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4400" yWindow="-15" windowWidth="14445" windowHeight="12795"/>
  </bookViews>
  <sheets>
    <sheet name="Data" sheetId="1" r:id="rId1"/>
  </sheets>
  <calcPr calcId="125725"/>
</workbook>
</file>

<file path=xl/calcChain.xml><?xml version="1.0" encoding="utf-8"?>
<calcChain xmlns="http://schemas.openxmlformats.org/spreadsheetml/2006/main">
  <c r="E33" i="1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E1363"/>
  <c r="E1364"/>
  <c r="E1365"/>
  <c r="E1366"/>
  <c r="E1367"/>
  <c r="E1368"/>
  <c r="E1369"/>
  <c r="E1370"/>
  <c r="E1371"/>
  <c r="E1372"/>
  <c r="E1373"/>
  <c r="E1374"/>
  <c r="E1375"/>
  <c r="E1376"/>
  <c r="E1377"/>
  <c r="E1378"/>
  <c r="E1379"/>
  <c r="E1380"/>
  <c r="E1381"/>
  <c r="E1382"/>
  <c r="E1383"/>
  <c r="E1384"/>
  <c r="E1385"/>
  <c r="E1386"/>
  <c r="E1387"/>
  <c r="E1388"/>
  <c r="E1389"/>
  <c r="E1390"/>
  <c r="E1391"/>
  <c r="E1392"/>
  <c r="E1393"/>
  <c r="E1394"/>
  <c r="E1395"/>
  <c r="E1396"/>
  <c r="E1397"/>
  <c r="E1398"/>
  <c r="E1399"/>
  <c r="E1400"/>
  <c r="E1401"/>
  <c r="E1402"/>
  <c r="E1403"/>
  <c r="E1404"/>
  <c r="E1405"/>
  <c r="E1406"/>
  <c r="E1407"/>
  <c r="E1408"/>
  <c r="E1409"/>
  <c r="E1410"/>
  <c r="E1411"/>
  <c r="E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E1462"/>
  <c r="E1463"/>
  <c r="E1464"/>
  <c r="E1465"/>
  <c r="E1466"/>
  <c r="E1467"/>
  <c r="E1468"/>
  <c r="E1469"/>
  <c r="E1470"/>
  <c r="E1471"/>
  <c r="E1472"/>
  <c r="E1473"/>
  <c r="E1474"/>
  <c r="E1475"/>
  <c r="E1476"/>
  <c r="E1477"/>
  <c r="E1478"/>
  <c r="E1479"/>
  <c r="E1480"/>
  <c r="E1481"/>
  <c r="E1482"/>
  <c r="E1483"/>
  <c r="E1484"/>
  <c r="E1485"/>
  <c r="E1486"/>
  <c r="E1487"/>
  <c r="E1488"/>
  <c r="E1489"/>
  <c r="E1490"/>
  <c r="E1491"/>
  <c r="E1492"/>
  <c r="E1493"/>
  <c r="E1494"/>
  <c r="E1495"/>
  <c r="E1496"/>
  <c r="E1497"/>
  <c r="E1498"/>
  <c r="E1499"/>
  <c r="E1500"/>
  <c r="E1501"/>
  <c r="E1502"/>
  <c r="E1503"/>
  <c r="E1504"/>
  <c r="E1505"/>
  <c r="E1506"/>
  <c r="E1507"/>
  <c r="E1508"/>
  <c r="E1509"/>
  <c r="E1510"/>
  <c r="E1511"/>
  <c r="E1512"/>
  <c r="E1513"/>
  <c r="E1514"/>
  <c r="E1515"/>
  <c r="E1516"/>
  <c r="E1517"/>
  <c r="E1518"/>
  <c r="E1519"/>
  <c r="E1520"/>
  <c r="E1521"/>
  <c r="E1522"/>
  <c r="E1523"/>
  <c r="E1524"/>
  <c r="E1525"/>
  <c r="E1526"/>
  <c r="E1527"/>
  <c r="E1528"/>
  <c r="E1529"/>
  <c r="E1530"/>
  <c r="E1531"/>
  <c r="E1532"/>
  <c r="E1533"/>
  <c r="E1534"/>
  <c r="E1535"/>
  <c r="E1536"/>
  <c r="E1537"/>
  <c r="E1538"/>
  <c r="E1539"/>
  <c r="E1540"/>
  <c r="E1541"/>
  <c r="E1542"/>
  <c r="E1543"/>
  <c r="E1544"/>
  <c r="E1545"/>
  <c r="E1546"/>
  <c r="E1547"/>
  <c r="E1548"/>
  <c r="E1549"/>
  <c r="E1550"/>
  <c r="E1551"/>
  <c r="E1552"/>
  <c r="E1553"/>
  <c r="E1554"/>
  <c r="E1555"/>
  <c r="E1556"/>
  <c r="E1557"/>
  <c r="E1558"/>
  <c r="E1559"/>
  <c r="E1560"/>
  <c r="E1561"/>
  <c r="E1562"/>
  <c r="E1563"/>
  <c r="E1564"/>
  <c r="E1565"/>
  <c r="E1566"/>
  <c r="E1567"/>
  <c r="E1568"/>
  <c r="E1569"/>
  <c r="E1570"/>
  <c r="E1571"/>
  <c r="E1572"/>
  <c r="E1573"/>
  <c r="E1574"/>
  <c r="E1575"/>
  <c r="E1576"/>
  <c r="E1577"/>
  <c r="E1578"/>
  <c r="E1579"/>
  <c r="E1580"/>
  <c r="E1581"/>
  <c r="E1582"/>
  <c r="E1583"/>
  <c r="E1584"/>
  <c r="E1585"/>
  <c r="E1586"/>
  <c r="E1587"/>
  <c r="E1588"/>
  <c r="E1589"/>
  <c r="E1590"/>
  <c r="E159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E1650"/>
  <c r="E1651"/>
  <c r="E1652"/>
  <c r="E1653"/>
  <c r="E1654"/>
  <c r="E1655"/>
  <c r="E1656"/>
  <c r="E1657"/>
  <c r="E1658"/>
  <c r="E1659"/>
  <c r="E1660"/>
  <c r="E1661"/>
  <c r="E1662"/>
  <c r="E1663"/>
  <c r="E1664"/>
  <c r="E1665"/>
  <c r="E1666"/>
  <c r="E1667"/>
  <c r="E1668"/>
  <c r="E1669"/>
  <c r="E1670"/>
  <c r="E1671"/>
  <c r="E1672"/>
  <c r="E1673"/>
  <c r="E1674"/>
  <c r="E1675"/>
  <c r="E1676"/>
  <c r="E1677"/>
  <c r="E1678"/>
  <c r="E1679"/>
  <c r="E1680"/>
  <c r="E1681"/>
  <c r="E1682"/>
  <c r="E1683"/>
  <c r="E1684"/>
  <c r="E1685"/>
  <c r="E1686"/>
  <c r="E1687"/>
  <c r="E1688"/>
  <c r="E1689"/>
  <c r="E1690"/>
  <c r="E1691"/>
  <c r="E1692"/>
  <c r="E1693"/>
  <c r="E1694"/>
  <c r="E1695"/>
  <c r="E1696"/>
  <c r="E1697"/>
  <c r="E1698"/>
  <c r="E1699"/>
  <c r="E1700"/>
  <c r="E1701"/>
  <c r="E1702"/>
  <c r="E1703"/>
  <c r="E1704"/>
  <c r="E1705"/>
  <c r="E1706"/>
  <c r="E1707"/>
  <c r="E1708"/>
  <c r="E1709"/>
  <c r="E1710"/>
  <c r="E1711"/>
  <c r="E1712"/>
  <c r="E1713"/>
  <c r="E1714"/>
  <c r="E1715"/>
  <c r="E1716"/>
  <c r="E1717"/>
  <c r="E1718"/>
  <c r="E1719"/>
  <c r="E1720"/>
  <c r="E1721"/>
  <c r="E1722"/>
  <c r="E1723"/>
  <c r="E1724"/>
  <c r="E1725"/>
  <c r="E1726"/>
  <c r="E1727"/>
  <c r="E1728"/>
  <c r="E1729"/>
  <c r="E1730"/>
  <c r="E1731"/>
  <c r="E1732"/>
  <c r="E1733"/>
  <c r="E1734"/>
  <c r="E1735"/>
  <c r="E1736"/>
  <c r="E1737"/>
  <c r="E1738"/>
  <c r="E1739"/>
  <c r="E1740"/>
  <c r="E1741"/>
  <c r="E1742"/>
  <c r="E1743"/>
  <c r="E1744"/>
  <c r="E1745"/>
  <c r="E1746"/>
  <c r="E1747"/>
  <c r="E1748"/>
  <c r="E1749"/>
  <c r="E1750"/>
  <c r="E1751"/>
  <c r="E1752"/>
  <c r="E1753"/>
  <c r="E1754"/>
  <c r="E1755"/>
  <c r="E1756"/>
  <c r="E1757"/>
  <c r="E1758"/>
  <c r="E1759"/>
  <c r="E1760"/>
  <c r="E1761"/>
  <c r="E1762"/>
  <c r="E1763"/>
  <c r="E1764"/>
  <c r="E1765"/>
  <c r="E1766"/>
  <c r="E1767"/>
  <c r="E1768"/>
  <c r="E1769"/>
  <c r="E1770"/>
  <c r="E1771"/>
  <c r="E1772"/>
  <c r="E1773"/>
  <c r="E1774"/>
  <c r="E1775"/>
  <c r="E1776"/>
  <c r="E1777"/>
  <c r="E1778"/>
  <c r="E1779"/>
  <c r="E1780"/>
  <c r="E1781"/>
  <c r="E1782"/>
  <c r="E1783"/>
  <c r="E1784"/>
  <c r="E1785"/>
  <c r="E1786"/>
  <c r="E1787"/>
  <c r="E1788"/>
  <c r="E1789"/>
  <c r="E1790"/>
  <c r="E1791"/>
  <c r="E1792"/>
  <c r="E1793"/>
  <c r="E1794"/>
  <c r="E1795"/>
  <c r="E1796"/>
  <c r="E1797"/>
  <c r="E1798"/>
  <c r="E1799"/>
  <c r="E1800"/>
  <c r="E1801"/>
  <c r="E1802"/>
  <c r="E1803"/>
  <c r="E1804"/>
  <c r="E1805"/>
  <c r="E1806"/>
  <c r="E1807"/>
  <c r="E1808"/>
  <c r="E1809"/>
  <c r="E1810"/>
  <c r="E1811"/>
  <c r="E1812"/>
  <c r="E1813"/>
  <c r="E1814"/>
  <c r="E1815"/>
  <c r="E1816"/>
  <c r="E1817"/>
  <c r="E1818"/>
  <c r="E1819"/>
  <c r="E1820"/>
  <c r="E1821"/>
  <c r="E1822"/>
  <c r="E1823"/>
  <c r="E1824"/>
  <c r="E1825"/>
  <c r="E1826"/>
  <c r="E1827"/>
  <c r="E1828"/>
  <c r="E1829"/>
  <c r="E1830"/>
  <c r="E1831"/>
  <c r="E1832"/>
  <c r="E1833"/>
  <c r="E1834"/>
  <c r="E1835"/>
  <c r="E1836"/>
  <c r="E1837"/>
  <c r="E1838"/>
  <c r="E1839"/>
  <c r="E1840"/>
  <c r="E1841"/>
  <c r="E1842"/>
  <c r="E1843"/>
  <c r="E1844"/>
  <c r="E1845"/>
  <c r="E1846"/>
  <c r="E1847"/>
  <c r="E1848"/>
  <c r="E1849"/>
  <c r="E1850"/>
  <c r="E1851"/>
  <c r="E1852"/>
  <c r="E1853"/>
  <c r="E1854"/>
  <c r="E1855"/>
  <c r="E1856"/>
  <c r="E1857"/>
  <c r="E1858"/>
  <c r="E1859"/>
  <c r="E1860"/>
  <c r="E1861"/>
  <c r="E1862"/>
  <c r="E1863"/>
  <c r="E1864"/>
  <c r="E1865"/>
  <c r="E1866"/>
  <c r="E1867"/>
  <c r="E1868"/>
  <c r="E1869"/>
  <c r="E1870"/>
  <c r="E1871"/>
  <c r="E1872"/>
  <c r="E1873"/>
  <c r="E1874"/>
  <c r="E1875"/>
  <c r="E1876"/>
  <c r="E1877"/>
  <c r="E1878"/>
  <c r="E1879"/>
  <c r="E1880"/>
  <c r="E1881"/>
  <c r="E1882"/>
  <c r="E1883"/>
  <c r="E1884"/>
  <c r="E1885"/>
  <c r="E1886"/>
  <c r="E1887"/>
  <c r="E1888"/>
  <c r="E1889"/>
  <c r="E1890"/>
  <c r="E1891"/>
  <c r="E1892"/>
  <c r="E1893"/>
  <c r="E1894"/>
  <c r="E1895"/>
  <c r="E1896"/>
  <c r="E1897"/>
  <c r="E1898"/>
  <c r="E1899"/>
  <c r="E1900"/>
  <c r="E1901"/>
  <c r="E1902"/>
  <c r="E1903"/>
  <c r="E1904"/>
  <c r="E1905"/>
  <c r="E1906"/>
  <c r="E1907"/>
  <c r="E1908"/>
  <c r="E1909"/>
  <c r="E1910"/>
  <c r="E1911"/>
  <c r="E1912"/>
  <c r="E1913"/>
  <c r="E1914"/>
  <c r="E1915"/>
  <c r="E1916"/>
  <c r="E1917"/>
  <c r="E1918"/>
  <c r="E1919"/>
  <c r="E1920"/>
  <c r="E1921"/>
  <c r="E1922"/>
  <c r="E1923"/>
  <c r="E1924"/>
  <c r="E1925"/>
  <c r="E1926"/>
  <c r="E1927"/>
  <c r="E1928"/>
  <c r="E1929"/>
  <c r="E1930"/>
  <c r="E1931"/>
  <c r="E1932"/>
  <c r="E1933"/>
  <c r="E1934"/>
  <c r="E1935"/>
  <c r="E1936"/>
  <c r="E1937"/>
  <c r="E1938"/>
  <c r="E1939"/>
  <c r="E1940"/>
  <c r="E1941"/>
  <c r="E1942"/>
  <c r="E1943"/>
  <c r="E1944"/>
  <c r="E1945"/>
  <c r="E1946"/>
  <c r="E1947"/>
  <c r="E1948"/>
  <c r="E1949"/>
  <c r="E1950"/>
  <c r="E1951"/>
  <c r="E1952"/>
  <c r="E1953"/>
  <c r="E1954"/>
  <c r="E1955"/>
  <c r="E1956"/>
  <c r="E1957"/>
  <c r="E1958"/>
  <c r="E1959"/>
  <c r="E1960"/>
  <c r="E1961"/>
  <c r="E1962"/>
  <c r="E1963"/>
  <c r="E1964"/>
  <c r="E1965"/>
  <c r="E1966"/>
  <c r="E1967"/>
  <c r="E1968"/>
  <c r="E1969"/>
  <c r="E1970"/>
  <c r="E1971"/>
  <c r="E1972"/>
  <c r="E1973"/>
  <c r="E1974"/>
  <c r="E1975"/>
  <c r="E1976"/>
  <c r="E1977"/>
  <c r="E1978"/>
  <c r="E1979"/>
  <c r="E1980"/>
  <c r="E1981"/>
  <c r="E1982"/>
  <c r="E1983"/>
  <c r="E1984"/>
  <c r="E1985"/>
  <c r="E1986"/>
  <c r="E1987"/>
  <c r="E1988"/>
  <c r="E1989"/>
  <c r="E1990"/>
  <c r="E1991"/>
  <c r="E1992"/>
  <c r="E1993"/>
  <c r="E1994"/>
  <c r="E1995"/>
  <c r="E1996"/>
  <c r="E1997"/>
  <c r="E1998"/>
  <c r="E1999"/>
  <c r="E2000"/>
  <c r="E2001"/>
  <c r="E2002"/>
  <c r="E2003"/>
  <c r="E2004"/>
  <c r="E2005"/>
  <c r="E2006"/>
  <c r="E2007"/>
  <c r="E2008"/>
  <c r="E2009"/>
  <c r="E2010"/>
  <c r="E2011"/>
  <c r="E2012"/>
  <c r="E2013"/>
  <c r="E2014"/>
  <c r="E2015"/>
  <c r="E2016"/>
  <c r="E2017"/>
  <c r="E2018"/>
  <c r="E2019"/>
  <c r="E2020"/>
  <c r="E2021"/>
  <c r="E2022"/>
  <c r="E2023"/>
  <c r="E2024"/>
  <c r="E2025"/>
  <c r="E2026"/>
  <c r="E2027"/>
  <c r="E2028"/>
  <c r="E2029"/>
  <c r="E2030"/>
  <c r="E2031"/>
  <c r="E2032"/>
  <c r="E2033"/>
  <c r="E2034"/>
  <c r="E2035"/>
  <c r="E2036"/>
  <c r="E2037"/>
  <c r="E2038"/>
  <c r="E2039"/>
  <c r="E2040"/>
  <c r="E2041"/>
  <c r="E2042"/>
  <c r="E2043"/>
  <c r="E2044"/>
  <c r="E2045"/>
  <c r="E2046"/>
  <c r="E2047"/>
  <c r="E2048"/>
  <c r="E2049"/>
  <c r="E2050"/>
  <c r="E2051"/>
  <c r="E2052"/>
  <c r="E2053"/>
  <c r="E2054"/>
  <c r="E2055"/>
  <c r="E2056"/>
  <c r="E2057"/>
  <c r="E2058"/>
  <c r="E2059"/>
  <c r="E2060"/>
  <c r="E2061"/>
  <c r="E2062"/>
  <c r="E2063"/>
  <c r="E2064"/>
  <c r="E2065"/>
  <c r="E2066"/>
  <c r="E2067"/>
  <c r="E2068"/>
  <c r="E2069"/>
  <c r="E2070"/>
  <c r="E2071"/>
  <c r="E2072"/>
  <c r="E2073"/>
  <c r="E2074"/>
  <c r="E2075"/>
  <c r="E2076"/>
  <c r="E2077"/>
  <c r="E2078"/>
  <c r="E2079"/>
  <c r="E2080"/>
  <c r="E2081"/>
  <c r="E2082"/>
  <c r="E2083"/>
  <c r="E2084"/>
  <c r="E2085"/>
  <c r="E2086"/>
  <c r="E2087"/>
  <c r="E2088"/>
  <c r="E2089"/>
  <c r="E2090"/>
  <c r="E2091"/>
  <c r="E2092"/>
  <c r="E2093"/>
  <c r="E2094"/>
  <c r="E2095"/>
  <c r="E2096"/>
  <c r="E2097"/>
  <c r="E2098"/>
  <c r="E2099"/>
  <c r="E2100"/>
  <c r="E2101"/>
  <c r="E2102"/>
  <c r="E2103"/>
  <c r="E2104"/>
  <c r="E2105"/>
  <c r="E2106"/>
  <c r="E2107"/>
  <c r="E2108"/>
  <c r="E2109"/>
  <c r="E2110"/>
  <c r="E2111"/>
  <c r="E2112"/>
  <c r="E2113"/>
  <c r="E2114"/>
  <c r="E2115"/>
  <c r="E2116"/>
  <c r="E2117"/>
  <c r="E2118"/>
  <c r="E2119"/>
  <c r="E2120"/>
  <c r="E2121"/>
  <c r="E2122"/>
  <c r="E2123"/>
  <c r="E2124"/>
  <c r="E2125"/>
  <c r="E2126"/>
  <c r="E2127"/>
  <c r="E2128"/>
  <c r="E2129"/>
  <c r="E2130"/>
  <c r="E2131"/>
  <c r="E2132"/>
  <c r="E2133"/>
  <c r="E2134"/>
  <c r="E2135"/>
  <c r="E2136"/>
  <c r="E2137"/>
  <c r="E2138"/>
  <c r="E2139"/>
  <c r="E2140"/>
  <c r="E2141"/>
  <c r="E2142"/>
  <c r="E2143"/>
  <c r="E2144"/>
  <c r="E2145"/>
  <c r="E2146"/>
  <c r="E2147"/>
  <c r="E2148"/>
  <c r="E2149"/>
  <c r="E2150"/>
  <c r="E2151"/>
  <c r="E2152"/>
  <c r="E2153"/>
  <c r="E2154"/>
  <c r="E2155"/>
  <c r="E2156"/>
  <c r="E2157"/>
  <c r="E2158"/>
  <c r="E2159"/>
  <c r="E2160"/>
  <c r="E2161"/>
  <c r="E2162"/>
  <c r="E2163"/>
  <c r="E2164"/>
  <c r="E2165"/>
  <c r="E2166"/>
  <c r="E2167"/>
  <c r="E2168"/>
  <c r="E2169"/>
  <c r="E2170"/>
  <c r="E2171"/>
  <c r="E2172"/>
  <c r="E2173"/>
  <c r="E2174"/>
  <c r="E2175"/>
  <c r="E2176"/>
  <c r="E2177"/>
  <c r="E2178"/>
  <c r="E2179"/>
  <c r="E2180"/>
  <c r="E2181"/>
  <c r="E2182"/>
  <c r="E2183"/>
  <c r="E2184"/>
  <c r="E2185"/>
  <c r="E2186"/>
  <c r="E2187"/>
  <c r="E2188"/>
  <c r="E2189"/>
  <c r="E2190"/>
  <c r="E2191"/>
  <c r="E2192"/>
  <c r="E2193"/>
  <c r="E2194"/>
  <c r="E2195"/>
  <c r="E2196"/>
  <c r="E2197"/>
  <c r="E2198"/>
  <c r="E2199"/>
  <c r="E2200"/>
  <c r="E2201"/>
  <c r="E2202"/>
  <c r="E2203"/>
  <c r="E2204"/>
  <c r="E2205"/>
  <c r="E2206"/>
  <c r="E2207"/>
  <c r="E2208"/>
  <c r="E2209"/>
  <c r="E2210"/>
  <c r="E2211"/>
  <c r="E2212"/>
  <c r="E2213"/>
  <c r="E2214"/>
  <c r="E2215"/>
  <c r="E2216"/>
  <c r="E2217"/>
  <c r="E2218"/>
  <c r="E2219"/>
  <c r="E2220"/>
  <c r="E2221"/>
  <c r="E2222"/>
  <c r="E2223"/>
  <c r="E2224"/>
  <c r="E2225"/>
  <c r="E2226"/>
  <c r="E2227"/>
  <c r="E2228"/>
  <c r="E2229"/>
  <c r="E2230"/>
  <c r="E2231"/>
  <c r="E2232"/>
  <c r="E2233"/>
  <c r="E2234"/>
  <c r="E2235"/>
  <c r="E2236"/>
  <c r="E2237"/>
  <c r="E2238"/>
  <c r="E2239"/>
  <c r="E2240"/>
  <c r="E2241"/>
  <c r="E2242"/>
  <c r="E2243"/>
  <c r="E2244"/>
  <c r="E2245"/>
  <c r="E2246"/>
  <c r="E2247"/>
  <c r="E2248"/>
  <c r="E2249"/>
  <c r="E2250"/>
  <c r="E2251"/>
  <c r="E2252"/>
  <c r="E2253"/>
  <c r="E2254"/>
  <c r="E2255"/>
  <c r="E2256"/>
  <c r="E2257"/>
  <c r="E2258"/>
  <c r="E2259"/>
  <c r="E2260"/>
  <c r="E2261"/>
  <c r="E2262"/>
  <c r="E2263"/>
  <c r="E2264"/>
  <c r="E2265"/>
  <c r="E2266"/>
  <c r="E2267"/>
  <c r="E2268"/>
  <c r="E2269"/>
  <c r="E2270"/>
  <c r="E2271"/>
  <c r="E2272"/>
  <c r="E2273"/>
  <c r="E2274"/>
  <c r="E2275"/>
  <c r="E2276"/>
  <c r="E2277"/>
  <c r="E2278"/>
  <c r="E2279"/>
  <c r="E2280"/>
  <c r="E2281"/>
  <c r="E2282"/>
  <c r="E2283"/>
  <c r="E2284"/>
  <c r="E2285"/>
  <c r="E2286"/>
  <c r="E2287"/>
  <c r="E2288"/>
  <c r="E2289"/>
  <c r="E2290"/>
  <c r="E2291"/>
  <c r="E2292"/>
  <c r="E2293"/>
  <c r="E2294"/>
  <c r="E2295"/>
  <c r="E2296"/>
  <c r="E2297"/>
  <c r="E2298"/>
  <c r="E2299"/>
  <c r="E2300"/>
  <c r="E2301"/>
  <c r="E2302"/>
  <c r="E2303"/>
  <c r="E2304"/>
  <c r="E2305"/>
  <c r="E2306"/>
  <c r="E2307"/>
  <c r="E2308"/>
  <c r="E2309"/>
  <c r="E2310"/>
  <c r="E2311"/>
  <c r="E2312"/>
  <c r="E2313"/>
  <c r="E2314"/>
  <c r="E2315"/>
  <c r="E2316"/>
  <c r="E2317"/>
  <c r="E2318"/>
  <c r="E2319"/>
  <c r="E2320"/>
  <c r="E2321"/>
  <c r="E2322"/>
  <c r="E2323"/>
  <c r="E2324"/>
  <c r="E2325"/>
  <c r="E2326"/>
  <c r="E2327"/>
  <c r="E2328"/>
  <c r="E2329"/>
  <c r="E2330"/>
  <c r="E2331"/>
  <c r="E2332"/>
  <c r="E2333"/>
  <c r="E2334"/>
  <c r="E2335"/>
  <c r="E2336"/>
  <c r="E2337"/>
  <c r="E2338"/>
  <c r="E2339"/>
  <c r="E2340"/>
  <c r="E2341"/>
  <c r="E2342"/>
  <c r="E2343"/>
  <c r="E2344"/>
  <c r="E2345"/>
  <c r="E2346"/>
  <c r="E2347"/>
  <c r="E2348"/>
  <c r="E2349"/>
  <c r="E2350"/>
  <c r="E2351"/>
  <c r="E2352"/>
  <c r="E2353"/>
  <c r="E2354"/>
  <c r="E2355"/>
  <c r="E2356"/>
  <c r="E2357"/>
  <c r="E2358"/>
  <c r="E2359"/>
  <c r="E2360"/>
  <c r="E2361"/>
  <c r="E2362"/>
  <c r="E2363"/>
  <c r="E2364"/>
  <c r="E2365"/>
  <c r="E2366"/>
  <c r="E2367"/>
  <c r="E2368"/>
  <c r="E2369"/>
  <c r="E2370"/>
  <c r="E2371"/>
  <c r="E2372"/>
  <c r="E2373"/>
  <c r="E2374"/>
  <c r="E2375"/>
  <c r="E2376"/>
  <c r="E2377"/>
  <c r="E2378"/>
  <c r="E2379"/>
  <c r="E2380"/>
  <c r="E2381"/>
  <c r="E2382"/>
  <c r="E2383"/>
  <c r="E2384"/>
  <c r="E2385"/>
  <c r="E2386"/>
  <c r="E2387"/>
  <c r="E2388"/>
  <c r="E2389"/>
  <c r="E2390"/>
  <c r="E2391"/>
  <c r="E2392"/>
  <c r="E2393"/>
  <c r="E2394"/>
  <c r="E2395"/>
  <c r="E2396"/>
  <c r="E2397"/>
  <c r="E2398"/>
  <c r="E2399"/>
  <c r="E2400"/>
  <c r="E2401"/>
  <c r="E2402"/>
  <c r="E2403"/>
  <c r="E2404"/>
  <c r="E2405"/>
  <c r="E2406"/>
  <c r="E2407"/>
  <c r="E2408"/>
  <c r="E2409"/>
  <c r="E2410"/>
  <c r="E2411"/>
  <c r="E2412"/>
  <c r="E2413"/>
  <c r="E2414"/>
  <c r="E2415"/>
  <c r="E2416"/>
  <c r="E2417"/>
  <c r="E2418"/>
  <c r="E2419"/>
  <c r="E2420"/>
  <c r="E2421"/>
  <c r="E2422"/>
  <c r="E2423"/>
  <c r="E2424"/>
  <c r="E2425"/>
  <c r="E2426"/>
  <c r="E2427"/>
  <c r="E2428"/>
  <c r="E2429"/>
  <c r="E2430"/>
  <c r="E2431"/>
  <c r="E2432"/>
  <c r="E2433"/>
  <c r="E2434"/>
  <c r="E2435"/>
  <c r="E2436"/>
  <c r="E2437"/>
  <c r="E2438"/>
  <c r="E2439"/>
  <c r="E2440"/>
  <c r="E2441"/>
  <c r="E2442"/>
  <c r="E2443"/>
  <c r="E2444"/>
  <c r="E2445"/>
  <c r="E2446"/>
  <c r="E2447"/>
  <c r="E2448"/>
  <c r="E2449"/>
  <c r="E2450"/>
  <c r="E2451"/>
  <c r="E2452"/>
  <c r="E2453"/>
  <c r="E2454"/>
  <c r="E2455"/>
  <c r="E2456"/>
  <c r="E2457"/>
  <c r="E2458"/>
  <c r="E2459"/>
  <c r="E2460"/>
  <c r="E2461"/>
  <c r="E2462"/>
  <c r="E2463"/>
  <c r="E2464"/>
  <c r="E2465"/>
  <c r="E2466"/>
  <c r="E2467"/>
  <c r="E2468"/>
  <c r="E2469"/>
  <c r="E2470"/>
  <c r="E2471"/>
  <c r="E2472"/>
  <c r="E2473"/>
  <c r="E2474"/>
  <c r="E2475"/>
  <c r="E2476"/>
  <c r="E2477"/>
  <c r="E2478"/>
  <c r="E2479"/>
  <c r="E2480"/>
  <c r="E2481"/>
  <c r="E2482"/>
  <c r="E2483"/>
  <c r="E2484"/>
  <c r="E2485"/>
  <c r="E2486"/>
  <c r="E2487"/>
  <c r="E2488"/>
  <c r="E2489"/>
  <c r="E2490"/>
  <c r="E2491"/>
  <c r="E2492"/>
  <c r="E2493"/>
  <c r="E2494"/>
  <c r="E2495"/>
  <c r="E2496"/>
  <c r="E2497"/>
  <c r="E2498"/>
  <c r="E2499"/>
  <c r="E2500"/>
  <c r="E2501"/>
  <c r="E2502"/>
  <c r="E2503"/>
  <c r="E2504"/>
  <c r="E2505"/>
  <c r="E2506"/>
  <c r="E2507"/>
  <c r="E2508"/>
  <c r="E2509"/>
  <c r="E2510"/>
  <c r="E2511"/>
  <c r="E2512"/>
  <c r="E2513"/>
  <c r="E2514"/>
  <c r="E2515"/>
  <c r="E2516"/>
  <c r="E2517"/>
  <c r="E2518"/>
  <c r="E2519"/>
  <c r="E2520"/>
  <c r="E2521"/>
  <c r="E2522"/>
  <c r="E2523"/>
  <c r="E2524"/>
  <c r="E2525"/>
  <c r="E2526"/>
  <c r="E2527"/>
  <c r="E2528"/>
  <c r="E2529"/>
  <c r="E2530"/>
  <c r="E2531"/>
  <c r="E2532"/>
  <c r="E2533"/>
  <c r="E2534"/>
  <c r="E2535"/>
  <c r="E2536"/>
  <c r="E2537"/>
  <c r="E2538"/>
  <c r="E2539"/>
  <c r="E2540"/>
  <c r="E2541"/>
  <c r="E2542"/>
  <c r="E2543"/>
  <c r="E2544"/>
  <c r="E2545"/>
  <c r="E2546"/>
  <c r="E2547"/>
  <c r="E2548"/>
  <c r="E2549"/>
  <c r="E2550"/>
  <c r="E2551"/>
  <c r="E2552"/>
  <c r="E2553"/>
  <c r="E2554"/>
  <c r="E2555"/>
  <c r="E2556"/>
  <c r="E2557"/>
  <c r="E2558"/>
  <c r="E2559"/>
  <c r="E2560"/>
  <c r="E2561"/>
  <c r="E2562"/>
  <c r="E2563"/>
  <c r="E2564"/>
  <c r="E2565"/>
  <c r="E2566"/>
  <c r="E2567"/>
  <c r="E2568"/>
  <c r="E2569"/>
  <c r="E2570"/>
  <c r="E2571"/>
  <c r="E2572"/>
  <c r="E2573"/>
  <c r="E2574"/>
  <c r="E2575"/>
  <c r="E2576"/>
  <c r="E2577"/>
  <c r="E2578"/>
  <c r="E2579"/>
  <c r="E2580"/>
  <c r="E2581"/>
  <c r="E2582"/>
  <c r="E2583"/>
  <c r="E2584"/>
  <c r="E2585"/>
  <c r="E2586"/>
  <c r="E2587"/>
  <c r="E2588"/>
  <c r="E2589"/>
  <c r="E2590"/>
  <c r="E2591"/>
  <c r="E2592"/>
  <c r="E2593"/>
  <c r="E2594"/>
  <c r="E2595"/>
  <c r="E2596"/>
  <c r="E2597"/>
  <c r="E2598"/>
  <c r="E2599"/>
  <c r="E2600"/>
  <c r="E2601"/>
  <c r="E2602"/>
  <c r="E2603"/>
  <c r="E2604"/>
  <c r="E2605"/>
  <c r="E2606"/>
  <c r="E2607"/>
  <c r="E2608"/>
  <c r="E2609"/>
  <c r="E2610"/>
  <c r="E2611"/>
  <c r="E2612"/>
  <c r="E2613"/>
  <c r="E2614"/>
  <c r="E2615"/>
  <c r="E2616"/>
  <c r="E2617"/>
  <c r="E2618"/>
  <c r="E2619"/>
  <c r="E2620"/>
  <c r="E2621"/>
  <c r="E2622"/>
  <c r="E2623"/>
  <c r="E2624"/>
  <c r="E2625"/>
  <c r="E2626"/>
  <c r="E2627"/>
  <c r="E2628"/>
  <c r="E2629"/>
  <c r="E2630"/>
  <c r="E2631"/>
  <c r="E2632"/>
  <c r="E2633"/>
  <c r="E2634"/>
  <c r="E2635"/>
  <c r="E2636"/>
  <c r="E2637"/>
  <c r="E2638"/>
  <c r="E2639"/>
  <c r="E2640"/>
  <c r="E2641"/>
  <c r="E2642"/>
  <c r="E2643"/>
  <c r="E2644"/>
  <c r="E2645"/>
  <c r="E2646"/>
  <c r="E2647"/>
  <c r="E2648"/>
  <c r="E2649"/>
  <c r="E2650"/>
  <c r="E2651"/>
  <c r="E2652"/>
  <c r="E2653"/>
  <c r="E2654"/>
  <c r="E2655"/>
  <c r="E2656"/>
  <c r="E2657"/>
  <c r="E2658"/>
  <c r="E2659"/>
  <c r="E2660"/>
  <c r="E2661"/>
  <c r="E2662"/>
  <c r="E2663"/>
  <c r="E2664"/>
  <c r="E2665"/>
  <c r="E2666"/>
  <c r="E2667"/>
  <c r="E2668"/>
  <c r="E2669"/>
  <c r="E2670"/>
  <c r="E2671"/>
  <c r="E2672"/>
  <c r="E2673"/>
  <c r="E2674"/>
  <c r="E2675"/>
  <c r="E2676"/>
  <c r="E2677"/>
  <c r="E2678"/>
  <c r="E2679"/>
  <c r="E2680"/>
  <c r="E2681"/>
  <c r="E2682"/>
  <c r="E2683"/>
  <c r="E2684"/>
  <c r="E2685"/>
  <c r="E2686"/>
  <c r="E2687"/>
  <c r="E2688"/>
  <c r="E2689"/>
  <c r="E2690"/>
  <c r="E2691"/>
  <c r="E2692"/>
  <c r="E2693"/>
  <c r="E2694"/>
  <c r="E2695"/>
  <c r="E2696"/>
  <c r="E2697"/>
  <c r="E2698"/>
  <c r="E2699"/>
  <c r="E2700"/>
  <c r="E2701"/>
  <c r="E2702"/>
  <c r="E2703"/>
  <c r="E2704"/>
  <c r="E2705"/>
  <c r="E2706"/>
  <c r="E2707"/>
  <c r="E2708"/>
  <c r="E2709"/>
  <c r="E2710"/>
  <c r="E2711"/>
  <c r="E2712"/>
  <c r="E2713"/>
  <c r="E2714"/>
  <c r="E2715"/>
  <c r="E2716"/>
  <c r="E2717"/>
  <c r="E2718"/>
  <c r="E2719"/>
  <c r="E2720"/>
  <c r="E2721"/>
  <c r="E2722"/>
  <c r="E2723"/>
  <c r="E2724"/>
  <c r="E2725"/>
  <c r="E2726"/>
  <c r="E2727"/>
  <c r="E2728"/>
  <c r="E2729"/>
  <c r="E2730"/>
  <c r="E2731"/>
  <c r="E2732"/>
  <c r="E2733"/>
  <c r="E2734"/>
  <c r="E2735"/>
  <c r="E2736"/>
  <c r="E2737"/>
  <c r="E2738"/>
  <c r="E2739"/>
  <c r="E2740"/>
  <c r="E2741"/>
  <c r="E2742"/>
  <c r="E2743"/>
  <c r="E2744"/>
  <c r="E2745"/>
  <c r="E2746"/>
  <c r="E2747"/>
  <c r="E2748"/>
  <c r="E2749"/>
  <c r="E2750"/>
  <c r="E2751"/>
  <c r="E2752"/>
  <c r="E2753"/>
  <c r="E2754"/>
  <c r="E2755"/>
  <c r="E2756"/>
  <c r="E2757"/>
  <c r="E2758"/>
  <c r="E2759"/>
  <c r="E2760"/>
  <c r="E2761"/>
  <c r="E2762"/>
  <c r="E2763"/>
  <c r="E2764"/>
  <c r="E2765"/>
  <c r="E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2005"/>
  <c r="F2006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506"/>
  <c r="F2507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3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80"/>
  <c r="K1383"/>
  <c r="K1384"/>
  <c r="K1386"/>
  <c r="K1387"/>
  <c r="K1388"/>
  <c r="K1390"/>
  <c r="K1391"/>
  <c r="K1392"/>
  <c r="K1394"/>
  <c r="K1395"/>
  <c r="K1396"/>
  <c r="K1398"/>
  <c r="K1399"/>
  <c r="K1400"/>
  <c r="K1402"/>
  <c r="K1403"/>
  <c r="K1404"/>
  <c r="K1406"/>
  <c r="K1407"/>
  <c r="K1408"/>
  <c r="K1410"/>
  <c r="K1411"/>
  <c r="K1412"/>
  <c r="K1414"/>
  <c r="K1415"/>
  <c r="K1416"/>
  <c r="K1418"/>
  <c r="K1419"/>
  <c r="K1420"/>
  <c r="K1422"/>
  <c r="K1423"/>
  <c r="K1424"/>
  <c r="K1426"/>
  <c r="K1427"/>
  <c r="K1428"/>
  <c r="K1430"/>
  <c r="K1431"/>
  <c r="K1432"/>
  <c r="K1434"/>
  <c r="K1435"/>
  <c r="K1436"/>
  <c r="K1438"/>
  <c r="K1439"/>
  <c r="K1440"/>
  <c r="K1442"/>
  <c r="K1443"/>
  <c r="K1444"/>
  <c r="K1446"/>
  <c r="K1447"/>
  <c r="K1448"/>
  <c r="K1450"/>
  <c r="K1451"/>
  <c r="K1452"/>
  <c r="K1454"/>
  <c r="K1455"/>
  <c r="K1456"/>
  <c r="K1458"/>
  <c r="K1459"/>
  <c r="K1460"/>
  <c r="K1462"/>
  <c r="K1463"/>
  <c r="K1464"/>
  <c r="K1466"/>
  <c r="K1467"/>
  <c r="K1468"/>
  <c r="K1469"/>
  <c r="K1470"/>
  <c r="K1471"/>
  <c r="K1472"/>
  <c r="K1474"/>
  <c r="K1475"/>
  <c r="K1476"/>
  <c r="K1478"/>
  <c r="K1479"/>
  <c r="K1480"/>
  <c r="K1482"/>
  <c r="K1483"/>
  <c r="K1484"/>
  <c r="K1486"/>
  <c r="K1487"/>
  <c r="K1488"/>
  <c r="K1490"/>
  <c r="K1491"/>
  <c r="K1492"/>
  <c r="K1494"/>
  <c r="K1495"/>
  <c r="K1496"/>
  <c r="K1498"/>
  <c r="K1499"/>
  <c r="K1500"/>
  <c r="K1502"/>
  <c r="K1503"/>
  <c r="K1504"/>
  <c r="K1506"/>
  <c r="K1507"/>
  <c r="K1508"/>
  <c r="K1510"/>
  <c r="K1511"/>
  <c r="K1512"/>
  <c r="K1514"/>
  <c r="K1515"/>
  <c r="K1516"/>
  <c r="K1518"/>
  <c r="K1519"/>
  <c r="K1520"/>
  <c r="K1523"/>
  <c r="K1524"/>
  <c r="K1527"/>
  <c r="K1528"/>
  <c r="K1531"/>
  <c r="K1532"/>
  <c r="K1535"/>
  <c r="K1536"/>
  <c r="K1539"/>
  <c r="K1540"/>
  <c r="K1603"/>
  <c r="K1604"/>
  <c r="K1605"/>
  <c r="K1606"/>
  <c r="K1607"/>
  <c r="K1608"/>
  <c r="K1609"/>
  <c r="K1610"/>
  <c r="K1612"/>
  <c r="K1613"/>
  <c r="K1614"/>
  <c r="K1616"/>
  <c r="K1617"/>
  <c r="K1618"/>
  <c r="K1620"/>
  <c r="K1621"/>
  <c r="K1622"/>
  <c r="K1624"/>
  <c r="K1625"/>
  <c r="K1626"/>
  <c r="K1628"/>
  <c r="K1629"/>
  <c r="K1630"/>
  <c r="K1632"/>
  <c r="K1633"/>
  <c r="K1634"/>
  <c r="K1636"/>
  <c r="K1637"/>
  <c r="K1638"/>
  <c r="K1640"/>
  <c r="K1641"/>
  <c r="K1642"/>
  <c r="K1644"/>
  <c r="K1645"/>
  <c r="K1646"/>
  <c r="K1648"/>
  <c r="K1649"/>
  <c r="K1650"/>
  <c r="K1652"/>
  <c r="K1653"/>
  <c r="K1654"/>
  <c r="K1656"/>
  <c r="K1657"/>
  <c r="K1658"/>
  <c r="K1660"/>
  <c r="K1661"/>
  <c r="K1662"/>
  <c r="K1664"/>
  <c r="K1665"/>
  <c r="K1666"/>
  <c r="K1668"/>
  <c r="K1669"/>
  <c r="K1670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K1828"/>
  <c r="K1829"/>
  <c r="K1830"/>
  <c r="K1831"/>
  <c r="K1832"/>
  <c r="K1833"/>
  <c r="K1834"/>
  <c r="K1835"/>
  <c r="K1836"/>
  <c r="K1837"/>
  <c r="K1838"/>
  <c r="K1839"/>
  <c r="K1840"/>
  <c r="K1841"/>
  <c r="K1842"/>
  <c r="K1843"/>
  <c r="K1844"/>
  <c r="K1845"/>
  <c r="K1846"/>
  <c r="K1847"/>
  <c r="K1848"/>
  <c r="K1849"/>
  <c r="K1850"/>
  <c r="K1851"/>
  <c r="K1852"/>
  <c r="K1853"/>
  <c r="K1854"/>
  <c r="K1855"/>
  <c r="K1856"/>
  <c r="K1857"/>
  <c r="K1858"/>
  <c r="K1859"/>
  <c r="K1860"/>
  <c r="K1861"/>
  <c r="K1862"/>
  <c r="K1863"/>
  <c r="K1864"/>
  <c r="K1865"/>
  <c r="K1866"/>
  <c r="K1867"/>
  <c r="K1868"/>
  <c r="K1869"/>
  <c r="K1870"/>
  <c r="K1871"/>
  <c r="K1872"/>
  <c r="K1873"/>
  <c r="K1874"/>
  <c r="K1906"/>
  <c r="K1907"/>
  <c r="K1908"/>
  <c r="K1910"/>
  <c r="K1911"/>
  <c r="K1912"/>
  <c r="K1914"/>
  <c r="K1915"/>
  <c r="K1916"/>
  <c r="K1918"/>
  <c r="K1919"/>
  <c r="K1920"/>
  <c r="K1922"/>
  <c r="K1923"/>
  <c r="K1924"/>
  <c r="K1926"/>
  <c r="K1927"/>
  <c r="K1928"/>
  <c r="K1930"/>
  <c r="K1931"/>
  <c r="K1932"/>
  <c r="K1934"/>
  <c r="K1935"/>
  <c r="K1936"/>
  <c r="K1938"/>
  <c r="K1939"/>
  <c r="K1940"/>
  <c r="K1942"/>
  <c r="K1943"/>
  <c r="K1944"/>
  <c r="K1946"/>
  <c r="K1947"/>
  <c r="K1948"/>
  <c r="K1950"/>
  <c r="K1951"/>
  <c r="K1952"/>
  <c r="K1954"/>
  <c r="K1955"/>
  <c r="K1956"/>
  <c r="K1958"/>
  <c r="K1959"/>
  <c r="K1960"/>
  <c r="K1962"/>
  <c r="K1963"/>
  <c r="K1964"/>
  <c r="K1966"/>
  <c r="K1967"/>
  <c r="K1968"/>
  <c r="K1970"/>
  <c r="K1971"/>
  <c r="K1972"/>
  <c r="K1974"/>
  <c r="K1975"/>
  <c r="K1976"/>
  <c r="K1978"/>
  <c r="K1979"/>
  <c r="K1980"/>
  <c r="K1982"/>
  <c r="K1983"/>
  <c r="K1984"/>
  <c r="K1986"/>
  <c r="K1987"/>
  <c r="K1988"/>
  <c r="K1990"/>
  <c r="K1991"/>
  <c r="K1992"/>
  <c r="K1994"/>
  <c r="K1995"/>
  <c r="K1996"/>
  <c r="K1998"/>
  <c r="K1999"/>
  <c r="K2000"/>
  <c r="K2002"/>
  <c r="K2003"/>
  <c r="K2004"/>
  <c r="K2006"/>
  <c r="K2007"/>
  <c r="K2008"/>
  <c r="K2010"/>
  <c r="K2011"/>
  <c r="K2012"/>
  <c r="K2013"/>
  <c r="K2014"/>
  <c r="K2015"/>
  <c r="K2016"/>
  <c r="K2017"/>
  <c r="K2018"/>
  <c r="K2019"/>
  <c r="K2020"/>
  <c r="K2021"/>
  <c r="K2022"/>
  <c r="K2023"/>
  <c r="K2024"/>
  <c r="K2025"/>
  <c r="K2026"/>
  <c r="K2027"/>
  <c r="K2028"/>
  <c r="K2029"/>
  <c r="K2030"/>
  <c r="K2031"/>
  <c r="K2032"/>
  <c r="K2033"/>
  <c r="K2034"/>
  <c r="K2035"/>
  <c r="K2036"/>
  <c r="K2037"/>
  <c r="K2038"/>
  <c r="K2039"/>
  <c r="K2040"/>
  <c r="K2041"/>
  <c r="K2042"/>
  <c r="K2043"/>
  <c r="K2044"/>
  <c r="K2045"/>
  <c r="K2046"/>
  <c r="K2047"/>
  <c r="K2048"/>
  <c r="K2049"/>
  <c r="K2050"/>
  <c r="K2051"/>
  <c r="K2052"/>
  <c r="K2053"/>
  <c r="K2054"/>
  <c r="K2055"/>
  <c r="K2056"/>
  <c r="K2057"/>
  <c r="K2058"/>
  <c r="K2059"/>
  <c r="K2060"/>
  <c r="K2061"/>
  <c r="K2062"/>
  <c r="K2067"/>
  <c r="K2068"/>
  <c r="K2069"/>
  <c r="K2070"/>
  <c r="K2071"/>
  <c r="K2072"/>
  <c r="K2073"/>
  <c r="K2074"/>
  <c r="K2075"/>
  <c r="K2076"/>
  <c r="K2077"/>
  <c r="K2078"/>
  <c r="K2079"/>
  <c r="K2080"/>
  <c r="K2081"/>
  <c r="K2082"/>
  <c r="K2083"/>
  <c r="K2084"/>
  <c r="K2085"/>
  <c r="K2086"/>
  <c r="K2087"/>
  <c r="K2088"/>
  <c r="K2089"/>
  <c r="K2090"/>
  <c r="K2091"/>
  <c r="K2092"/>
  <c r="K2093"/>
  <c r="K2094"/>
  <c r="K2095"/>
  <c r="K2096"/>
  <c r="K2097"/>
  <c r="K2098"/>
  <c r="K2099"/>
  <c r="K2100"/>
  <c r="K2101"/>
  <c r="K2102"/>
  <c r="K2103"/>
  <c r="K2104"/>
  <c r="K2105"/>
  <c r="K2106"/>
  <c r="K2107"/>
  <c r="K2108"/>
  <c r="K2109"/>
  <c r="K2110"/>
  <c r="K2111"/>
  <c r="K2112"/>
  <c r="K2113"/>
  <c r="K2114"/>
  <c r="K2115"/>
  <c r="K2116"/>
  <c r="K2117"/>
  <c r="K2118"/>
  <c r="K2119"/>
  <c r="K2120"/>
  <c r="K2121"/>
  <c r="K2122"/>
  <c r="K2123"/>
  <c r="K2124"/>
  <c r="K2125"/>
  <c r="K2126"/>
  <c r="K2127"/>
  <c r="K2128"/>
  <c r="K2129"/>
  <c r="K2130"/>
  <c r="K2131"/>
  <c r="K2132"/>
  <c r="K2133"/>
  <c r="K2134"/>
  <c r="K2135"/>
  <c r="K2136"/>
  <c r="K2137"/>
  <c r="K2138"/>
  <c r="K2139"/>
  <c r="K2140"/>
  <c r="K2141"/>
  <c r="K2142"/>
  <c r="K2143"/>
  <c r="K2144"/>
  <c r="K2145"/>
  <c r="K2146"/>
  <c r="K2147"/>
  <c r="K2148"/>
  <c r="K2149"/>
  <c r="K2150"/>
  <c r="K2151"/>
  <c r="K2152"/>
  <c r="K2153"/>
  <c r="K2154"/>
  <c r="K2155"/>
  <c r="K2156"/>
  <c r="K2157"/>
  <c r="K2158"/>
  <c r="K2159"/>
  <c r="K2160"/>
  <c r="K2161"/>
  <c r="K2162"/>
  <c r="K2163"/>
  <c r="K2164"/>
  <c r="K2165"/>
  <c r="K2166"/>
  <c r="K2167"/>
  <c r="K2168"/>
  <c r="K2169"/>
  <c r="K2170"/>
  <c r="K2171"/>
  <c r="K2172"/>
  <c r="K2173"/>
  <c r="K2174"/>
  <c r="K2175"/>
  <c r="K2176"/>
  <c r="K2177"/>
  <c r="K2178"/>
  <c r="K2179"/>
  <c r="K2180"/>
  <c r="K2181"/>
  <c r="K2182"/>
  <c r="K2183"/>
  <c r="K2184"/>
  <c r="K2185"/>
  <c r="K2186"/>
  <c r="K2187"/>
  <c r="K2188"/>
  <c r="K2189"/>
  <c r="K2190"/>
  <c r="K2191"/>
  <c r="K2192"/>
  <c r="K2193"/>
  <c r="K2194"/>
  <c r="K2195"/>
  <c r="K2196"/>
  <c r="K2197"/>
  <c r="K2198"/>
  <c r="K2199"/>
  <c r="K2200"/>
  <c r="K2201"/>
  <c r="K2202"/>
  <c r="K2203"/>
  <c r="K2204"/>
  <c r="K2205"/>
  <c r="K2206"/>
  <c r="K2207"/>
  <c r="K2208"/>
  <c r="K2209"/>
  <c r="K2210"/>
  <c r="K2211"/>
  <c r="K2212"/>
  <c r="K2213"/>
  <c r="K2214"/>
  <c r="K2215"/>
  <c r="K2216"/>
  <c r="K2217"/>
  <c r="K2218"/>
  <c r="K2219"/>
  <c r="K2220"/>
  <c r="K2221"/>
  <c r="K2222"/>
  <c r="K2223"/>
  <c r="K2224"/>
  <c r="K2225"/>
  <c r="K2226"/>
  <c r="K2227"/>
  <c r="K2228"/>
  <c r="K2229"/>
  <c r="K2230"/>
  <c r="K2231"/>
  <c r="K2232"/>
  <c r="K2233"/>
  <c r="K2234"/>
  <c r="K2235"/>
  <c r="K2236"/>
  <c r="K2237"/>
  <c r="K2238"/>
  <c r="K2239"/>
  <c r="K2240"/>
  <c r="K2241"/>
  <c r="K2242"/>
  <c r="K2243"/>
  <c r="K2244"/>
  <c r="K2245"/>
  <c r="K2246"/>
  <c r="K2247"/>
  <c r="K2248"/>
  <c r="K2249"/>
  <c r="K2250"/>
  <c r="K2251"/>
  <c r="K2252"/>
  <c r="K2253"/>
  <c r="K2254"/>
  <c r="K2255"/>
  <c r="K2256"/>
  <c r="K2257"/>
  <c r="K2258"/>
  <c r="K2259"/>
  <c r="K2260"/>
  <c r="K2261"/>
  <c r="K2262"/>
  <c r="K2263"/>
  <c r="K2264"/>
  <c r="K2265"/>
  <c r="K2266"/>
  <c r="K2267"/>
  <c r="K2268"/>
  <c r="K2269"/>
  <c r="K2270"/>
  <c r="K2271"/>
  <c r="K2272"/>
  <c r="K2273"/>
  <c r="K2274"/>
  <c r="K2275"/>
  <c r="K2276"/>
  <c r="K2277"/>
  <c r="K2278"/>
  <c r="K2279"/>
  <c r="K2280"/>
  <c r="K2281"/>
  <c r="K2282"/>
  <c r="K2283"/>
  <c r="K2284"/>
  <c r="K2285"/>
  <c r="K2286"/>
  <c r="K2287"/>
  <c r="K2288"/>
  <c r="K2289"/>
  <c r="K2290"/>
  <c r="K2291"/>
  <c r="K2292"/>
  <c r="K2293"/>
  <c r="K2294"/>
  <c r="K2295"/>
  <c r="K2296"/>
  <c r="K2297"/>
  <c r="K2298"/>
  <c r="K2299"/>
  <c r="K2300"/>
  <c r="K2301"/>
  <c r="K2302"/>
  <c r="K2303"/>
  <c r="K2304"/>
  <c r="K2305"/>
  <c r="K2306"/>
  <c r="K2307"/>
  <c r="K2308"/>
  <c r="K2309"/>
  <c r="K2310"/>
  <c r="K2311"/>
  <c r="K2312"/>
  <c r="K2313"/>
  <c r="K2314"/>
  <c r="K2315"/>
  <c r="K2316"/>
  <c r="K2317"/>
  <c r="K2318"/>
  <c r="K2319"/>
  <c r="K2320"/>
  <c r="K2321"/>
  <c r="K2322"/>
  <c r="K2323"/>
  <c r="K2324"/>
  <c r="K2325"/>
  <c r="K2326"/>
  <c r="K2327"/>
  <c r="K2328"/>
  <c r="K2329"/>
  <c r="K2330"/>
  <c r="K2331"/>
  <c r="K2332"/>
  <c r="K2333"/>
  <c r="K2334"/>
  <c r="K2335"/>
  <c r="K2336"/>
  <c r="K2338"/>
  <c r="K2340"/>
  <c r="K2342"/>
  <c r="K2344"/>
  <c r="K2346"/>
  <c r="K2348"/>
  <c r="K2350"/>
  <c r="K2352"/>
  <c r="K2354"/>
  <c r="K2355"/>
  <c r="K2356"/>
  <c r="K2357"/>
  <c r="K2358"/>
  <c r="K2359"/>
  <c r="K2360"/>
  <c r="K2361"/>
  <c r="K2362"/>
  <c r="K2363"/>
  <c r="K2364"/>
  <c r="K2365"/>
  <c r="K2366"/>
  <c r="K2367"/>
  <c r="K2368"/>
  <c r="K2369"/>
  <c r="K2370"/>
  <c r="K2371"/>
  <c r="K2372"/>
  <c r="K2373"/>
  <c r="K2374"/>
  <c r="K2375"/>
  <c r="K2376"/>
  <c r="K2377"/>
  <c r="K2378"/>
  <c r="K2379"/>
  <c r="K2380"/>
  <c r="K2381"/>
  <c r="K2382"/>
  <c r="K2383"/>
  <c r="K2384"/>
  <c r="K2385"/>
  <c r="K2386"/>
  <c r="K2387"/>
  <c r="K2388"/>
  <c r="K2389"/>
  <c r="K2390"/>
  <c r="K2391"/>
  <c r="K2392"/>
  <c r="K2393"/>
  <c r="K2394"/>
  <c r="K2395"/>
  <c r="K2396"/>
  <c r="K2397"/>
  <c r="K2398"/>
  <c r="K2399"/>
  <c r="K2400"/>
  <c r="K2401"/>
  <c r="K2402"/>
  <c r="K2403"/>
  <c r="K2404"/>
  <c r="K2405"/>
  <c r="K2406"/>
  <c r="K2407"/>
  <c r="K2408"/>
  <c r="K2409"/>
  <c r="K2410"/>
  <c r="K2411"/>
  <c r="K2412"/>
  <c r="K2413"/>
  <c r="K2414"/>
  <c r="K2415"/>
  <c r="K2416"/>
  <c r="K2417"/>
  <c r="K2418"/>
  <c r="K2419"/>
  <c r="K2420"/>
  <c r="K2421"/>
  <c r="K2422"/>
  <c r="K2423"/>
  <c r="K2424"/>
  <c r="K2425"/>
  <c r="K2426"/>
  <c r="K2427"/>
  <c r="K2428"/>
  <c r="K2429"/>
  <c r="K2430"/>
  <c r="K2431"/>
  <c r="K2432"/>
  <c r="K2433"/>
  <c r="K2434"/>
  <c r="K2435"/>
  <c r="K2436"/>
  <c r="K2437"/>
  <c r="K2438"/>
  <c r="K2439"/>
  <c r="K2440"/>
  <c r="K2441"/>
  <c r="K2442"/>
  <c r="K2443"/>
  <c r="K2444"/>
  <c r="K2445"/>
  <c r="K2446"/>
  <c r="K2447"/>
  <c r="K2448"/>
  <c r="K2449"/>
  <c r="K2450"/>
  <c r="K2451"/>
  <c r="K2452"/>
  <c r="K2453"/>
  <c r="K2454"/>
  <c r="K2455"/>
  <c r="K2456"/>
  <c r="K2457"/>
  <c r="K2458"/>
  <c r="K2459"/>
  <c r="K2460"/>
  <c r="K2461"/>
  <c r="K2462"/>
  <c r="K2463"/>
  <c r="K2464"/>
  <c r="K2465"/>
  <c r="K2466"/>
  <c r="K2467"/>
  <c r="K2468"/>
  <c r="K2469"/>
  <c r="K2470"/>
  <c r="K2471"/>
  <c r="K2472"/>
  <c r="K2473"/>
  <c r="K2474"/>
  <c r="K2475"/>
  <c r="K2476"/>
  <c r="K2477"/>
  <c r="K2478"/>
  <c r="K2479"/>
  <c r="K2480"/>
  <c r="K2481"/>
  <c r="K2482"/>
  <c r="K2483"/>
  <c r="K2484"/>
  <c r="K2485"/>
  <c r="K2486"/>
  <c r="K2487"/>
  <c r="K2488"/>
  <c r="K2489"/>
  <c r="K2490"/>
  <c r="K2491"/>
  <c r="K2492"/>
  <c r="K2493"/>
  <c r="K2494"/>
  <c r="K2495"/>
  <c r="K2496"/>
  <c r="K2497"/>
  <c r="K2498"/>
  <c r="K2499"/>
  <c r="K2500"/>
  <c r="K2501"/>
  <c r="K2502"/>
  <c r="K2503"/>
  <c r="K2504"/>
  <c r="K2505"/>
  <c r="K2506"/>
  <c r="K2507"/>
  <c r="K2508"/>
  <c r="K2509"/>
  <c r="K2510"/>
  <c r="K2511"/>
  <c r="K2512"/>
  <c r="K2513"/>
  <c r="K2514"/>
  <c r="K2515"/>
  <c r="K2516"/>
  <c r="K2517"/>
  <c r="K2518"/>
  <c r="K2519"/>
  <c r="K2520"/>
  <c r="K2521"/>
  <c r="K2522"/>
  <c r="K2523"/>
  <c r="K2524"/>
  <c r="K2525"/>
  <c r="K2526"/>
  <c r="K2527"/>
  <c r="K2528"/>
  <c r="K2529"/>
  <c r="K2530"/>
  <c r="K2531"/>
  <c r="K2532"/>
  <c r="K2533"/>
  <c r="K2534"/>
  <c r="K2535"/>
  <c r="K2536"/>
  <c r="K2537"/>
  <c r="K2538"/>
  <c r="K2539"/>
  <c r="K2540"/>
  <c r="K2541"/>
  <c r="K2542"/>
  <c r="K2543"/>
  <c r="K2544"/>
  <c r="K2545"/>
  <c r="K2546"/>
  <c r="K2547"/>
  <c r="K2548"/>
  <c r="K2549"/>
  <c r="K2550"/>
  <c r="K2551"/>
  <c r="K2552"/>
  <c r="K2553"/>
  <c r="K2554"/>
  <c r="K2555"/>
  <c r="K2556"/>
  <c r="K2557"/>
  <c r="K2558"/>
  <c r="K2559"/>
  <c r="K2560"/>
  <c r="K2561"/>
  <c r="K2562"/>
  <c r="K2563"/>
  <c r="K2564"/>
  <c r="K2565"/>
  <c r="K2566"/>
  <c r="K2567"/>
  <c r="K2568"/>
  <c r="K2569"/>
  <c r="K2570"/>
  <c r="K2571"/>
  <c r="K2572"/>
  <c r="K2573"/>
  <c r="K2574"/>
  <c r="K2575"/>
  <c r="K2576"/>
  <c r="K2577"/>
  <c r="K2578"/>
  <c r="K2579"/>
  <c r="K2580"/>
  <c r="K2581"/>
  <c r="K2582"/>
  <c r="K2583"/>
  <c r="K2584"/>
  <c r="K2585"/>
  <c r="K2586"/>
  <c r="K2587"/>
  <c r="K2588"/>
  <c r="K2589"/>
  <c r="K2590"/>
  <c r="K2591"/>
  <c r="K2592"/>
  <c r="K2593"/>
  <c r="K2594"/>
  <c r="K2595"/>
  <c r="K2596"/>
  <c r="K2597"/>
  <c r="K2598"/>
  <c r="K2599"/>
  <c r="K2600"/>
  <c r="K2601"/>
  <c r="K2602"/>
  <c r="K2603"/>
  <c r="K2604"/>
  <c r="K2605"/>
  <c r="K2606"/>
  <c r="K2607"/>
  <c r="K2608"/>
  <c r="K2609"/>
  <c r="K2610"/>
  <c r="K2611"/>
  <c r="K2612"/>
  <c r="K2613"/>
  <c r="K2614"/>
  <c r="K2615"/>
  <c r="K2616"/>
  <c r="K2617"/>
  <c r="K2618"/>
  <c r="K2619"/>
  <c r="K2620"/>
  <c r="K2621"/>
  <c r="K2622"/>
  <c r="K2623"/>
  <c r="K2624"/>
  <c r="K2625"/>
  <c r="K2626"/>
  <c r="K2627"/>
  <c r="K2628"/>
  <c r="K2629"/>
  <c r="K2630"/>
  <c r="K2631"/>
  <c r="K2632"/>
  <c r="K2633"/>
  <c r="K2634"/>
  <c r="K2635"/>
  <c r="K2636"/>
  <c r="K2637"/>
  <c r="K2638"/>
  <c r="K2639"/>
  <c r="K2640"/>
  <c r="K2641"/>
  <c r="K2642"/>
  <c r="K2643"/>
  <c r="K2644"/>
  <c r="K2645"/>
  <c r="K2646"/>
  <c r="K2647"/>
  <c r="K2648"/>
  <c r="K2649"/>
  <c r="K2650"/>
  <c r="K2651"/>
  <c r="K2652"/>
  <c r="K2653"/>
  <c r="K2654"/>
  <c r="K2655"/>
  <c r="K2656"/>
  <c r="K2657"/>
  <c r="K2658"/>
  <c r="K2659"/>
  <c r="K2660"/>
  <c r="K2661"/>
  <c r="K2662"/>
  <c r="K2663"/>
  <c r="K2664"/>
  <c r="K2665"/>
  <c r="K2666"/>
  <c r="K2667"/>
  <c r="K2668"/>
  <c r="K2669"/>
  <c r="K2670"/>
  <c r="K2671"/>
  <c r="K2672"/>
  <c r="K2673"/>
  <c r="K2674"/>
  <c r="K2675"/>
  <c r="AI4"/>
  <c r="AI5"/>
  <c r="AI6"/>
  <c r="AI7"/>
  <c r="AI8"/>
  <c r="G16"/>
  <c r="B16" s="1"/>
  <c r="G14"/>
  <c r="B14" s="1"/>
  <c r="F21" s="1"/>
  <c r="G10"/>
  <c r="B10" s="1"/>
  <c r="G9"/>
  <c r="B9" s="1"/>
  <c r="AM4"/>
  <c r="AM8"/>
  <c r="AM7"/>
  <c r="AM6"/>
  <c r="AM5"/>
  <c r="AM3"/>
  <c r="AI3"/>
  <c r="K244"/>
  <c r="K246"/>
  <c r="K248"/>
  <c r="K250"/>
  <c r="K252"/>
  <c r="K254"/>
  <c r="K256"/>
  <c r="K258"/>
  <c r="K260"/>
  <c r="K264"/>
  <c r="K266"/>
  <c r="K268"/>
  <c r="K270"/>
  <c r="K272"/>
  <c r="K274"/>
  <c r="K276"/>
  <c r="K278"/>
  <c r="K280"/>
  <c r="K282"/>
  <c r="K284"/>
  <c r="K286"/>
  <c r="K288"/>
  <c r="K290"/>
  <c r="K292"/>
  <c r="K296"/>
  <c r="K298"/>
  <c r="K300"/>
  <c r="K302"/>
  <c r="K304"/>
  <c r="K306"/>
  <c r="K308"/>
  <c r="K310"/>
  <c r="K312"/>
  <c r="K314"/>
  <c r="K316"/>
  <c r="K318"/>
  <c r="K320"/>
  <c r="K322"/>
  <c r="K324"/>
  <c r="K328"/>
  <c r="K330"/>
  <c r="K332"/>
  <c r="K334"/>
  <c r="K336"/>
  <c r="K338"/>
  <c r="K340"/>
  <c r="K342"/>
  <c r="K344"/>
  <c r="K346"/>
  <c r="K348"/>
  <c r="K350"/>
  <c r="K352"/>
  <c r="K354"/>
  <c r="K356"/>
  <c r="K360"/>
  <c r="K362"/>
  <c r="K364"/>
  <c r="K366"/>
  <c r="K368"/>
  <c r="K370"/>
  <c r="K372"/>
  <c r="K374"/>
  <c r="K376"/>
  <c r="K378"/>
  <c r="K380"/>
  <c r="K382"/>
  <c r="K384"/>
  <c r="K386"/>
  <c r="K388"/>
  <c r="K392"/>
  <c r="K394"/>
  <c r="K396"/>
  <c r="K398"/>
  <c r="K400"/>
  <c r="K402"/>
  <c r="K404"/>
  <c r="K406"/>
  <c r="K408"/>
  <c r="K410"/>
  <c r="K412"/>
  <c r="K414"/>
  <c r="K416"/>
  <c r="K418"/>
  <c r="K420"/>
  <c r="K424"/>
  <c r="K426"/>
  <c r="K428"/>
  <c r="K430"/>
  <c r="K432"/>
  <c r="K434"/>
  <c r="K436"/>
  <c r="K438"/>
  <c r="K440"/>
  <c r="K442"/>
  <c r="K444"/>
  <c r="K446"/>
  <c r="K448"/>
  <c r="K450"/>
  <c r="K452"/>
  <c r="K456"/>
  <c r="K458"/>
  <c r="K460"/>
  <c r="K462"/>
  <c r="K464"/>
  <c r="K466"/>
  <c r="K468"/>
  <c r="K470"/>
  <c r="K472"/>
  <c r="K474"/>
  <c r="K476"/>
  <c r="K478"/>
  <c r="K480"/>
  <c r="K482"/>
  <c r="K484"/>
  <c r="K488"/>
  <c r="K490"/>
  <c r="K492"/>
  <c r="K494"/>
  <c r="K496"/>
  <c r="K498"/>
  <c r="K500"/>
  <c r="K502"/>
  <c r="K504"/>
  <c r="K506"/>
  <c r="K508"/>
  <c r="K510"/>
  <c r="K512"/>
  <c r="K514"/>
  <c r="K516"/>
  <c r="K520"/>
  <c r="K522"/>
  <c r="K524"/>
  <c r="K526"/>
  <c r="K528"/>
  <c r="K530"/>
  <c r="K532"/>
  <c r="K534"/>
  <c r="K536"/>
  <c r="K538"/>
  <c r="K540"/>
  <c r="K542"/>
  <c r="K544"/>
  <c r="K546"/>
  <c r="K548"/>
  <c r="K554"/>
  <c r="K556"/>
  <c r="K558"/>
  <c r="K562"/>
  <c r="K566"/>
  <c r="K570"/>
  <c r="K572"/>
  <c r="K574"/>
  <c r="K578"/>
  <c r="K580"/>
  <c r="K582"/>
  <c r="K586"/>
  <c r="K588"/>
  <c r="K590"/>
  <c r="K594"/>
  <c r="K596"/>
  <c r="K598"/>
  <c r="K602"/>
  <c r="K604"/>
  <c r="K606"/>
  <c r="K612"/>
  <c r="K614"/>
  <c r="K618"/>
  <c r="K620"/>
  <c r="K622"/>
  <c r="K626"/>
  <c r="K628"/>
  <c r="K630"/>
  <c r="K636"/>
  <c r="K642"/>
  <c r="K646"/>
  <c r="K652"/>
  <c r="K658"/>
  <c r="K662"/>
  <c r="K668"/>
  <c r="K674"/>
  <c r="K678"/>
  <c r="K686"/>
  <c r="K690"/>
  <c r="K692"/>
  <c r="K694"/>
  <c r="K700"/>
  <c r="K702"/>
  <c r="K706"/>
  <c r="K708"/>
  <c r="K710"/>
  <c r="K714"/>
  <c r="K716"/>
  <c r="K722"/>
  <c r="K724"/>
  <c r="K726"/>
  <c r="K732"/>
  <c r="K738"/>
  <c r="K742"/>
  <c r="K748"/>
  <c r="K754"/>
  <c r="K758"/>
  <c r="K764"/>
  <c r="K772"/>
  <c r="K774"/>
  <c r="K778"/>
  <c r="K780"/>
  <c r="K786"/>
  <c r="K788"/>
  <c r="K790"/>
  <c r="K796"/>
  <c r="K802"/>
  <c r="K806"/>
  <c r="K812"/>
  <c r="K818"/>
  <c r="K822"/>
  <c r="K828"/>
  <c r="K836"/>
  <c r="K838"/>
  <c r="K846"/>
  <c r="K850"/>
  <c r="K852"/>
  <c r="K858"/>
  <c r="K860"/>
  <c r="K868"/>
  <c r="K870"/>
  <c r="K882"/>
  <c r="K884"/>
  <c r="K894"/>
  <c r="K900"/>
  <c r="K902"/>
  <c r="K906"/>
  <c r="K914"/>
  <c r="K916"/>
  <c r="K924"/>
  <c r="K934"/>
  <c r="K938"/>
  <c r="K946"/>
  <c r="K956"/>
  <c r="K966"/>
  <c r="K978"/>
  <c r="K980"/>
  <c r="K986"/>
  <c r="K988"/>
  <c r="K1012"/>
  <c r="K1013"/>
  <c r="K1017"/>
  <c r="K1018"/>
  <c r="K1021"/>
  <c r="K1026"/>
  <c r="K1028"/>
  <c r="K1040"/>
  <c r="K1048"/>
  <c r="K1053"/>
  <c r="K1054"/>
  <c r="K1061"/>
  <c r="K1072"/>
  <c r="K1076"/>
  <c r="K1090"/>
  <c r="K1093"/>
  <c r="K1097"/>
  <c r="K1098"/>
  <c r="K1101"/>
  <c r="K1102"/>
  <c r="K1104"/>
  <c r="K1118"/>
  <c r="K1129"/>
  <c r="K1133"/>
  <c r="K1140"/>
  <c r="K1150"/>
  <c r="K1154"/>
  <c r="K1156"/>
  <c r="K1166"/>
  <c r="K1168"/>
  <c r="K1178"/>
  <c r="K1182"/>
  <c r="K1186"/>
  <c r="K1192"/>
  <c r="K1200"/>
  <c r="K1204"/>
  <c r="K1218"/>
  <c r="K1220"/>
  <c r="K1226"/>
  <c r="K1229"/>
  <c r="K1234"/>
  <c r="K1248"/>
  <c r="K1256"/>
  <c r="K1258"/>
  <c r="K1260"/>
  <c r="K1264"/>
  <c r="K1005"/>
  <c r="K1065"/>
  <c r="K996"/>
  <c r="N4"/>
  <c r="O4"/>
  <c r="N5"/>
  <c r="O5"/>
  <c r="N6"/>
  <c r="O6"/>
  <c r="N7"/>
  <c r="O7"/>
  <c r="N8"/>
  <c r="O8"/>
  <c r="O3"/>
  <c r="N3"/>
  <c r="S4"/>
  <c r="S5"/>
  <c r="S6"/>
  <c r="S7"/>
  <c r="S8"/>
  <c r="S3"/>
  <c r="K682"/>
  <c r="K876"/>
  <c r="G8"/>
  <c r="B8" s="1"/>
  <c r="K262"/>
  <c r="K294"/>
  <c r="K326"/>
  <c r="K358"/>
  <c r="K390"/>
  <c r="K422"/>
  <c r="K454"/>
  <c r="K486"/>
  <c r="K518"/>
  <c r="K550"/>
  <c r="K610"/>
  <c r="K684"/>
  <c r="K770"/>
  <c r="K892"/>
  <c r="K1165"/>
  <c r="F22"/>
  <c r="V22" l="1"/>
  <c r="AB35" s="1"/>
  <c r="K2765"/>
  <c r="K2764"/>
  <c r="K2763"/>
  <c r="K2762"/>
  <c r="K2761"/>
  <c r="K2760"/>
  <c r="K2759"/>
  <c r="K2758"/>
  <c r="K2757"/>
  <c r="K2756"/>
  <c r="K2755"/>
  <c r="K2754"/>
  <c r="K2753"/>
  <c r="K2752"/>
  <c r="K2751"/>
  <c r="K2750"/>
  <c r="K2749"/>
  <c r="K2748"/>
  <c r="K2747"/>
  <c r="K2746"/>
  <c r="K2745"/>
  <c r="K2744"/>
  <c r="K2743"/>
  <c r="K2742"/>
  <c r="K2741"/>
  <c r="K2740"/>
  <c r="K2739"/>
  <c r="K2738"/>
  <c r="K2737"/>
  <c r="K2736"/>
  <c r="K2735"/>
  <c r="K2734"/>
  <c r="K2733"/>
  <c r="K2732"/>
  <c r="K2731"/>
  <c r="K2730"/>
  <c r="K2729"/>
  <c r="K2728"/>
  <c r="K2727"/>
  <c r="K2726"/>
  <c r="K2725"/>
  <c r="K2724"/>
  <c r="K2723"/>
  <c r="K2722"/>
  <c r="K2721"/>
  <c r="K2720"/>
  <c r="K2719"/>
  <c r="K2718"/>
  <c r="K2717"/>
  <c r="K2716"/>
  <c r="K2715"/>
  <c r="K2714"/>
  <c r="K2713"/>
  <c r="K2712"/>
  <c r="K2711"/>
  <c r="K2710"/>
  <c r="K2709"/>
  <c r="K2708"/>
  <c r="K2707"/>
  <c r="K2706"/>
  <c r="K2705"/>
  <c r="K2704"/>
  <c r="K2703"/>
  <c r="K2702"/>
  <c r="K2701"/>
  <c r="K2700"/>
  <c r="K2699"/>
  <c r="K2698"/>
  <c r="K2697"/>
  <c r="K2696"/>
  <c r="K2695"/>
  <c r="K2694"/>
  <c r="K2693"/>
  <c r="K2692"/>
  <c r="K2691"/>
  <c r="K2690"/>
  <c r="K2689"/>
  <c r="K2688"/>
  <c r="K2687"/>
  <c r="K2686"/>
  <c r="K2685"/>
  <c r="K2684"/>
  <c r="K2683"/>
  <c r="K2682"/>
  <c r="K2681"/>
  <c r="K2680"/>
  <c r="K2679"/>
  <c r="K2678"/>
  <c r="K2677"/>
  <c r="K2676"/>
  <c r="K2353"/>
  <c r="K2349"/>
  <c r="K2345"/>
  <c r="K2341"/>
  <c r="K2337"/>
  <c r="K2351"/>
  <c r="K2347"/>
  <c r="K2343"/>
  <c r="K2339"/>
  <c r="K2063"/>
  <c r="K2064"/>
  <c r="K2065"/>
  <c r="K2066"/>
  <c r="K1905"/>
  <c r="K1901"/>
  <c r="K1897"/>
  <c r="K1893"/>
  <c r="K1889"/>
  <c r="K1885"/>
  <c r="K1881"/>
  <c r="K1877"/>
  <c r="K2009"/>
  <c r="K2005"/>
  <c r="K2001"/>
  <c r="K1997"/>
  <c r="K1993"/>
  <c r="K1989"/>
  <c r="K1985"/>
  <c r="K1981"/>
  <c r="K1977"/>
  <c r="K1973"/>
  <c r="K1969"/>
  <c r="K1965"/>
  <c r="K1961"/>
  <c r="K1957"/>
  <c r="K1953"/>
  <c r="K1949"/>
  <c r="K1945"/>
  <c r="K1941"/>
  <c r="K1937"/>
  <c r="K1933"/>
  <c r="K1929"/>
  <c r="K1925"/>
  <c r="K1921"/>
  <c r="K1917"/>
  <c r="K1913"/>
  <c r="K1909"/>
  <c r="K1902"/>
  <c r="K1898"/>
  <c r="K1894"/>
  <c r="K1890"/>
  <c r="K1886"/>
  <c r="K1882"/>
  <c r="K1878"/>
  <c r="K1903"/>
  <c r="K1899"/>
  <c r="K1895"/>
  <c r="K1891"/>
  <c r="K1887"/>
  <c r="K1883"/>
  <c r="K1879"/>
  <c r="K1875"/>
  <c r="K1904"/>
  <c r="K1900"/>
  <c r="K1896"/>
  <c r="K1892"/>
  <c r="K1888"/>
  <c r="K1884"/>
  <c r="K1880"/>
  <c r="K1876"/>
  <c r="K1602"/>
  <c r="K1601"/>
  <c r="K1600"/>
  <c r="K1599"/>
  <c r="K1598"/>
  <c r="K1597"/>
  <c r="K1596"/>
  <c r="K1595"/>
  <c r="K1594"/>
  <c r="K1593"/>
  <c r="K1592"/>
  <c r="K1591"/>
  <c r="K1590"/>
  <c r="K1589"/>
  <c r="K1588"/>
  <c r="K1587"/>
  <c r="K1586"/>
  <c r="K1585"/>
  <c r="K1584"/>
  <c r="K1583"/>
  <c r="K1582"/>
  <c r="K1581"/>
  <c r="K1580"/>
  <c r="K1579"/>
  <c r="K1578"/>
  <c r="K1577"/>
  <c r="K1576"/>
  <c r="K1575"/>
  <c r="K1574"/>
  <c r="K1573"/>
  <c r="K1572"/>
  <c r="K1571"/>
  <c r="K1570"/>
  <c r="K1569"/>
  <c r="K1568"/>
  <c r="K1567"/>
  <c r="K1566"/>
  <c r="K1565"/>
  <c r="K1564"/>
  <c r="K1563"/>
  <c r="K1562"/>
  <c r="K1561"/>
  <c r="K1560"/>
  <c r="K1559"/>
  <c r="K1671"/>
  <c r="K1667"/>
  <c r="K1663"/>
  <c r="K1659"/>
  <c r="K1655"/>
  <c r="K1651"/>
  <c r="K1647"/>
  <c r="K1643"/>
  <c r="K1639"/>
  <c r="K1635"/>
  <c r="K1631"/>
  <c r="K1627"/>
  <c r="K1623"/>
  <c r="K1619"/>
  <c r="K1615"/>
  <c r="K1611"/>
  <c r="K1517"/>
  <c r="K1501"/>
  <c r="K1558"/>
  <c r="K1557"/>
  <c r="K1556"/>
  <c r="K1555"/>
  <c r="K1554"/>
  <c r="K1553"/>
  <c r="K1552"/>
  <c r="K1551"/>
  <c r="K1550"/>
  <c r="K1549"/>
  <c r="K1548"/>
  <c r="K1547"/>
  <c r="K1546"/>
  <c r="K1545"/>
  <c r="K1544"/>
  <c r="K1543"/>
  <c r="K1542"/>
  <c r="K1541"/>
  <c r="K1537"/>
  <c r="K1533"/>
  <c r="K1529"/>
  <c r="K1525"/>
  <c r="K1521"/>
  <c r="K1505"/>
  <c r="K1538"/>
  <c r="K1534"/>
  <c r="K1530"/>
  <c r="K1526"/>
  <c r="K1522"/>
  <c r="K1509"/>
  <c r="K1513"/>
  <c r="K1429"/>
  <c r="K1497"/>
  <c r="K1493"/>
  <c r="K1489"/>
  <c r="K1485"/>
  <c r="K1481"/>
  <c r="K1477"/>
  <c r="K1473"/>
  <c r="K1461"/>
  <c r="K1453"/>
  <c r="K1445"/>
  <c r="K1433"/>
  <c r="K1437"/>
  <c r="K1465"/>
  <c r="K1457"/>
  <c r="K1449"/>
  <c r="K1441"/>
  <c r="K1378"/>
  <c r="K1374"/>
  <c r="K1370"/>
  <c r="K1425"/>
  <c r="K1421"/>
  <c r="K1417"/>
  <c r="K1413"/>
  <c r="K1409"/>
  <c r="K1405"/>
  <c r="K1401"/>
  <c r="K1397"/>
  <c r="K1393"/>
  <c r="K1389"/>
  <c r="K1385"/>
  <c r="K1382"/>
  <c r="K1379"/>
  <c r="K1375"/>
  <c r="K1371"/>
  <c r="K1376"/>
  <c r="K1372"/>
  <c r="K1377"/>
  <c r="K1373"/>
  <c r="K1381"/>
  <c r="K242"/>
  <c r="K1038"/>
  <c r="K1000"/>
  <c r="K926"/>
  <c r="K1189"/>
  <c r="Q6"/>
  <c r="K1237"/>
  <c r="K1173"/>
  <c r="K1125"/>
  <c r="K1109"/>
  <c r="K1069"/>
  <c r="K1045"/>
  <c r="K1037"/>
  <c r="K1033"/>
  <c r="K1106"/>
  <c r="K1092"/>
  <c r="K1064"/>
  <c r="K1058"/>
  <c r="K1042"/>
  <c r="K1008"/>
  <c r="K990"/>
  <c r="K970"/>
  <c r="K932"/>
  <c r="Q8"/>
  <c r="K1269"/>
  <c r="K1261"/>
  <c r="K1241"/>
  <c r="K1221"/>
  <c r="K1197"/>
  <c r="K1161"/>
  <c r="K1117"/>
  <c r="K1170"/>
  <c r="K1245"/>
  <c r="K1225"/>
  <c r="K1001"/>
  <c r="K997"/>
  <c r="K1244"/>
  <c r="K1181"/>
  <c r="K1081"/>
  <c r="K1029"/>
  <c r="K1198"/>
  <c r="K1134"/>
  <c r="K1122"/>
  <c r="K1080"/>
  <c r="K1268"/>
  <c r="K1242"/>
  <c r="K1240"/>
  <c r="K1232"/>
  <c r="K1210"/>
  <c r="K1184"/>
  <c r="K1176"/>
  <c r="K1162"/>
  <c r="K1257"/>
  <c r="K1253"/>
  <c r="K1209"/>
  <c r="K1193"/>
  <c r="K1157"/>
  <c r="K1145"/>
  <c r="K1146"/>
  <c r="K1112"/>
  <c r="K1086"/>
  <c r="K1082"/>
  <c r="K1070"/>
  <c r="K1056"/>
  <c r="K1016"/>
  <c r="K1006"/>
  <c r="K948"/>
  <c r="K910"/>
  <c r="K890"/>
  <c r="K862"/>
  <c r="K842"/>
  <c r="K782"/>
  <c r="K718"/>
  <c r="K698"/>
  <c r="Q4"/>
  <c r="Q5"/>
  <c r="Q7"/>
  <c r="Q3"/>
  <c r="K1265"/>
  <c r="K1249"/>
  <c r="K1233"/>
  <c r="K1213"/>
  <c r="K1205"/>
  <c r="K1177"/>
  <c r="K1149"/>
  <c r="K1141"/>
  <c r="K1113"/>
  <c r="K1085"/>
  <c r="K1077"/>
  <c r="K1049"/>
  <c r="K1228"/>
  <c r="K1222"/>
  <c r="K1190"/>
  <c r="K1174"/>
  <c r="K1164"/>
  <c r="K1116"/>
  <c r="K1110"/>
  <c r="K1100"/>
  <c r="K1062"/>
  <c r="K1030"/>
  <c r="K992"/>
  <c r="K952"/>
  <c r="K936"/>
  <c r="K928"/>
  <c r="K912"/>
  <c r="K896"/>
  <c r="K864"/>
  <c r="K848"/>
  <c r="K824"/>
  <c r="K808"/>
  <c r="K784"/>
  <c r="K760"/>
  <c r="K744"/>
  <c r="K720"/>
  <c r="K704"/>
  <c r="K688"/>
  <c r="K672"/>
  <c r="K664"/>
  <c r="K648"/>
  <c r="K624"/>
  <c r="K608"/>
  <c r="K592"/>
  <c r="K576"/>
  <c r="K552"/>
  <c r="K1270"/>
  <c r="K1254"/>
  <c r="K1238"/>
  <c r="K1128"/>
  <c r="K1120"/>
  <c r="K1034"/>
  <c r="K958"/>
  <c r="K874"/>
  <c r="K830"/>
  <c r="K820"/>
  <c r="K810"/>
  <c r="K798"/>
  <c r="K766"/>
  <c r="K756"/>
  <c r="K746"/>
  <c r="K734"/>
  <c r="K670"/>
  <c r="K660"/>
  <c r="K650"/>
  <c r="K638"/>
  <c r="K564"/>
  <c r="K1180"/>
  <c r="K1158"/>
  <c r="K1148"/>
  <c r="K1132"/>
  <c r="K1084"/>
  <c r="K1052"/>
  <c r="K1020"/>
  <c r="K998"/>
  <c r="K984"/>
  <c r="K1271"/>
  <c r="K1267"/>
  <c r="K1263"/>
  <c r="K1259"/>
  <c r="K1255"/>
  <c r="K1251"/>
  <c r="K1247"/>
  <c r="K1243"/>
  <c r="K1239"/>
  <c r="K1235"/>
  <c r="K1231"/>
  <c r="K1227"/>
  <c r="K1223"/>
  <c r="K1219"/>
  <c r="K1217"/>
  <c r="K1215"/>
  <c r="K1211"/>
  <c r="K1207"/>
  <c r="K1203"/>
  <c r="K1201"/>
  <c r="K1199"/>
  <c r="K1195"/>
  <c r="K1191"/>
  <c r="K1187"/>
  <c r="K1185"/>
  <c r="K1183"/>
  <c r="K1179"/>
  <c r="K1175"/>
  <c r="K1171"/>
  <c r="K1169"/>
  <c r="K1167"/>
  <c r="K1163"/>
  <c r="K1159"/>
  <c r="K1155"/>
  <c r="K1153"/>
  <c r="K1151"/>
  <c r="K1147"/>
  <c r="K1143"/>
  <c r="K1139"/>
  <c r="K1137"/>
  <c r="K1135"/>
  <c r="K1131"/>
  <c r="K1127"/>
  <c r="K1123"/>
  <c r="K1121"/>
  <c r="K1119"/>
  <c r="K1115"/>
  <c r="K1111"/>
  <c r="K1107"/>
  <c r="K1105"/>
  <c r="K1103"/>
  <c r="K1099"/>
  <c r="K1095"/>
  <c r="K1091"/>
  <c r="K1089"/>
  <c r="K1087"/>
  <c r="K1083"/>
  <c r="K1079"/>
  <c r="K1075"/>
  <c r="K1073"/>
  <c r="K1071"/>
  <c r="K1067"/>
  <c r="K1063"/>
  <c r="K1059"/>
  <c r="K1057"/>
  <c r="K1055"/>
  <c r="K1051"/>
  <c r="K1047"/>
  <c r="K1043"/>
  <c r="K1041"/>
  <c r="K1039"/>
  <c r="K1035"/>
  <c r="K1031"/>
  <c r="K1027"/>
  <c r="K1025"/>
  <c r="K1023"/>
  <c r="K1019"/>
  <c r="K1015"/>
  <c r="K1011"/>
  <c r="K1009"/>
  <c r="K1007"/>
  <c r="K1003"/>
  <c r="K999"/>
  <c r="K995"/>
  <c r="K993"/>
  <c r="K991"/>
  <c r="K989"/>
  <c r="K987"/>
  <c r="K985"/>
  <c r="K983"/>
  <c r="K981"/>
  <c r="K979"/>
  <c r="K977"/>
  <c r="K975"/>
  <c r="K973"/>
  <c r="K971"/>
  <c r="K969"/>
  <c r="K967"/>
  <c r="K965"/>
  <c r="K963"/>
  <c r="K961"/>
  <c r="K959"/>
  <c r="K957"/>
  <c r="K955"/>
  <c r="K953"/>
  <c r="K951"/>
  <c r="K949"/>
  <c r="K947"/>
  <c r="K945"/>
  <c r="K943"/>
  <c r="K941"/>
  <c r="K939"/>
  <c r="K937"/>
  <c r="K935"/>
  <c r="K933"/>
  <c r="K931"/>
  <c r="K929"/>
  <c r="K927"/>
  <c r="K925"/>
  <c r="K923"/>
  <c r="K921"/>
  <c r="K919"/>
  <c r="K917"/>
  <c r="K915"/>
  <c r="K913"/>
  <c r="K911"/>
  <c r="K909"/>
  <c r="K907"/>
  <c r="K905"/>
  <c r="K903"/>
  <c r="K901"/>
  <c r="K899"/>
  <c r="K897"/>
  <c r="K895"/>
  <c r="K893"/>
  <c r="K891"/>
  <c r="K889"/>
  <c r="K887"/>
  <c r="K885"/>
  <c r="K883"/>
  <c r="K881"/>
  <c r="K879"/>
  <c r="K877"/>
  <c r="K875"/>
  <c r="K873"/>
  <c r="K871"/>
  <c r="K869"/>
  <c r="K867"/>
  <c r="K865"/>
  <c r="K863"/>
  <c r="K861"/>
  <c r="K859"/>
  <c r="K857"/>
  <c r="K855"/>
  <c r="K853"/>
  <c r="K851"/>
  <c r="K849"/>
  <c r="K847"/>
  <c r="K845"/>
  <c r="K843"/>
  <c r="K841"/>
  <c r="K839"/>
  <c r="K837"/>
  <c r="K835"/>
  <c r="K833"/>
  <c r="K831"/>
  <c r="K829"/>
  <c r="K827"/>
  <c r="K825"/>
  <c r="K823"/>
  <c r="K821"/>
  <c r="K819"/>
  <c r="K817"/>
  <c r="K815"/>
  <c r="K813"/>
  <c r="K811"/>
  <c r="K809"/>
  <c r="K807"/>
  <c r="K805"/>
  <c r="K803"/>
  <c r="K801"/>
  <c r="K799"/>
  <c r="K797"/>
  <c r="K795"/>
  <c r="K1114"/>
  <c r="K1022"/>
  <c r="K994"/>
  <c r="K962"/>
  <c r="K940"/>
  <c r="K918"/>
  <c r="K898"/>
  <c r="K866"/>
  <c r="K844"/>
  <c r="K1212"/>
  <c r="K1126"/>
  <c r="K1094"/>
  <c r="K1078"/>
  <c r="K1036"/>
  <c r="K1014"/>
  <c r="K1004"/>
  <c r="K968"/>
  <c r="K960"/>
  <c r="K880"/>
  <c r="K1272"/>
  <c r="K1266"/>
  <c r="K1250"/>
  <c r="K1214"/>
  <c r="K1208"/>
  <c r="K1172"/>
  <c r="K1144"/>
  <c r="K1136"/>
  <c r="K1108"/>
  <c r="K1050"/>
  <c r="K1044"/>
  <c r="K982"/>
  <c r="K972"/>
  <c r="K950"/>
  <c r="K930"/>
  <c r="K908"/>
  <c r="K886"/>
  <c r="K854"/>
  <c r="K834"/>
  <c r="K1262"/>
  <c r="K1252"/>
  <c r="K1246"/>
  <c r="K1236"/>
  <c r="K1230"/>
  <c r="K1224"/>
  <c r="K1216"/>
  <c r="K1202"/>
  <c r="K1194"/>
  <c r="K1188"/>
  <c r="K1160"/>
  <c r="K1152"/>
  <c r="K1138"/>
  <c r="K1130"/>
  <c r="K1124"/>
  <c r="K1096"/>
  <c r="K1088"/>
  <c r="K1074"/>
  <c r="K1066"/>
  <c r="K1060"/>
  <c r="K1032"/>
  <c r="K1024"/>
  <c r="K1010"/>
  <c r="K1002"/>
  <c r="K974"/>
  <c r="K964"/>
  <c r="K954"/>
  <c r="K942"/>
  <c r="K922"/>
  <c r="K878"/>
  <c r="K826"/>
  <c r="K814"/>
  <c r="K804"/>
  <c r="K794"/>
  <c r="K762"/>
  <c r="K750"/>
  <c r="K740"/>
  <c r="K730"/>
  <c r="K676"/>
  <c r="K666"/>
  <c r="K654"/>
  <c r="K644"/>
  <c r="K634"/>
  <c r="K1206"/>
  <c r="K1196"/>
  <c r="K1142"/>
  <c r="K1068"/>
  <c r="K1046"/>
  <c r="K976"/>
  <c r="K944"/>
  <c r="K920"/>
  <c r="K904"/>
  <c r="K888"/>
  <c r="K872"/>
  <c r="K856"/>
  <c r="K840"/>
  <c r="K832"/>
  <c r="K816"/>
  <c r="K800"/>
  <c r="K792"/>
  <c r="K776"/>
  <c r="K768"/>
  <c r="K752"/>
  <c r="K736"/>
  <c r="K728"/>
  <c r="K712"/>
  <c r="K696"/>
  <c r="K680"/>
  <c r="K656"/>
  <c r="K640"/>
  <c r="K632"/>
  <c r="K616"/>
  <c r="K600"/>
  <c r="K584"/>
  <c r="K568"/>
  <c r="K560"/>
  <c r="K793"/>
  <c r="K791"/>
  <c r="K789"/>
  <c r="K787"/>
  <c r="K785"/>
  <c r="K783"/>
  <c r="K781"/>
  <c r="K779"/>
  <c r="K777"/>
  <c r="K775"/>
  <c r="K773"/>
  <c r="K771"/>
  <c r="K769"/>
  <c r="K767"/>
  <c r="K765"/>
  <c r="K763"/>
  <c r="K761"/>
  <c r="K759"/>
  <c r="K757"/>
  <c r="K755"/>
  <c r="K753"/>
  <c r="K751"/>
  <c r="K749"/>
  <c r="K747"/>
  <c r="K745"/>
  <c r="K743"/>
  <c r="K741"/>
  <c r="K739"/>
  <c r="K737"/>
  <c r="K735"/>
  <c r="K733"/>
  <c r="K731"/>
  <c r="K729"/>
  <c r="K727"/>
  <c r="K725"/>
  <c r="K723"/>
  <c r="K721"/>
  <c r="K719"/>
  <c r="K717"/>
  <c r="K715"/>
  <c r="K713"/>
  <c r="K711"/>
  <c r="K709"/>
  <c r="K707"/>
  <c r="K705"/>
  <c r="K703"/>
  <c r="K701"/>
  <c r="K699"/>
  <c r="K697"/>
  <c r="K695"/>
  <c r="K693"/>
  <c r="K691"/>
  <c r="K689"/>
  <c r="K687"/>
  <c r="K685"/>
  <c r="K683"/>
  <c r="K681"/>
  <c r="K679"/>
  <c r="K677"/>
  <c r="K675"/>
  <c r="K673"/>
  <c r="K671"/>
  <c r="K669"/>
  <c r="K667"/>
  <c r="K665"/>
  <c r="K663"/>
  <c r="K661"/>
  <c r="K659"/>
  <c r="K657"/>
  <c r="K655"/>
  <c r="K653"/>
  <c r="K651"/>
  <c r="K649"/>
  <c r="K647"/>
  <c r="K645"/>
  <c r="K643"/>
  <c r="K641"/>
  <c r="K639"/>
  <c r="K637"/>
  <c r="K635"/>
  <c r="K633"/>
  <c r="K631"/>
  <c r="K629"/>
  <c r="K627"/>
  <c r="K625"/>
  <c r="K623"/>
  <c r="K621"/>
  <c r="K619"/>
  <c r="K617"/>
  <c r="K615"/>
  <c r="K613"/>
  <c r="K611"/>
  <c r="K609"/>
  <c r="K607"/>
  <c r="K605"/>
  <c r="K603"/>
  <c r="K601"/>
  <c r="K599"/>
  <c r="K597"/>
  <c r="K595"/>
  <c r="K593"/>
  <c r="K591"/>
  <c r="K589"/>
  <c r="K587"/>
  <c r="K585"/>
  <c r="K583"/>
  <c r="K581"/>
  <c r="K579"/>
  <c r="K577"/>
  <c r="K575"/>
  <c r="K573"/>
  <c r="K571"/>
  <c r="K569"/>
  <c r="K567"/>
  <c r="K565"/>
  <c r="K563"/>
  <c r="K561"/>
  <c r="K559"/>
  <c r="K557"/>
  <c r="K555"/>
  <c r="K553"/>
  <c r="K551"/>
  <c r="K549"/>
  <c r="K547"/>
  <c r="K545"/>
  <c r="K543"/>
  <c r="K541"/>
  <c r="K539"/>
  <c r="K537"/>
  <c r="K535"/>
  <c r="K533"/>
  <c r="K531"/>
  <c r="K529"/>
  <c r="K527"/>
  <c r="K525"/>
  <c r="K523"/>
  <c r="K521"/>
  <c r="K519"/>
  <c r="K517"/>
  <c r="K515"/>
  <c r="K513"/>
  <c r="K511"/>
  <c r="K509"/>
  <c r="K507"/>
  <c r="K505"/>
  <c r="K503"/>
  <c r="K501"/>
  <c r="K499"/>
  <c r="K497"/>
  <c r="K495"/>
  <c r="K493"/>
  <c r="K491"/>
  <c r="K489"/>
  <c r="K487"/>
  <c r="K485"/>
  <c r="K483"/>
  <c r="K481"/>
  <c r="K479"/>
  <c r="K477"/>
  <c r="K475"/>
  <c r="K473"/>
  <c r="K471"/>
  <c r="K469"/>
  <c r="K467"/>
  <c r="K465"/>
  <c r="K463"/>
  <c r="K461"/>
  <c r="K459"/>
  <c r="K457"/>
  <c r="K455"/>
  <c r="K453"/>
  <c r="K451"/>
  <c r="K449"/>
  <c r="K447"/>
  <c r="K445"/>
  <c r="K443"/>
  <c r="K441"/>
  <c r="K439"/>
  <c r="K437"/>
  <c r="K435"/>
  <c r="K433"/>
  <c r="K431"/>
  <c r="K429"/>
  <c r="K427"/>
  <c r="K425"/>
  <c r="K423"/>
  <c r="K421"/>
  <c r="K419"/>
  <c r="K417"/>
  <c r="K415"/>
  <c r="K413"/>
  <c r="K411"/>
  <c r="K409"/>
  <c r="K407"/>
  <c r="K405"/>
  <c r="K403"/>
  <c r="K401"/>
  <c r="K399"/>
  <c r="K397"/>
  <c r="K395"/>
  <c r="K393"/>
  <c r="K391"/>
  <c r="K389"/>
  <c r="K387"/>
  <c r="K385"/>
  <c r="K383"/>
  <c r="K381"/>
  <c r="K379"/>
  <c r="K377"/>
  <c r="K375"/>
  <c r="K373"/>
  <c r="K371"/>
  <c r="K369"/>
  <c r="K367"/>
  <c r="K365"/>
  <c r="K363"/>
  <c r="K361"/>
  <c r="K359"/>
  <c r="K357"/>
  <c r="K355"/>
  <c r="K353"/>
  <c r="K351"/>
  <c r="K349"/>
  <c r="K347"/>
  <c r="K345"/>
  <c r="K343"/>
  <c r="K341"/>
  <c r="K339"/>
  <c r="K337"/>
  <c r="K335"/>
  <c r="K333"/>
  <c r="K331"/>
  <c r="K329"/>
  <c r="K327"/>
  <c r="K325"/>
  <c r="K323"/>
  <c r="K321"/>
  <c r="K319"/>
  <c r="K317"/>
  <c r="K315"/>
  <c r="K313"/>
  <c r="K311"/>
  <c r="K309"/>
  <c r="K307"/>
  <c r="K305"/>
  <c r="K303"/>
  <c r="K301"/>
  <c r="K299"/>
  <c r="K297"/>
  <c r="K295"/>
  <c r="K293"/>
  <c r="K291"/>
  <c r="K289"/>
  <c r="K287"/>
  <c r="K285"/>
  <c r="K283"/>
  <c r="F24"/>
  <c r="K240"/>
  <c r="K281"/>
  <c r="K279"/>
  <c r="K277"/>
  <c r="K275"/>
  <c r="K273"/>
  <c r="K271"/>
  <c r="K269"/>
  <c r="K267"/>
  <c r="K265"/>
  <c r="K263"/>
  <c r="K261"/>
  <c r="K259"/>
  <c r="K257"/>
  <c r="K255"/>
  <c r="K253"/>
  <c r="K251"/>
  <c r="K249"/>
  <c r="K247"/>
  <c r="K245"/>
  <c r="K243"/>
  <c r="K241"/>
  <c r="K239"/>
  <c r="K237"/>
  <c r="K235"/>
  <c r="K233"/>
  <c r="K231"/>
  <c r="K229"/>
  <c r="K227"/>
  <c r="K225"/>
  <c r="K223"/>
  <c r="K221"/>
  <c r="K219"/>
  <c r="K217"/>
  <c r="K215"/>
  <c r="K213"/>
  <c r="K211"/>
  <c r="K209"/>
  <c r="K207"/>
  <c r="K205"/>
  <c r="K203"/>
  <c r="K201"/>
  <c r="K199"/>
  <c r="K197"/>
  <c r="K195"/>
  <c r="K193"/>
  <c r="K191"/>
  <c r="K189"/>
  <c r="K187"/>
  <c r="K185"/>
  <c r="K183"/>
  <c r="K181"/>
  <c r="K179"/>
  <c r="K177"/>
  <c r="K175"/>
  <c r="K173"/>
  <c r="K171"/>
  <c r="K169"/>
  <c r="K167"/>
  <c r="K165"/>
  <c r="K163"/>
  <c r="K161"/>
  <c r="K159"/>
  <c r="K157"/>
  <c r="K155"/>
  <c r="K153"/>
  <c r="K151"/>
  <c r="K149"/>
  <c r="K147"/>
  <c r="K145"/>
  <c r="K143"/>
  <c r="K141"/>
  <c r="K139"/>
  <c r="K137"/>
  <c r="K135"/>
  <c r="K133"/>
  <c r="K131"/>
  <c r="K129"/>
  <c r="K127"/>
  <c r="K125"/>
  <c r="K123"/>
  <c r="K121"/>
  <c r="K119"/>
  <c r="K117"/>
  <c r="K115"/>
  <c r="K113"/>
  <c r="K111"/>
  <c r="K109"/>
  <c r="K107"/>
  <c r="K105"/>
  <c r="K103"/>
  <c r="K101"/>
  <c r="K99"/>
  <c r="K97"/>
  <c r="K95"/>
  <c r="K93"/>
  <c r="K91"/>
  <c r="K89"/>
  <c r="K87"/>
  <c r="K85"/>
  <c r="K83"/>
  <c r="K81"/>
  <c r="K79"/>
  <c r="K77"/>
  <c r="K75"/>
  <c r="K73"/>
  <c r="K71"/>
  <c r="K69"/>
  <c r="K67"/>
  <c r="K65"/>
  <c r="K63"/>
  <c r="K61"/>
  <c r="K59"/>
  <c r="K57"/>
  <c r="K55"/>
  <c r="K53"/>
  <c r="K51"/>
  <c r="K49"/>
  <c r="K47"/>
  <c r="K45"/>
  <c r="K43"/>
  <c r="K41"/>
  <c r="K39"/>
  <c r="K37"/>
  <c r="K35"/>
  <c r="K33"/>
  <c r="K238"/>
  <c r="K236"/>
  <c r="K234"/>
  <c r="K232"/>
  <c r="K230"/>
  <c r="K228"/>
  <c r="K226"/>
  <c r="K224"/>
  <c r="K222"/>
  <c r="K220"/>
  <c r="K218"/>
  <c r="K216"/>
  <c r="K214"/>
  <c r="K212"/>
  <c r="K210"/>
  <c r="K208"/>
  <c r="K206"/>
  <c r="K204"/>
  <c r="K202"/>
  <c r="K200"/>
  <c r="K198"/>
  <c r="K196"/>
  <c r="K194"/>
  <c r="K192"/>
  <c r="K190"/>
  <c r="K188"/>
  <c r="K186"/>
  <c r="K184"/>
  <c r="K182"/>
  <c r="K180"/>
  <c r="K178"/>
  <c r="K176"/>
  <c r="K174"/>
  <c r="K172"/>
  <c r="K170"/>
  <c r="K168"/>
  <c r="K166"/>
  <c r="K164"/>
  <c r="K162"/>
  <c r="K160"/>
  <c r="K158"/>
  <c r="K156"/>
  <c r="K154"/>
  <c r="K152"/>
  <c r="K150"/>
  <c r="K148"/>
  <c r="K146"/>
  <c r="K144"/>
  <c r="K142"/>
  <c r="K140"/>
  <c r="K138"/>
  <c r="K136"/>
  <c r="K134"/>
  <c r="K132"/>
  <c r="K130"/>
  <c r="K128"/>
  <c r="K126"/>
  <c r="K124"/>
  <c r="K122"/>
  <c r="K120"/>
  <c r="K118"/>
  <c r="K116"/>
  <c r="K114"/>
  <c r="K112"/>
  <c r="K110"/>
  <c r="K108"/>
  <c r="K106"/>
  <c r="K104"/>
  <c r="K102"/>
  <c r="K100"/>
  <c r="K98"/>
  <c r="K96"/>
  <c r="K94"/>
  <c r="K92"/>
  <c r="K90"/>
  <c r="K88"/>
  <c r="K86"/>
  <c r="K84"/>
  <c r="K82"/>
  <c r="K80"/>
  <c r="K78"/>
  <c r="K76"/>
  <c r="K74"/>
  <c r="K72"/>
  <c r="K70"/>
  <c r="K68"/>
  <c r="K66"/>
  <c r="K64"/>
  <c r="K62"/>
  <c r="K60"/>
  <c r="K58"/>
  <c r="K56"/>
  <c r="K54"/>
  <c r="K52"/>
  <c r="K50"/>
  <c r="K48"/>
  <c r="K46"/>
  <c r="K44"/>
  <c r="K42"/>
  <c r="K40"/>
  <c r="K38"/>
  <c r="K36"/>
  <c r="K34"/>
  <c r="K32"/>
  <c r="T22"/>
  <c r="U22"/>
  <c r="AA35" s="1"/>
  <c r="J1246" l="1"/>
  <c r="O1246" s="1"/>
  <c r="J1305"/>
  <c r="J1311"/>
  <c r="J1431"/>
  <c r="J1432"/>
  <c r="J1435"/>
  <c r="J1436"/>
  <c r="J1439"/>
  <c r="J1440"/>
  <c r="J1443"/>
  <c r="J1447"/>
  <c r="J1448"/>
  <c r="J1503"/>
  <c r="J1504"/>
  <c r="J1507"/>
  <c r="J1508"/>
  <c r="J1511"/>
  <c r="J1512"/>
  <c r="J1606"/>
  <c r="J1607"/>
  <c r="J1675"/>
  <c r="J1679"/>
  <c r="J1683"/>
  <c r="J1687"/>
  <c r="J1691"/>
  <c r="J1695"/>
  <c r="J1699"/>
  <c r="J1703"/>
  <c r="J1708"/>
  <c r="J1709"/>
  <c r="J1710"/>
  <c r="J1716"/>
  <c r="J1717"/>
  <c r="J1718"/>
  <c r="J1725"/>
  <c r="J1726"/>
  <c r="J1733"/>
  <c r="J1734"/>
  <c r="J1741"/>
  <c r="J1742"/>
  <c r="J1749"/>
  <c r="J1750"/>
  <c r="J1757"/>
  <c r="J1758"/>
  <c r="J1765"/>
  <c r="J1766"/>
  <c r="J1777"/>
  <c r="J1780"/>
  <c r="J1793"/>
  <c r="J1796"/>
  <c r="J1809"/>
  <c r="J1812"/>
  <c r="J1825"/>
  <c r="J1828"/>
  <c r="J1841"/>
  <c r="J1844"/>
  <c r="J1907"/>
  <c r="J2073"/>
  <c r="J2079"/>
  <c r="J2089"/>
  <c r="J2095"/>
  <c r="J2105"/>
  <c r="J2119"/>
  <c r="J2121"/>
  <c r="J2135"/>
  <c r="J2137"/>
  <c r="J2151"/>
  <c r="J2153"/>
  <c r="J2167"/>
  <c r="J2169"/>
  <c r="J2183"/>
  <c r="J2185"/>
  <c r="J2199"/>
  <c r="J2201"/>
  <c r="J1299"/>
  <c r="J1309"/>
  <c r="J1315"/>
  <c r="J1318"/>
  <c r="J1322"/>
  <c r="J1326"/>
  <c r="J1330"/>
  <c r="J1334"/>
  <c r="J1338"/>
  <c r="J1342"/>
  <c r="J1346"/>
  <c r="J1350"/>
  <c r="J1354"/>
  <c r="J1358"/>
  <c r="J1384"/>
  <c r="J1387"/>
  <c r="J1388"/>
  <c r="J1391"/>
  <c r="J1392"/>
  <c r="J1395"/>
  <c r="J1396"/>
  <c r="J1399"/>
  <c r="J1400"/>
  <c r="J1403"/>
  <c r="J1404"/>
  <c r="J1407"/>
  <c r="J1408"/>
  <c r="J1411"/>
  <c r="J1412"/>
  <c r="J1415"/>
  <c r="J1416"/>
  <c r="J1419"/>
  <c r="J1420"/>
  <c r="J1423"/>
  <c r="J1424"/>
  <c r="J1427"/>
  <c r="J1428"/>
  <c r="J1467"/>
  <c r="J1470"/>
  <c r="J1471"/>
  <c r="J1472"/>
  <c r="J1475"/>
  <c r="J1476"/>
  <c r="J1479"/>
  <c r="J1480"/>
  <c r="J1483"/>
  <c r="J1484"/>
  <c r="J1487"/>
  <c r="J1488"/>
  <c r="J1491"/>
  <c r="J1492"/>
  <c r="J1495"/>
  <c r="J1496"/>
  <c r="J1499"/>
  <c r="J1500"/>
  <c r="J1604"/>
  <c r="J1605"/>
  <c r="J1674"/>
  <c r="J1678"/>
  <c r="J1682"/>
  <c r="J1686"/>
  <c r="J1690"/>
  <c r="J1694"/>
  <c r="J1698"/>
  <c r="J1702"/>
  <c r="J1707"/>
  <c r="J1715"/>
  <c r="J1723"/>
  <c r="J1724"/>
  <c r="J1731"/>
  <c r="J1732"/>
  <c r="J1739"/>
  <c r="J1740"/>
  <c r="J1747"/>
  <c r="J1748"/>
  <c r="J1755"/>
  <c r="J1756"/>
  <c r="J1763"/>
  <c r="J1764"/>
  <c r="J1773"/>
  <c r="J1776"/>
  <c r="J1789"/>
  <c r="J1792"/>
  <c r="J1805"/>
  <c r="J1808"/>
  <c r="J1821"/>
  <c r="J1824"/>
  <c r="J1837"/>
  <c r="J1840"/>
  <c r="J1908"/>
  <c r="J1915"/>
  <c r="J1916"/>
  <c r="J1923"/>
  <c r="J1924"/>
  <c r="J1931"/>
  <c r="J1932"/>
  <c r="J1939"/>
  <c r="J1940"/>
  <c r="J1947"/>
  <c r="J1948"/>
  <c r="J1955"/>
  <c r="J1956"/>
  <c r="J1963"/>
  <c r="J1964"/>
  <c r="J1971"/>
  <c r="J1972"/>
  <c r="J1979"/>
  <c r="J1980"/>
  <c r="J1987"/>
  <c r="J1988"/>
  <c r="J1995"/>
  <c r="J1996"/>
  <c r="J2003"/>
  <c r="J2004"/>
  <c r="J2067"/>
  <c r="J2077"/>
  <c r="J2083"/>
  <c r="J2093"/>
  <c r="J2099"/>
  <c r="J2115"/>
  <c r="J2117"/>
  <c r="J2131"/>
  <c r="J2133"/>
  <c r="J2147"/>
  <c r="J2149"/>
  <c r="J2163"/>
  <c r="J2165"/>
  <c r="J2179"/>
  <c r="J2181"/>
  <c r="J2195"/>
  <c r="J2197"/>
  <c r="J1303"/>
  <c r="J1313"/>
  <c r="J1459"/>
  <c r="J1463"/>
  <c r="J1464"/>
  <c r="J1519"/>
  <c r="J1603"/>
  <c r="J1610"/>
  <c r="J1613"/>
  <c r="J1614"/>
  <c r="J1617"/>
  <c r="J1618"/>
  <c r="J1621"/>
  <c r="J1622"/>
  <c r="J1625"/>
  <c r="J1626"/>
  <c r="J1629"/>
  <c r="J1630"/>
  <c r="J1633"/>
  <c r="J1634"/>
  <c r="J1637"/>
  <c r="J1638"/>
  <c r="J1641"/>
  <c r="J1642"/>
  <c r="J1645"/>
  <c r="J1646"/>
  <c r="J1649"/>
  <c r="J1650"/>
  <c r="J1653"/>
  <c r="J1654"/>
  <c r="J1657"/>
  <c r="J1658"/>
  <c r="J1661"/>
  <c r="J1662"/>
  <c r="J1665"/>
  <c r="J1666"/>
  <c r="J1669"/>
  <c r="J1670"/>
  <c r="J1673"/>
  <c r="J1677"/>
  <c r="J1681"/>
  <c r="J1685"/>
  <c r="J1689"/>
  <c r="J1693"/>
  <c r="J1697"/>
  <c r="J1701"/>
  <c r="J1705"/>
  <c r="J1706"/>
  <c r="J1712"/>
  <c r="J1713"/>
  <c r="J1714"/>
  <c r="J1721"/>
  <c r="J1722"/>
  <c r="J1729"/>
  <c r="J1730"/>
  <c r="J1737"/>
  <c r="J1738"/>
  <c r="J1745"/>
  <c r="J1746"/>
  <c r="J1753"/>
  <c r="J1754"/>
  <c r="J1761"/>
  <c r="J1762"/>
  <c r="J1769"/>
  <c r="J1772"/>
  <c r="J1785"/>
  <c r="J1788"/>
  <c r="J1801"/>
  <c r="J1804"/>
  <c r="J1817"/>
  <c r="J1820"/>
  <c r="J1833"/>
  <c r="J1836"/>
  <c r="J1849"/>
  <c r="J2071"/>
  <c r="J2081"/>
  <c r="J2087"/>
  <c r="J2097"/>
  <c r="J2103"/>
  <c r="J2111"/>
  <c r="J2113"/>
  <c r="J2127"/>
  <c r="J2129"/>
  <c r="J2143"/>
  <c r="J2145"/>
  <c r="J2159"/>
  <c r="J2161"/>
  <c r="J2175"/>
  <c r="J2177"/>
  <c r="J2191"/>
  <c r="J2193"/>
  <c r="J1296"/>
  <c r="J1297"/>
  <c r="J1301"/>
  <c r="J1307"/>
  <c r="J1320"/>
  <c r="J1324"/>
  <c r="J1328"/>
  <c r="J1332"/>
  <c r="J1336"/>
  <c r="J1340"/>
  <c r="J1344"/>
  <c r="J1348"/>
  <c r="J1352"/>
  <c r="J1356"/>
  <c r="J1451"/>
  <c r="J1455"/>
  <c r="J1456"/>
  <c r="J1515"/>
  <c r="J1516"/>
  <c r="J1608"/>
  <c r="J1609"/>
  <c r="J1676"/>
  <c r="J1680"/>
  <c r="J1684"/>
  <c r="J1688"/>
  <c r="J1692"/>
  <c r="J1696"/>
  <c r="J1700"/>
  <c r="J1704"/>
  <c r="J1711"/>
  <c r="J1719"/>
  <c r="J1720"/>
  <c r="J1727"/>
  <c r="J1728"/>
  <c r="J1735"/>
  <c r="J1736"/>
  <c r="J1743"/>
  <c r="J1744"/>
  <c r="J1751"/>
  <c r="J1752"/>
  <c r="J1759"/>
  <c r="J1760"/>
  <c r="J1767"/>
  <c r="J1768"/>
  <c r="J1781"/>
  <c r="J1784"/>
  <c r="J1797"/>
  <c r="J1800"/>
  <c r="J1813"/>
  <c r="J1816"/>
  <c r="J1829"/>
  <c r="J1832"/>
  <c r="J1845"/>
  <c r="J1848"/>
  <c r="J1906"/>
  <c r="J1911"/>
  <c r="J1912"/>
  <c r="J1919"/>
  <c r="J1920"/>
  <c r="J1927"/>
  <c r="J1928"/>
  <c r="J1935"/>
  <c r="J1936"/>
  <c r="J1943"/>
  <c r="J1944"/>
  <c r="J1951"/>
  <c r="J1952"/>
  <c r="J1959"/>
  <c r="J1960"/>
  <c r="J1967"/>
  <c r="J1968"/>
  <c r="J1975"/>
  <c r="J1976"/>
  <c r="J1983"/>
  <c r="J1984"/>
  <c r="J1991"/>
  <c r="J1992"/>
  <c r="J1999"/>
  <c r="J2000"/>
  <c r="J2007"/>
  <c r="J2008"/>
  <c r="J2069"/>
  <c r="J2075"/>
  <c r="J2085"/>
  <c r="J2091"/>
  <c r="J2101"/>
  <c r="J2107"/>
  <c r="J2109"/>
  <c r="J2123"/>
  <c r="J2125"/>
  <c r="J2139"/>
  <c r="J2141"/>
  <c r="J2155"/>
  <c r="J2157"/>
  <c r="J2171"/>
  <c r="J2173"/>
  <c r="J2187"/>
  <c r="J2189"/>
  <c r="J2366"/>
  <c r="J2368"/>
  <c r="J2382"/>
  <c r="J2384"/>
  <c r="J2398"/>
  <c r="J2400"/>
  <c r="J2414"/>
  <c r="J2416"/>
  <c r="J2512"/>
  <c r="J2513"/>
  <c r="J2520"/>
  <c r="J2521"/>
  <c r="J2528"/>
  <c r="J2529"/>
  <c r="J2536"/>
  <c r="J2537"/>
  <c r="J2544"/>
  <c r="J2545"/>
  <c r="J2552"/>
  <c r="J2553"/>
  <c r="J2560"/>
  <c r="J2561"/>
  <c r="J2568"/>
  <c r="J2569"/>
  <c r="J2576"/>
  <c r="J2577"/>
  <c r="J2584"/>
  <c r="J2585"/>
  <c r="J2592"/>
  <c r="J2593"/>
  <c r="J2600"/>
  <c r="J2601"/>
  <c r="J2608"/>
  <c r="J2609"/>
  <c r="J2613"/>
  <c r="J2617"/>
  <c r="J2621"/>
  <c r="J2625"/>
  <c r="J2637"/>
  <c r="J2638"/>
  <c r="J2653"/>
  <c r="J2654"/>
  <c r="J2669"/>
  <c r="J2670"/>
  <c r="J2676"/>
  <c r="Q2676" s="1"/>
  <c r="J2680"/>
  <c r="Q2680" s="1"/>
  <c r="J2684"/>
  <c r="Q2684" s="1"/>
  <c r="J2688"/>
  <c r="Q2688" s="1"/>
  <c r="J2692"/>
  <c r="Q2692" s="1"/>
  <c r="J2696"/>
  <c r="Q2696" s="1"/>
  <c r="J2700"/>
  <c r="Q2700" s="1"/>
  <c r="J2704"/>
  <c r="Q2704" s="1"/>
  <c r="J2708"/>
  <c r="Q2708" s="1"/>
  <c r="J2712"/>
  <c r="Q2712" s="1"/>
  <c r="J2716"/>
  <c r="Q2716" s="1"/>
  <c r="J2720"/>
  <c r="Q2720" s="1"/>
  <c r="J2724"/>
  <c r="Q2724" s="1"/>
  <c r="J2728"/>
  <c r="Q2728" s="1"/>
  <c r="J2732"/>
  <c r="Q2732" s="1"/>
  <c r="J2736"/>
  <c r="Q2736" s="1"/>
  <c r="J2740"/>
  <c r="Q2740" s="1"/>
  <c r="J2744"/>
  <c r="Q2744" s="1"/>
  <c r="J2748"/>
  <c r="Q2748" s="1"/>
  <c r="J2752"/>
  <c r="Q2752" s="1"/>
  <c r="J2756"/>
  <c r="Q2756" s="1"/>
  <c r="J2760"/>
  <c r="Q2760" s="1"/>
  <c r="J2764"/>
  <c r="Q2764" s="1"/>
  <c r="J2362"/>
  <c r="J2364"/>
  <c r="J2378"/>
  <c r="J2380"/>
  <c r="J2394"/>
  <c r="J2396"/>
  <c r="J2410"/>
  <c r="J2412"/>
  <c r="J2426"/>
  <c r="J2428"/>
  <c r="J2429"/>
  <c r="J2430"/>
  <c r="J2431"/>
  <c r="J2432"/>
  <c r="J2433"/>
  <c r="J2434"/>
  <c r="J2435"/>
  <c r="J2436"/>
  <c r="J2437"/>
  <c r="J2438"/>
  <c r="J2439"/>
  <c r="J2440"/>
  <c r="J2441"/>
  <c r="J2442"/>
  <c r="J2443"/>
  <c r="J2444"/>
  <c r="J2445"/>
  <c r="J2446"/>
  <c r="J2447"/>
  <c r="J2448"/>
  <c r="J2449"/>
  <c r="J2450"/>
  <c r="J2451"/>
  <c r="J2452"/>
  <c r="J2453"/>
  <c r="J2454"/>
  <c r="J2455"/>
  <c r="J2456"/>
  <c r="J2457"/>
  <c r="J2458"/>
  <c r="J2459"/>
  <c r="J2460"/>
  <c r="J2461"/>
  <c r="J2462"/>
  <c r="J2463"/>
  <c r="J2464"/>
  <c r="J2465"/>
  <c r="J2466"/>
  <c r="J2467"/>
  <c r="J2468"/>
  <c r="J2469"/>
  <c r="J2470"/>
  <c r="J2471"/>
  <c r="J2472"/>
  <c r="J2473"/>
  <c r="J2474"/>
  <c r="J2475"/>
  <c r="J2476"/>
  <c r="J2477"/>
  <c r="J2478"/>
  <c r="J2479"/>
  <c r="J2480"/>
  <c r="J2481"/>
  <c r="J2482"/>
  <c r="J2483"/>
  <c r="J2484"/>
  <c r="J2485"/>
  <c r="J2486"/>
  <c r="J2487"/>
  <c r="J2488"/>
  <c r="J2489"/>
  <c r="J2490"/>
  <c r="J2491"/>
  <c r="J2492"/>
  <c r="J2493"/>
  <c r="J2494"/>
  <c r="J2495"/>
  <c r="J2496"/>
  <c r="J2497"/>
  <c r="J2498"/>
  <c r="J2499"/>
  <c r="J2500"/>
  <c r="J2501"/>
  <c r="J2502"/>
  <c r="J2503"/>
  <c r="J2504"/>
  <c r="J2505"/>
  <c r="J2506"/>
  <c r="J2507"/>
  <c r="J2514"/>
  <c r="J2515"/>
  <c r="J2522"/>
  <c r="J2523"/>
  <c r="J2530"/>
  <c r="J2531"/>
  <c r="J2538"/>
  <c r="J2539"/>
  <c r="J2546"/>
  <c r="J2547"/>
  <c r="J2554"/>
  <c r="J2555"/>
  <c r="J2562"/>
  <c r="J2563"/>
  <c r="J2570"/>
  <c r="J2571"/>
  <c r="J2578"/>
  <c r="J2579"/>
  <c r="J2586"/>
  <c r="J2587"/>
  <c r="J2594"/>
  <c r="J2595"/>
  <c r="J2602"/>
  <c r="J2603"/>
  <c r="J2610"/>
  <c r="J2614"/>
  <c r="J2618"/>
  <c r="J2622"/>
  <c r="J2626"/>
  <c r="J2641"/>
  <c r="J2642"/>
  <c r="J2657"/>
  <c r="J2658"/>
  <c r="J2673"/>
  <c r="J2674"/>
  <c r="J2677"/>
  <c r="Q2677" s="1"/>
  <c r="J2681"/>
  <c r="Q2681" s="1"/>
  <c r="J2685"/>
  <c r="Q2685" s="1"/>
  <c r="J2689"/>
  <c r="Q2689" s="1"/>
  <c r="J2693"/>
  <c r="Q2693" s="1"/>
  <c r="J2697"/>
  <c r="Q2697" s="1"/>
  <c r="J2701"/>
  <c r="Q2701" s="1"/>
  <c r="J2705"/>
  <c r="Q2705" s="1"/>
  <c r="J2709"/>
  <c r="Q2709" s="1"/>
  <c r="J2713"/>
  <c r="Q2713" s="1"/>
  <c r="J2717"/>
  <c r="Q2717" s="1"/>
  <c r="J2721"/>
  <c r="Q2721" s="1"/>
  <c r="J2725"/>
  <c r="Q2725" s="1"/>
  <c r="J2729"/>
  <c r="Q2729" s="1"/>
  <c r="J2733"/>
  <c r="Q2733" s="1"/>
  <c r="J2737"/>
  <c r="Q2737" s="1"/>
  <c r="J2741"/>
  <c r="Q2741" s="1"/>
  <c r="J2745"/>
  <c r="Q2745" s="1"/>
  <c r="J2749"/>
  <c r="Q2749" s="1"/>
  <c r="J2753"/>
  <c r="Q2753" s="1"/>
  <c r="J2757"/>
  <c r="Q2757" s="1"/>
  <c r="J2761"/>
  <c r="Q2761" s="1"/>
  <c r="J2765"/>
  <c r="Q2765" s="1"/>
  <c r="J2358"/>
  <c r="J2360"/>
  <c r="J2374"/>
  <c r="J2376"/>
  <c r="J2390"/>
  <c r="J2392"/>
  <c r="J2406"/>
  <c r="J2408"/>
  <c r="J2422"/>
  <c r="J2424"/>
  <c r="J2508"/>
  <c r="J2509"/>
  <c r="J2516"/>
  <c r="J2517"/>
  <c r="J2524"/>
  <c r="J2525"/>
  <c r="J2532"/>
  <c r="J2533"/>
  <c r="J2540"/>
  <c r="J2541"/>
  <c r="J2548"/>
  <c r="J2549"/>
  <c r="J2556"/>
  <c r="J2557"/>
  <c r="J2564"/>
  <c r="J2565"/>
  <c r="J2572"/>
  <c r="J2573"/>
  <c r="J2580"/>
  <c r="J2581"/>
  <c r="J2588"/>
  <c r="J2589"/>
  <c r="J2596"/>
  <c r="J2597"/>
  <c r="J2604"/>
  <c r="J2605"/>
  <c r="J2611"/>
  <c r="J2615"/>
  <c r="J2619"/>
  <c r="J2623"/>
  <c r="J2629"/>
  <c r="J2630"/>
  <c r="J2645"/>
  <c r="J2646"/>
  <c r="J2661"/>
  <c r="J2662"/>
  <c r="J2678"/>
  <c r="Q2678" s="1"/>
  <c r="J2682"/>
  <c r="Q2682" s="1"/>
  <c r="J2686"/>
  <c r="Q2686" s="1"/>
  <c r="J2690"/>
  <c r="Q2690" s="1"/>
  <c r="J2694"/>
  <c r="Q2694" s="1"/>
  <c r="J2698"/>
  <c r="Q2698" s="1"/>
  <c r="J2702"/>
  <c r="Q2702" s="1"/>
  <c r="J2706"/>
  <c r="Q2706" s="1"/>
  <c r="J2710"/>
  <c r="Q2710" s="1"/>
  <c r="J2714"/>
  <c r="Q2714" s="1"/>
  <c r="J2718"/>
  <c r="Q2718" s="1"/>
  <c r="J2722"/>
  <c r="Q2722" s="1"/>
  <c r="J2726"/>
  <c r="Q2726" s="1"/>
  <c r="J2730"/>
  <c r="Q2730" s="1"/>
  <c r="J2734"/>
  <c r="Q2734" s="1"/>
  <c r="J2738"/>
  <c r="Q2738" s="1"/>
  <c r="J2742"/>
  <c r="Q2742" s="1"/>
  <c r="J2746"/>
  <c r="Q2746" s="1"/>
  <c r="J2750"/>
  <c r="Q2750" s="1"/>
  <c r="J2754"/>
  <c r="Q2754" s="1"/>
  <c r="J2758"/>
  <c r="Q2758" s="1"/>
  <c r="J2762"/>
  <c r="Q2762" s="1"/>
  <c r="J2356"/>
  <c r="J2370"/>
  <c r="J2372"/>
  <c r="J2386"/>
  <c r="J2388"/>
  <c r="J2402"/>
  <c r="J2404"/>
  <c r="J2418"/>
  <c r="J2420"/>
  <c r="J2510"/>
  <c r="J2511"/>
  <c r="J2518"/>
  <c r="J2519"/>
  <c r="J2526"/>
  <c r="J2527"/>
  <c r="J2534"/>
  <c r="J2535"/>
  <c r="J2542"/>
  <c r="J2543"/>
  <c r="J2550"/>
  <c r="J2551"/>
  <c r="J2558"/>
  <c r="J2559"/>
  <c r="J2566"/>
  <c r="J2567"/>
  <c r="J2574"/>
  <c r="J2575"/>
  <c r="J2582"/>
  <c r="J2583"/>
  <c r="J2590"/>
  <c r="J2591"/>
  <c r="J2598"/>
  <c r="J2599"/>
  <c r="J2606"/>
  <c r="J2607"/>
  <c r="J2612"/>
  <c r="J2616"/>
  <c r="J2620"/>
  <c r="J2624"/>
  <c r="J2633"/>
  <c r="J2634"/>
  <c r="J2649"/>
  <c r="J2650"/>
  <c r="J2665"/>
  <c r="J2666"/>
  <c r="J2679"/>
  <c r="Q2679" s="1"/>
  <c r="J2683"/>
  <c r="Q2683" s="1"/>
  <c r="J2687"/>
  <c r="Q2687" s="1"/>
  <c r="J2691"/>
  <c r="Q2691" s="1"/>
  <c r="J2695"/>
  <c r="Q2695" s="1"/>
  <c r="J2699"/>
  <c r="Q2699" s="1"/>
  <c r="J2703"/>
  <c r="Q2703" s="1"/>
  <c r="J2707"/>
  <c r="Q2707" s="1"/>
  <c r="J2711"/>
  <c r="Q2711" s="1"/>
  <c r="J2715"/>
  <c r="Q2715" s="1"/>
  <c r="J2719"/>
  <c r="Q2719" s="1"/>
  <c r="J2723"/>
  <c r="Q2723" s="1"/>
  <c r="J2727"/>
  <c r="Q2727" s="1"/>
  <c r="J2731"/>
  <c r="Q2731" s="1"/>
  <c r="J2735"/>
  <c r="Q2735" s="1"/>
  <c r="J2739"/>
  <c r="Q2739" s="1"/>
  <c r="J2743"/>
  <c r="Q2743" s="1"/>
  <c r="J2747"/>
  <c r="Q2747" s="1"/>
  <c r="J2751"/>
  <c r="Q2751" s="1"/>
  <c r="J2755"/>
  <c r="Q2755" s="1"/>
  <c r="J2759"/>
  <c r="Q2759" s="1"/>
  <c r="J2763"/>
  <c r="Q2763" s="1"/>
  <c r="J2371"/>
  <c r="J2347"/>
  <c r="Q2347" s="1"/>
  <c r="J2336"/>
  <c r="J2323"/>
  <c r="J2307"/>
  <c r="J2291"/>
  <c r="J2275"/>
  <c r="J2259"/>
  <c r="J2243"/>
  <c r="J2227"/>
  <c r="J2407"/>
  <c r="J2375"/>
  <c r="J2354"/>
  <c r="J2334"/>
  <c r="J2318"/>
  <c r="J2302"/>
  <c r="J2286"/>
  <c r="J2270"/>
  <c r="J2379"/>
  <c r="J2348"/>
  <c r="J2321"/>
  <c r="J2305"/>
  <c r="J2289"/>
  <c r="J2273"/>
  <c r="J2261"/>
  <c r="J2253"/>
  <c r="J2245"/>
  <c r="J2237"/>
  <c r="J2229"/>
  <c r="J2221"/>
  <c r="J2383"/>
  <c r="J2337"/>
  <c r="Q2337" s="1"/>
  <c r="J2320"/>
  <c r="J2304"/>
  <c r="J2288"/>
  <c r="J2272"/>
  <c r="J2260"/>
  <c r="J2252"/>
  <c r="J2244"/>
  <c r="J2236"/>
  <c r="J2228"/>
  <c r="J2220"/>
  <c r="J2207"/>
  <c r="J2156"/>
  <c r="J1532"/>
  <c r="J1497"/>
  <c r="Q1497" s="1"/>
  <c r="J1481"/>
  <c r="Q1481" s="1"/>
  <c r="J1421"/>
  <c r="Q1421" s="1"/>
  <c r="J1405"/>
  <c r="Q1405" s="1"/>
  <c r="J1389"/>
  <c r="Q1389" s="1"/>
  <c r="J1347"/>
  <c r="J1331"/>
  <c r="J2176"/>
  <c r="J2144"/>
  <c r="J2112"/>
  <c r="J2010"/>
  <c r="J1989"/>
  <c r="Q1989" s="1"/>
  <c r="J1978"/>
  <c r="J1957"/>
  <c r="Q1957" s="1"/>
  <c r="J1946"/>
  <c r="J1925"/>
  <c r="Q1925" s="1"/>
  <c r="J1914"/>
  <c r="J1846"/>
  <c r="J1814"/>
  <c r="J1782"/>
  <c r="J1668"/>
  <c r="J1652"/>
  <c r="J1636"/>
  <c r="J1620"/>
  <c r="J1556"/>
  <c r="Q1556" s="1"/>
  <c r="J1548"/>
  <c r="Q1548" s="1"/>
  <c r="J1539"/>
  <c r="J1531"/>
  <c r="J1523"/>
  <c r="J1383"/>
  <c r="J2217"/>
  <c r="J2209"/>
  <c r="J2196"/>
  <c r="J2132"/>
  <c r="J1818"/>
  <c r="J1786"/>
  <c r="J1490"/>
  <c r="J1474"/>
  <c r="J1430"/>
  <c r="J1414"/>
  <c r="J2387"/>
  <c r="J2339"/>
  <c r="Q2339" s="1"/>
  <c r="J2327"/>
  <c r="J2311"/>
  <c r="J2295"/>
  <c r="J2279"/>
  <c r="J2263"/>
  <c r="J2247"/>
  <c r="J2231"/>
  <c r="J2346"/>
  <c r="J2322"/>
  <c r="J2306"/>
  <c r="J2290"/>
  <c r="J2274"/>
  <c r="J2262"/>
  <c r="J2254"/>
  <c r="J2246"/>
  <c r="J2238"/>
  <c r="J2230"/>
  <c r="J2222"/>
  <c r="J2395"/>
  <c r="J2351"/>
  <c r="Q2351" s="1"/>
  <c r="J2340"/>
  <c r="J2325"/>
  <c r="J2309"/>
  <c r="J2293"/>
  <c r="J2277"/>
  <c r="J2399"/>
  <c r="J2350"/>
  <c r="J2324"/>
  <c r="J2308"/>
  <c r="J2292"/>
  <c r="J2276"/>
  <c r="J2211"/>
  <c r="J2172"/>
  <c r="J2108"/>
  <c r="J1842"/>
  <c r="J1810"/>
  <c r="J1778"/>
  <c r="J1518"/>
  <c r="J1485"/>
  <c r="Q1485" s="1"/>
  <c r="J1462"/>
  <c r="J1425"/>
  <c r="Q1425" s="1"/>
  <c r="J1409"/>
  <c r="Q1409" s="1"/>
  <c r="J1393"/>
  <c r="Q1393" s="1"/>
  <c r="J1351"/>
  <c r="J1335"/>
  <c r="J1319"/>
  <c r="J2214"/>
  <c r="J2206"/>
  <c r="J2002"/>
  <c r="J1981"/>
  <c r="Q1981" s="1"/>
  <c r="J1970"/>
  <c r="J1949"/>
  <c r="Q1949" s="1"/>
  <c r="J1938"/>
  <c r="J1917"/>
  <c r="Q1917" s="1"/>
  <c r="J1672"/>
  <c r="J1656"/>
  <c r="J1640"/>
  <c r="J1624"/>
  <c r="J1558"/>
  <c r="Q1558" s="1"/>
  <c r="J1550"/>
  <c r="Q1550" s="1"/>
  <c r="J1542"/>
  <c r="Q1542" s="1"/>
  <c r="J1534"/>
  <c r="Q1534" s="1"/>
  <c r="J1526"/>
  <c r="Q1526" s="1"/>
  <c r="J2148"/>
  <c r="J1528"/>
  <c r="J1494"/>
  <c r="J1478"/>
  <c r="J1446"/>
  <c r="J1418"/>
  <c r="J1402"/>
  <c r="J1386"/>
  <c r="J2200"/>
  <c r="J2168"/>
  <c r="J2136"/>
  <c r="J2006"/>
  <c r="J1985"/>
  <c r="Q1985" s="1"/>
  <c r="J1974"/>
  <c r="J1953"/>
  <c r="Q1953" s="1"/>
  <c r="J1942"/>
  <c r="J1921"/>
  <c r="Q1921" s="1"/>
  <c r="J1910"/>
  <c r="J1663"/>
  <c r="Q1663" s="1"/>
  <c r="J2403"/>
  <c r="J2352"/>
  <c r="J2331"/>
  <c r="J2315"/>
  <c r="J2299"/>
  <c r="J2283"/>
  <c r="J2267"/>
  <c r="J2251"/>
  <c r="J2235"/>
  <c r="J2423"/>
  <c r="J2391"/>
  <c r="J2359"/>
  <c r="J2349"/>
  <c r="Q2349" s="1"/>
  <c r="J2338"/>
  <c r="J2326"/>
  <c r="J2310"/>
  <c r="J2294"/>
  <c r="J2278"/>
  <c r="J2411"/>
  <c r="J2343"/>
  <c r="Q2343" s="1"/>
  <c r="J2329"/>
  <c r="J2313"/>
  <c r="J2297"/>
  <c r="J2281"/>
  <c r="J2265"/>
  <c r="J2257"/>
  <c r="J2249"/>
  <c r="J2241"/>
  <c r="J2233"/>
  <c r="J2225"/>
  <c r="J2415"/>
  <c r="J2353"/>
  <c r="Q2353" s="1"/>
  <c r="J2342"/>
  <c r="J2328"/>
  <c r="J2312"/>
  <c r="J2296"/>
  <c r="J2280"/>
  <c r="J2264"/>
  <c r="J2256"/>
  <c r="J2248"/>
  <c r="J2240"/>
  <c r="J2232"/>
  <c r="J2224"/>
  <c r="J2215"/>
  <c r="J2188"/>
  <c r="J2124"/>
  <c r="J1540"/>
  <c r="J1524"/>
  <c r="J1489"/>
  <c r="Q1489" s="1"/>
  <c r="J1473"/>
  <c r="Q1473" s="1"/>
  <c r="J1413"/>
  <c r="Q1413" s="1"/>
  <c r="J1397"/>
  <c r="Q1397" s="1"/>
  <c r="J1355"/>
  <c r="J1339"/>
  <c r="J1323"/>
  <c r="J2192"/>
  <c r="J2160"/>
  <c r="J2128"/>
  <c r="J2005"/>
  <c r="Q2005" s="1"/>
  <c r="J1994"/>
  <c r="J1973"/>
  <c r="Q1973" s="1"/>
  <c r="J1962"/>
  <c r="J1941"/>
  <c r="Q1941" s="1"/>
  <c r="J1930"/>
  <c r="J1909"/>
  <c r="Q1909" s="1"/>
  <c r="J1830"/>
  <c r="J1798"/>
  <c r="J1660"/>
  <c r="J1644"/>
  <c r="J1628"/>
  <c r="J1612"/>
  <c r="J1552"/>
  <c r="Q1552" s="1"/>
  <c r="J1544"/>
  <c r="Q1544" s="1"/>
  <c r="J1458"/>
  <c r="J2213"/>
  <c r="J2205"/>
  <c r="J2164"/>
  <c r="J1834"/>
  <c r="J1802"/>
  <c r="J1770"/>
  <c r="J1498"/>
  <c r="J1482"/>
  <c r="J1422"/>
  <c r="J1406"/>
  <c r="J1390"/>
  <c r="J2212"/>
  <c r="J2204"/>
  <c r="J2009"/>
  <c r="Q2009" s="1"/>
  <c r="J1998"/>
  <c r="J1977"/>
  <c r="Q1977" s="1"/>
  <c r="J1966"/>
  <c r="J1945"/>
  <c r="Q1945" s="1"/>
  <c r="J1934"/>
  <c r="J1913"/>
  <c r="Q1913" s="1"/>
  <c r="J1838"/>
  <c r="J1806"/>
  <c r="J1774"/>
  <c r="J1667"/>
  <c r="Q1667" s="1"/>
  <c r="J1651"/>
  <c r="Q1651" s="1"/>
  <c r="J1635"/>
  <c r="Q1635" s="1"/>
  <c r="J1619"/>
  <c r="Q1619" s="1"/>
  <c r="J1555"/>
  <c r="Q1555" s="1"/>
  <c r="J1547"/>
  <c r="Q1547" s="1"/>
  <c r="J1506"/>
  <c r="J1442"/>
  <c r="J2419"/>
  <c r="J2355"/>
  <c r="J2344"/>
  <c r="J2335"/>
  <c r="J2319"/>
  <c r="J2303"/>
  <c r="J2287"/>
  <c r="J2271"/>
  <c r="J2255"/>
  <c r="J2239"/>
  <c r="J2223"/>
  <c r="J2341"/>
  <c r="Q2341" s="1"/>
  <c r="J2330"/>
  <c r="J2314"/>
  <c r="J2298"/>
  <c r="J2282"/>
  <c r="J2266"/>
  <c r="J2258"/>
  <c r="J2250"/>
  <c r="J2242"/>
  <c r="J2234"/>
  <c r="J2226"/>
  <c r="J2427"/>
  <c r="J2363"/>
  <c r="J2333"/>
  <c r="J2317"/>
  <c r="J2301"/>
  <c r="J2285"/>
  <c r="J2269"/>
  <c r="J2367"/>
  <c r="J2345"/>
  <c r="Q2345" s="1"/>
  <c r="J2332"/>
  <c r="J2316"/>
  <c r="J2300"/>
  <c r="J2284"/>
  <c r="J2268"/>
  <c r="J2219"/>
  <c r="J2203"/>
  <c r="J2140"/>
  <c r="J1826"/>
  <c r="J1794"/>
  <c r="J1493"/>
  <c r="Q1493" s="1"/>
  <c r="J1477"/>
  <c r="Q1477" s="1"/>
  <c r="J1450"/>
  <c r="J1417"/>
  <c r="Q1417" s="1"/>
  <c r="J1401"/>
  <c r="Q1401" s="1"/>
  <c r="J1385"/>
  <c r="Q1385" s="1"/>
  <c r="J1343"/>
  <c r="J1327"/>
  <c r="J2218"/>
  <c r="J2210"/>
  <c r="J2202"/>
  <c r="J1997"/>
  <c r="Q1997" s="1"/>
  <c r="J1986"/>
  <c r="J1965"/>
  <c r="Q1965" s="1"/>
  <c r="J1954"/>
  <c r="J1933"/>
  <c r="Q1933" s="1"/>
  <c r="J1922"/>
  <c r="J1664"/>
  <c r="J1648"/>
  <c r="J1632"/>
  <c r="J1616"/>
  <c r="J1554"/>
  <c r="Q1554" s="1"/>
  <c r="J1546"/>
  <c r="Q1546" s="1"/>
  <c r="J1537"/>
  <c r="Q1537" s="1"/>
  <c r="J1529"/>
  <c r="Q1529" s="1"/>
  <c r="J1381"/>
  <c r="Q1381" s="1"/>
  <c r="J2180"/>
  <c r="J2116"/>
  <c r="J1536"/>
  <c r="J1502"/>
  <c r="J1486"/>
  <c r="J1466"/>
  <c r="J1426"/>
  <c r="J1410"/>
  <c r="J1394"/>
  <c r="J1380"/>
  <c r="J2184"/>
  <c r="J2152"/>
  <c r="J2120"/>
  <c r="J2001"/>
  <c r="Q2001" s="1"/>
  <c r="J1990"/>
  <c r="J1969"/>
  <c r="Q1969" s="1"/>
  <c r="J1958"/>
  <c r="J1937"/>
  <c r="Q1937" s="1"/>
  <c r="J1926"/>
  <c r="J1671"/>
  <c r="Q1671" s="1"/>
  <c r="J1655"/>
  <c r="Q1655" s="1"/>
  <c r="J1639"/>
  <c r="Q1639" s="1"/>
  <c r="J1623"/>
  <c r="Q1623" s="1"/>
  <c r="J1557"/>
  <c r="Q1557" s="1"/>
  <c r="J1549"/>
  <c r="Q1549" s="1"/>
  <c r="J1541"/>
  <c r="Q1541" s="1"/>
  <c r="J1533"/>
  <c r="Q1533" s="1"/>
  <c r="J1525"/>
  <c r="Q1525" s="1"/>
  <c r="J1510"/>
  <c r="J2668"/>
  <c r="O2668" s="1"/>
  <c r="J2660"/>
  <c r="J2652"/>
  <c r="O2652" s="1"/>
  <c r="J2644"/>
  <c r="O2644" s="1"/>
  <c r="J2636"/>
  <c r="O2636" s="1"/>
  <c r="J2628"/>
  <c r="J2208"/>
  <c r="J1929"/>
  <c r="Q1929" s="1"/>
  <c r="J1790"/>
  <c r="J1659"/>
  <c r="Q1659" s="1"/>
  <c r="J1627"/>
  <c r="Q1627" s="1"/>
  <c r="J1551"/>
  <c r="Q1551" s="1"/>
  <c r="J1535"/>
  <c r="J1514"/>
  <c r="J1434"/>
  <c r="J2656"/>
  <c r="O2656" s="1"/>
  <c r="J2671"/>
  <c r="O2671" s="1"/>
  <c r="J2655"/>
  <c r="J2639"/>
  <c r="P2639" s="1"/>
  <c r="J2425"/>
  <c r="Q2425" s="1"/>
  <c r="J2409"/>
  <c r="Q2409" s="1"/>
  <c r="J2393"/>
  <c r="Q2393" s="1"/>
  <c r="J2377"/>
  <c r="Q2377" s="1"/>
  <c r="J2361"/>
  <c r="Q2361" s="1"/>
  <c r="J2186"/>
  <c r="Q2186" s="1"/>
  <c r="J2170"/>
  <c r="Q2170" s="1"/>
  <c r="J2154"/>
  <c r="Q2154" s="1"/>
  <c r="J2138"/>
  <c r="Q2138" s="1"/>
  <c r="J2122"/>
  <c r="Q2122" s="1"/>
  <c r="J2106"/>
  <c r="Q2106" s="1"/>
  <c r="J2098"/>
  <c r="P2098" s="1"/>
  <c r="J2090"/>
  <c r="P2090" s="1"/>
  <c r="J2082"/>
  <c r="P2082" s="1"/>
  <c r="J2074"/>
  <c r="J2065"/>
  <c r="Q2065" s="1"/>
  <c r="J2100"/>
  <c r="O2100" s="1"/>
  <c r="J2092"/>
  <c r="P2092" s="1"/>
  <c r="J2084"/>
  <c r="O2084" s="1"/>
  <c r="J2076"/>
  <c r="Q2076" s="1"/>
  <c r="J2068"/>
  <c r="O2068" s="1"/>
  <c r="J2060"/>
  <c r="Q2060" s="1"/>
  <c r="J2056"/>
  <c r="Q2056" s="1"/>
  <c r="J2052"/>
  <c r="Q2052" s="1"/>
  <c r="J2048"/>
  <c r="Q2048" s="1"/>
  <c r="J2044"/>
  <c r="Q2044" s="1"/>
  <c r="J2040"/>
  <c r="Q2040" s="1"/>
  <c r="J2216"/>
  <c r="J1982"/>
  <c r="J1822"/>
  <c r="J1631"/>
  <c r="Q1631" s="1"/>
  <c r="J1553"/>
  <c r="Q1553" s="1"/>
  <c r="J1538"/>
  <c r="Q1538" s="1"/>
  <c r="J1522"/>
  <c r="Q1522" s="1"/>
  <c r="J1438"/>
  <c r="J2648"/>
  <c r="O2648" s="1"/>
  <c r="J2667"/>
  <c r="P2667" s="1"/>
  <c r="J2651"/>
  <c r="O2651" s="1"/>
  <c r="J2635"/>
  <c r="J2413"/>
  <c r="Q2413" s="1"/>
  <c r="J2397"/>
  <c r="Q2397" s="1"/>
  <c r="J2381"/>
  <c r="Q2381" s="1"/>
  <c r="J2365"/>
  <c r="Q2365" s="1"/>
  <c r="J2190"/>
  <c r="Q2190" s="1"/>
  <c r="J2174"/>
  <c r="Q2174" s="1"/>
  <c r="J2158"/>
  <c r="Q2158" s="1"/>
  <c r="J2142"/>
  <c r="Q2142" s="1"/>
  <c r="J2126"/>
  <c r="Q2126" s="1"/>
  <c r="J2110"/>
  <c r="Q2110" s="1"/>
  <c r="J1901"/>
  <c r="Q1901" s="1"/>
  <c r="J1893"/>
  <c r="Q1893" s="1"/>
  <c r="J1885"/>
  <c r="Q1885" s="1"/>
  <c r="J1877"/>
  <c r="Q1877" s="1"/>
  <c r="J1902"/>
  <c r="Q1902" s="1"/>
  <c r="J1894"/>
  <c r="Q1894" s="1"/>
  <c r="J1886"/>
  <c r="Q1886" s="1"/>
  <c r="J1878"/>
  <c r="Q1878" s="1"/>
  <c r="J1899"/>
  <c r="Q1899" s="1"/>
  <c r="J1891"/>
  <c r="Q1891" s="1"/>
  <c r="J1883"/>
  <c r="Q1883" s="1"/>
  <c r="J1875"/>
  <c r="Q1875" s="1"/>
  <c r="J2061"/>
  <c r="Q2061" s="1"/>
  <c r="J2057"/>
  <c r="Q2057" s="1"/>
  <c r="J2053"/>
  <c r="Q2053" s="1"/>
  <c r="J2049"/>
  <c r="Q2049" s="1"/>
  <c r="J2045"/>
  <c r="Q2045" s="1"/>
  <c r="J2041"/>
  <c r="Q2041" s="1"/>
  <c r="J2037"/>
  <c r="Q2037" s="1"/>
  <c r="J2033"/>
  <c r="Q2033" s="1"/>
  <c r="J2029"/>
  <c r="Q2029" s="1"/>
  <c r="J2025"/>
  <c r="Q2025" s="1"/>
  <c r="J2021"/>
  <c r="Q2021" s="1"/>
  <c r="J2017"/>
  <c r="Q2017" s="1"/>
  <c r="J2013"/>
  <c r="Q2013" s="1"/>
  <c r="J1993"/>
  <c r="Q1993" s="1"/>
  <c r="J1950"/>
  <c r="J1643"/>
  <c r="Q1643" s="1"/>
  <c r="J1611"/>
  <c r="Q1611" s="1"/>
  <c r="J1543"/>
  <c r="Q1543" s="1"/>
  <c r="J1527"/>
  <c r="J1454"/>
  <c r="J1382"/>
  <c r="Q1382" s="1"/>
  <c r="J2672"/>
  <c r="J2640"/>
  <c r="O2640" s="1"/>
  <c r="J2663"/>
  <c r="P2663" s="1"/>
  <c r="J2647"/>
  <c r="P2647" s="1"/>
  <c r="J2631"/>
  <c r="P2631" s="1"/>
  <c r="J2417"/>
  <c r="Q2417" s="1"/>
  <c r="J2401"/>
  <c r="Q2401" s="1"/>
  <c r="J2385"/>
  <c r="Q2385" s="1"/>
  <c r="J2369"/>
  <c r="Q2369" s="1"/>
  <c r="J2063"/>
  <c r="Q2063" s="1"/>
  <c r="J2194"/>
  <c r="Q2194" s="1"/>
  <c r="J2178"/>
  <c r="Q2178" s="1"/>
  <c r="J2162"/>
  <c r="Q2162" s="1"/>
  <c r="J2146"/>
  <c r="Q2146" s="1"/>
  <c r="J2130"/>
  <c r="Q2130" s="1"/>
  <c r="J2114"/>
  <c r="Q2114" s="1"/>
  <c r="J2102"/>
  <c r="J2094"/>
  <c r="P2094" s="1"/>
  <c r="J2086"/>
  <c r="P2086" s="1"/>
  <c r="J2078"/>
  <c r="P2078" s="1"/>
  <c r="J2070"/>
  <c r="J2104"/>
  <c r="O2104" s="1"/>
  <c r="J2096"/>
  <c r="O2096" s="1"/>
  <c r="J2088"/>
  <c r="O2088" s="1"/>
  <c r="J2080"/>
  <c r="O2080" s="1"/>
  <c r="J2072"/>
  <c r="O2072" s="1"/>
  <c r="J2066"/>
  <c r="Q2066" s="1"/>
  <c r="J2062"/>
  <c r="Q2062" s="1"/>
  <c r="J2058"/>
  <c r="Q2058" s="1"/>
  <c r="J2054"/>
  <c r="Q2054" s="1"/>
  <c r="J2050"/>
  <c r="Q2050" s="1"/>
  <c r="J2046"/>
  <c r="Q2046" s="1"/>
  <c r="J2042"/>
  <c r="Q2042" s="1"/>
  <c r="J2038"/>
  <c r="Q2038" s="1"/>
  <c r="J2034"/>
  <c r="Q2034" s="1"/>
  <c r="J2030"/>
  <c r="Q2030" s="1"/>
  <c r="J2026"/>
  <c r="Q2026" s="1"/>
  <c r="J2022"/>
  <c r="Q2022" s="1"/>
  <c r="J2018"/>
  <c r="Q2018" s="1"/>
  <c r="J2014"/>
  <c r="Q2014" s="1"/>
  <c r="J1398"/>
  <c r="J1961"/>
  <c r="Q1961" s="1"/>
  <c r="J1918"/>
  <c r="J1647"/>
  <c r="Q1647" s="1"/>
  <c r="J1615"/>
  <c r="Q1615" s="1"/>
  <c r="J1545"/>
  <c r="Q1545" s="1"/>
  <c r="J1530"/>
  <c r="Q1530" s="1"/>
  <c r="J2664"/>
  <c r="O2664" s="1"/>
  <c r="J2632"/>
  <c r="J2675"/>
  <c r="Q2675" s="1"/>
  <c r="J2659"/>
  <c r="Q2659" s="1"/>
  <c r="J2643"/>
  <c r="O2643" s="1"/>
  <c r="J2627"/>
  <c r="J2421"/>
  <c r="Q2421" s="1"/>
  <c r="J2405"/>
  <c r="Q2405" s="1"/>
  <c r="J2389"/>
  <c r="Q2389" s="1"/>
  <c r="J2373"/>
  <c r="Q2373" s="1"/>
  <c r="J2357"/>
  <c r="Q2357" s="1"/>
  <c r="J2198"/>
  <c r="Q2198" s="1"/>
  <c r="J2182"/>
  <c r="Q2182" s="1"/>
  <c r="J2166"/>
  <c r="Q2166" s="1"/>
  <c r="J2150"/>
  <c r="Q2150" s="1"/>
  <c r="J2134"/>
  <c r="Q2134" s="1"/>
  <c r="J2118"/>
  <c r="Q2118" s="1"/>
  <c r="J2064"/>
  <c r="Q2064" s="1"/>
  <c r="J1905"/>
  <c r="Q1905" s="1"/>
  <c r="J1897"/>
  <c r="Q1897" s="1"/>
  <c r="J1889"/>
  <c r="Q1889" s="1"/>
  <c r="J1881"/>
  <c r="Q1881" s="1"/>
  <c r="J1898"/>
  <c r="Q1898" s="1"/>
  <c r="J1890"/>
  <c r="Q1890" s="1"/>
  <c r="J1882"/>
  <c r="Q1882" s="1"/>
  <c r="J1903"/>
  <c r="Q1903" s="1"/>
  <c r="J1895"/>
  <c r="Q1895" s="1"/>
  <c r="J1887"/>
  <c r="Q1887" s="1"/>
  <c r="J1879"/>
  <c r="Q1879" s="1"/>
  <c r="J2059"/>
  <c r="Q2059" s="1"/>
  <c r="J2055"/>
  <c r="Q2055" s="1"/>
  <c r="J2051"/>
  <c r="Q2051" s="1"/>
  <c r="J2047"/>
  <c r="Q2047" s="1"/>
  <c r="J2043"/>
  <c r="Q2043" s="1"/>
  <c r="J2039"/>
  <c r="Q2039" s="1"/>
  <c r="J2035"/>
  <c r="Q2035" s="1"/>
  <c r="J2031"/>
  <c r="Q2031" s="1"/>
  <c r="J2027"/>
  <c r="Q2027" s="1"/>
  <c r="J2023"/>
  <c r="Q2023" s="1"/>
  <c r="J2019"/>
  <c r="Q2019" s="1"/>
  <c r="J2015"/>
  <c r="Q2015" s="1"/>
  <c r="J2011"/>
  <c r="Q2011" s="1"/>
  <c r="J1900"/>
  <c r="Q1900" s="1"/>
  <c r="J1892"/>
  <c r="Q1892" s="1"/>
  <c r="J1884"/>
  <c r="Q1884" s="1"/>
  <c r="J1876"/>
  <c r="Q1876" s="1"/>
  <c r="J1873"/>
  <c r="Q1873" s="1"/>
  <c r="J1869"/>
  <c r="Q1869" s="1"/>
  <c r="J1865"/>
  <c r="Q1865" s="1"/>
  <c r="J1861"/>
  <c r="Q1861" s="1"/>
  <c r="J1857"/>
  <c r="Q1857" s="1"/>
  <c r="J1853"/>
  <c r="Q1853" s="1"/>
  <c r="J1847"/>
  <c r="Q1847" s="1"/>
  <c r="J1839"/>
  <c r="Q1839" s="1"/>
  <c r="J1831"/>
  <c r="Q1831" s="1"/>
  <c r="J1823"/>
  <c r="Q1823" s="1"/>
  <c r="J1815"/>
  <c r="Q1815" s="1"/>
  <c r="J1807"/>
  <c r="Q1807" s="1"/>
  <c r="J1799"/>
  <c r="Q1799" s="1"/>
  <c r="J1791"/>
  <c r="Q1791" s="1"/>
  <c r="J1783"/>
  <c r="Q1783" s="1"/>
  <c r="J1775"/>
  <c r="Q1775" s="1"/>
  <c r="J1275"/>
  <c r="Q1275" s="1"/>
  <c r="J1283"/>
  <c r="Q1283" s="1"/>
  <c r="J1287"/>
  <c r="Q1287" s="1"/>
  <c r="J1295"/>
  <c r="Q1295" s="1"/>
  <c r="J1314"/>
  <c r="Q1314" s="1"/>
  <c r="J1362"/>
  <c r="O1362" s="1"/>
  <c r="J1300"/>
  <c r="O1300" s="1"/>
  <c r="J1316"/>
  <c r="O1316" s="1"/>
  <c r="J1445"/>
  <c r="Q1445" s="1"/>
  <c r="J1274"/>
  <c r="O1274" s="1"/>
  <c r="J1278"/>
  <c r="O1278" s="1"/>
  <c r="J1282"/>
  <c r="O1282" s="1"/>
  <c r="J1286"/>
  <c r="O1286" s="1"/>
  <c r="J1290"/>
  <c r="O1290" s="1"/>
  <c r="J1294"/>
  <c r="O1294" s="1"/>
  <c r="J1302"/>
  <c r="Q1302" s="1"/>
  <c r="J1329"/>
  <c r="Q1329" s="1"/>
  <c r="J1345"/>
  <c r="Q1345" s="1"/>
  <c r="J1361"/>
  <c r="Q1361" s="1"/>
  <c r="J1365"/>
  <c r="Q1365" s="1"/>
  <c r="J1369"/>
  <c r="Q1369" s="1"/>
  <c r="J1373"/>
  <c r="Q1373" s="1"/>
  <c r="J1449"/>
  <c r="Q1449" s="1"/>
  <c r="J1465"/>
  <c r="Q1465" s="1"/>
  <c r="J1437"/>
  <c r="Q1437" s="1"/>
  <c r="J1453"/>
  <c r="Q1453" s="1"/>
  <c r="J1429"/>
  <c r="Q1429" s="1"/>
  <c r="J1520"/>
  <c r="J1779"/>
  <c r="Q1779" s="1"/>
  <c r="J1811"/>
  <c r="Q1811" s="1"/>
  <c r="J1843"/>
  <c r="Q1843" s="1"/>
  <c r="J1852"/>
  <c r="Q1852" s="1"/>
  <c r="J1858"/>
  <c r="Q1858" s="1"/>
  <c r="J1863"/>
  <c r="Q1863" s="1"/>
  <c r="J1868"/>
  <c r="Q1868" s="1"/>
  <c r="J1874"/>
  <c r="Q1874" s="1"/>
  <c r="J1896"/>
  <c r="Q1896" s="1"/>
  <c r="J2024"/>
  <c r="Q2024" s="1"/>
  <c r="J1273"/>
  <c r="Q1273" s="1"/>
  <c r="J1277"/>
  <c r="Q1277" s="1"/>
  <c r="J1281"/>
  <c r="Q1281" s="1"/>
  <c r="J1285"/>
  <c r="Q1285" s="1"/>
  <c r="J1289"/>
  <c r="Q1289" s="1"/>
  <c r="J1293"/>
  <c r="Q1293" s="1"/>
  <c r="J1306"/>
  <c r="O1306" s="1"/>
  <c r="J1317"/>
  <c r="O1317" s="1"/>
  <c r="J1333"/>
  <c r="O1333" s="1"/>
  <c r="J1349"/>
  <c r="O1349" s="1"/>
  <c r="J1360"/>
  <c r="O1360" s="1"/>
  <c r="J1364"/>
  <c r="O1364" s="1"/>
  <c r="J1368"/>
  <c r="O1368" s="1"/>
  <c r="J1304"/>
  <c r="O1304" s="1"/>
  <c r="J1312"/>
  <c r="O1312" s="1"/>
  <c r="J1376"/>
  <c r="Q1376" s="1"/>
  <c r="J1375"/>
  <c r="Q1375" s="1"/>
  <c r="J1370"/>
  <c r="Q1370" s="1"/>
  <c r="J1378"/>
  <c r="Q1378" s="1"/>
  <c r="J1444"/>
  <c r="Q1444" s="1"/>
  <c r="J1460"/>
  <c r="O1460" s="1"/>
  <c r="J1433"/>
  <c r="Q1433" s="1"/>
  <c r="J1461"/>
  <c r="Q1461" s="1"/>
  <c r="J1505"/>
  <c r="Q1505" s="1"/>
  <c r="J1501"/>
  <c r="Q1501" s="1"/>
  <c r="J1559"/>
  <c r="Q1559" s="1"/>
  <c r="J1561"/>
  <c r="Q1561" s="1"/>
  <c r="J1563"/>
  <c r="Q1563" s="1"/>
  <c r="J1565"/>
  <c r="Q1565" s="1"/>
  <c r="J1567"/>
  <c r="Q1567" s="1"/>
  <c r="J1569"/>
  <c r="Q1569" s="1"/>
  <c r="J1571"/>
  <c r="Q1571" s="1"/>
  <c r="J1573"/>
  <c r="Q1573" s="1"/>
  <c r="J1575"/>
  <c r="Q1575" s="1"/>
  <c r="J1577"/>
  <c r="Q1577" s="1"/>
  <c r="J1579"/>
  <c r="Q1579" s="1"/>
  <c r="J1581"/>
  <c r="Q1581" s="1"/>
  <c r="J1583"/>
  <c r="Q1583" s="1"/>
  <c r="J1585"/>
  <c r="Q1585" s="1"/>
  <c r="J1587"/>
  <c r="Q1587" s="1"/>
  <c r="J1589"/>
  <c r="Q1589" s="1"/>
  <c r="J1591"/>
  <c r="Q1591" s="1"/>
  <c r="J1593"/>
  <c r="Q1593" s="1"/>
  <c r="J1595"/>
  <c r="Q1595" s="1"/>
  <c r="J1597"/>
  <c r="Q1597" s="1"/>
  <c r="J1599"/>
  <c r="Q1599" s="1"/>
  <c r="J1601"/>
  <c r="Q1601" s="1"/>
  <c r="J1787"/>
  <c r="Q1787" s="1"/>
  <c r="J1819"/>
  <c r="Q1819" s="1"/>
  <c r="J1851"/>
  <c r="Q1851" s="1"/>
  <c r="J1856"/>
  <c r="Q1856" s="1"/>
  <c r="J1862"/>
  <c r="Q1862" s="1"/>
  <c r="J1867"/>
  <c r="Q1867" s="1"/>
  <c r="J1872"/>
  <c r="Q1872" s="1"/>
  <c r="J1904"/>
  <c r="Q1904" s="1"/>
  <c r="J2020"/>
  <c r="Q2020" s="1"/>
  <c r="J2036"/>
  <c r="Q2036" s="1"/>
  <c r="J1276"/>
  <c r="O1276" s="1"/>
  <c r="J1280"/>
  <c r="O1280" s="1"/>
  <c r="J1284"/>
  <c r="O1284" s="1"/>
  <c r="J1288"/>
  <c r="O1288" s="1"/>
  <c r="J1292"/>
  <c r="O1292" s="1"/>
  <c r="J1310"/>
  <c r="Q1310" s="1"/>
  <c r="J1321"/>
  <c r="Q1321" s="1"/>
  <c r="J1337"/>
  <c r="Q1337" s="1"/>
  <c r="J1353"/>
  <c r="Q1353" s="1"/>
  <c r="J1359"/>
  <c r="Q1359" s="1"/>
  <c r="J1363"/>
  <c r="Q1363" s="1"/>
  <c r="J1367"/>
  <c r="Q1367" s="1"/>
  <c r="J1377"/>
  <c r="Q1377" s="1"/>
  <c r="J1441"/>
  <c r="Q1441" s="1"/>
  <c r="J1457"/>
  <c r="Q1457" s="1"/>
  <c r="J1469"/>
  <c r="O1469" s="1"/>
  <c r="J1795"/>
  <c r="Q1795" s="1"/>
  <c r="J1827"/>
  <c r="Q1827" s="1"/>
  <c r="J1850"/>
  <c r="Q1850" s="1"/>
  <c r="J1855"/>
  <c r="Q1855" s="1"/>
  <c r="J1860"/>
  <c r="Q1860" s="1"/>
  <c r="J1866"/>
  <c r="Q1866" s="1"/>
  <c r="J1871"/>
  <c r="Q1871" s="1"/>
  <c r="J1880"/>
  <c r="Q1880" s="1"/>
  <c r="J2016"/>
  <c r="Q2016" s="1"/>
  <c r="J2032"/>
  <c r="Q2032" s="1"/>
  <c r="J1279"/>
  <c r="Q1279" s="1"/>
  <c r="J1291"/>
  <c r="Q1291" s="1"/>
  <c r="J1298"/>
  <c r="Q1298" s="1"/>
  <c r="J1325"/>
  <c r="O1325" s="1"/>
  <c r="J1341"/>
  <c r="O1341" s="1"/>
  <c r="J1357"/>
  <c r="O1357" s="1"/>
  <c r="J1366"/>
  <c r="O1366" s="1"/>
  <c r="J1308"/>
  <c r="P1308" s="1"/>
  <c r="J1372"/>
  <c r="Q1372" s="1"/>
  <c r="J1371"/>
  <c r="Q1371" s="1"/>
  <c r="J1379"/>
  <c r="Q1379" s="1"/>
  <c r="J1374"/>
  <c r="Q1374" s="1"/>
  <c r="J1452"/>
  <c r="Q1452" s="1"/>
  <c r="J1468"/>
  <c r="O1468" s="1"/>
  <c r="J1513"/>
  <c r="Q1513" s="1"/>
  <c r="J1509"/>
  <c r="P1509" s="1"/>
  <c r="J1521"/>
  <c r="Q1521" s="1"/>
  <c r="J1517"/>
  <c r="O1517" s="1"/>
  <c r="J1560"/>
  <c r="O1560" s="1"/>
  <c r="J1562"/>
  <c r="Q1562" s="1"/>
  <c r="J1564"/>
  <c r="Q1564" s="1"/>
  <c r="J1566"/>
  <c r="Q1566" s="1"/>
  <c r="J1568"/>
  <c r="O1568" s="1"/>
  <c r="J1570"/>
  <c r="Q1570" s="1"/>
  <c r="J1572"/>
  <c r="Q1572" s="1"/>
  <c r="J1574"/>
  <c r="Q1574" s="1"/>
  <c r="J1576"/>
  <c r="O1576" s="1"/>
  <c r="J1578"/>
  <c r="Q1578" s="1"/>
  <c r="J1580"/>
  <c r="Q1580" s="1"/>
  <c r="J1582"/>
  <c r="Q1582" s="1"/>
  <c r="J1584"/>
  <c r="O1584" s="1"/>
  <c r="J1586"/>
  <c r="Q1586" s="1"/>
  <c r="J1588"/>
  <c r="Q1588" s="1"/>
  <c r="J1590"/>
  <c r="Q1590" s="1"/>
  <c r="J1592"/>
  <c r="O1592" s="1"/>
  <c r="J1594"/>
  <c r="Q1594" s="1"/>
  <c r="J1596"/>
  <c r="Q1596" s="1"/>
  <c r="J1598"/>
  <c r="Q1598" s="1"/>
  <c r="J1600"/>
  <c r="O1600" s="1"/>
  <c r="J1602"/>
  <c r="Q1602" s="1"/>
  <c r="J1771"/>
  <c r="Q1771" s="1"/>
  <c r="J1803"/>
  <c r="Q1803" s="1"/>
  <c r="J1835"/>
  <c r="Q1835" s="1"/>
  <c r="J1854"/>
  <c r="Q1854" s="1"/>
  <c r="J1859"/>
  <c r="Q1859" s="1"/>
  <c r="J1864"/>
  <c r="Q1864" s="1"/>
  <c r="J1870"/>
  <c r="Q1870" s="1"/>
  <c r="J1888"/>
  <c r="Q1888" s="1"/>
  <c r="J2012"/>
  <c r="Q2012" s="1"/>
  <c r="J2028"/>
  <c r="Q2028" s="1"/>
  <c r="Q1304"/>
  <c r="O1425"/>
  <c r="P1425"/>
  <c r="P1529"/>
  <c r="O1529"/>
  <c r="P1543"/>
  <c r="P1547"/>
  <c r="O1547"/>
  <c r="O1623"/>
  <c r="P1623"/>
  <c r="P1520"/>
  <c r="P1300"/>
  <c r="O1421"/>
  <c r="P1421"/>
  <c r="O1465"/>
  <c r="O1481"/>
  <c r="P1542"/>
  <c r="O1542"/>
  <c r="O1651"/>
  <c r="P1651"/>
  <c r="O1295"/>
  <c r="O1401"/>
  <c r="P1401"/>
  <c r="O1417"/>
  <c r="O1493"/>
  <c r="P1493"/>
  <c r="P1533"/>
  <c r="O1533"/>
  <c r="P1615"/>
  <c r="O1631"/>
  <c r="P1631"/>
  <c r="P1302"/>
  <c r="O1413"/>
  <c r="P1413"/>
  <c r="O1659"/>
  <c r="P1659"/>
  <c r="Q2080"/>
  <c r="Q2635"/>
  <c r="O2635"/>
  <c r="P2681"/>
  <c r="O2681"/>
  <c r="P2697"/>
  <c r="O2697"/>
  <c r="P2713"/>
  <c r="O2713"/>
  <c r="P2729"/>
  <c r="O2729"/>
  <c r="O2741"/>
  <c r="P2745"/>
  <c r="O2745"/>
  <c r="P2761"/>
  <c r="O2761"/>
  <c r="P2765"/>
  <c r="O2026"/>
  <c r="O2042"/>
  <c r="O2041"/>
  <c r="O2057"/>
  <c r="O2162"/>
  <c r="P2142"/>
  <c r="O2393"/>
  <c r="P2635"/>
  <c r="P2365"/>
  <c r="O2672"/>
  <c r="O1876"/>
  <c r="P1891"/>
  <c r="O1891"/>
  <c r="P1993"/>
  <c r="O1993"/>
  <c r="O1881"/>
  <c r="P2064"/>
  <c r="O2337"/>
  <c r="P2337"/>
  <c r="Q2655"/>
  <c r="O2655"/>
  <c r="P2676"/>
  <c r="O2676"/>
  <c r="O2688"/>
  <c r="P2692"/>
  <c r="O2692"/>
  <c r="P2708"/>
  <c r="O2708"/>
  <c r="O2720"/>
  <c r="P2724"/>
  <c r="O2724"/>
  <c r="O2736"/>
  <c r="P2740"/>
  <c r="O2740"/>
  <c r="O2752"/>
  <c r="P2756"/>
  <c r="O2756"/>
  <c r="O1861"/>
  <c r="P2040"/>
  <c r="P2056"/>
  <c r="P2027"/>
  <c r="P2059"/>
  <c r="P2162"/>
  <c r="P2070"/>
  <c r="P2393"/>
  <c r="O2632"/>
  <c r="P1941"/>
  <c r="O1941"/>
  <c r="P2005"/>
  <c r="O2005"/>
  <c r="P2084"/>
  <c r="Q2084"/>
  <c r="P2339"/>
  <c r="Q2627"/>
  <c r="O2627"/>
  <c r="O2679"/>
  <c r="P2683"/>
  <c r="O2683"/>
  <c r="P2699"/>
  <c r="O2699"/>
  <c r="P2715"/>
  <c r="O2715"/>
  <c r="P2731"/>
  <c r="O2731"/>
  <c r="P2735"/>
  <c r="P2747"/>
  <c r="O2747"/>
  <c r="P2763"/>
  <c r="O2763"/>
  <c r="O2040"/>
  <c r="O2056"/>
  <c r="O2011"/>
  <c r="O2027"/>
  <c r="O2059"/>
  <c r="P2074"/>
  <c r="O2106"/>
  <c r="O2170"/>
  <c r="P2627"/>
  <c r="O2369"/>
  <c r="O1903"/>
  <c r="P1894"/>
  <c r="O1894"/>
  <c r="P1893"/>
  <c r="O1893"/>
  <c r="Q2631"/>
  <c r="O2631"/>
  <c r="P2678"/>
  <c r="O2678"/>
  <c r="P2694"/>
  <c r="O2694"/>
  <c r="P2710"/>
  <c r="O2710"/>
  <c r="P2726"/>
  <c r="O2726"/>
  <c r="P2742"/>
  <c r="O2742"/>
  <c r="O2746"/>
  <c r="P2758"/>
  <c r="O2758"/>
  <c r="P1807"/>
  <c r="P1839"/>
  <c r="P2026"/>
  <c r="P2042"/>
  <c r="P2058"/>
  <c r="P2025"/>
  <c r="P2041"/>
  <c r="P2057"/>
  <c r="P2102"/>
  <c r="O2142"/>
  <c r="P2106"/>
  <c r="P2170"/>
  <c r="O2166"/>
  <c r="P2373"/>
  <c r="P2655"/>
  <c r="P2369"/>
  <c r="O2365"/>
  <c r="O2628"/>
  <c r="O2660"/>
  <c r="P7"/>
  <c r="Y7" s="1"/>
  <c r="J43"/>
  <c r="Q43" s="1"/>
  <c r="J59"/>
  <c r="Q59" s="1"/>
  <c r="J75"/>
  <c r="Q75" s="1"/>
  <c r="J91"/>
  <c r="Q91" s="1"/>
  <c r="J107"/>
  <c r="Q107" s="1"/>
  <c r="J123"/>
  <c r="Q123" s="1"/>
  <c r="J139"/>
  <c r="Q139" s="1"/>
  <c r="J147"/>
  <c r="O147" s="1"/>
  <c r="J155"/>
  <c r="Q155" s="1"/>
  <c r="J163"/>
  <c r="O163" s="1"/>
  <c r="J171"/>
  <c r="Q171" s="1"/>
  <c r="J179"/>
  <c r="O179" s="1"/>
  <c r="J187"/>
  <c r="Q187" s="1"/>
  <c r="J195"/>
  <c r="Q195" s="1"/>
  <c r="J213"/>
  <c r="O213" s="1"/>
  <c r="J221"/>
  <c r="Q221" s="1"/>
  <c r="J229"/>
  <c r="P229" s="1"/>
  <c r="J237"/>
  <c r="Q237" s="1"/>
  <c r="J245"/>
  <c r="P245" s="1"/>
  <c r="J38"/>
  <c r="P38" s="1"/>
  <c r="J46"/>
  <c r="P46" s="1"/>
  <c r="J54"/>
  <c r="P54" s="1"/>
  <c r="J62"/>
  <c r="P62" s="1"/>
  <c r="J70"/>
  <c r="Q70" s="1"/>
  <c r="J78"/>
  <c r="P78" s="1"/>
  <c r="J86"/>
  <c r="Q86" s="1"/>
  <c r="J94"/>
  <c r="O94" s="1"/>
  <c r="J102"/>
  <c r="Q102" s="1"/>
  <c r="J110"/>
  <c r="P110" s="1"/>
  <c r="J118"/>
  <c r="P118" s="1"/>
  <c r="J126"/>
  <c r="P126" s="1"/>
  <c r="J134"/>
  <c r="P134" s="1"/>
  <c r="J142"/>
  <c r="P142" s="1"/>
  <c r="J150"/>
  <c r="Q150" s="1"/>
  <c r="J158"/>
  <c r="O158" s="1"/>
  <c r="J166"/>
  <c r="O166" s="1"/>
  <c r="J174"/>
  <c r="P174" s="1"/>
  <c r="J182"/>
  <c r="P182" s="1"/>
  <c r="J190"/>
  <c r="P190" s="1"/>
  <c r="J198"/>
  <c r="P198" s="1"/>
  <c r="J206"/>
  <c r="P206" s="1"/>
  <c r="J214"/>
  <c r="O214" s="1"/>
  <c r="J222"/>
  <c r="O222" s="1"/>
  <c r="J230"/>
  <c r="P230" s="1"/>
  <c r="J238"/>
  <c r="P238" s="1"/>
  <c r="J246"/>
  <c r="P246" s="1"/>
  <c r="J254"/>
  <c r="P254" s="1"/>
  <c r="J262"/>
  <c r="O262" s="1"/>
  <c r="J270"/>
  <c r="P270" s="1"/>
  <c r="J278"/>
  <c r="Q278" s="1"/>
  <c r="J286"/>
  <c r="O286" s="1"/>
  <c r="J294"/>
  <c r="Q294" s="1"/>
  <c r="J302"/>
  <c r="P302" s="1"/>
  <c r="J310"/>
  <c r="P310" s="1"/>
  <c r="J318"/>
  <c r="P318" s="1"/>
  <c r="J326"/>
  <c r="P326" s="1"/>
  <c r="J334"/>
  <c r="P334" s="1"/>
  <c r="J342"/>
  <c r="Q342" s="1"/>
  <c r="J350"/>
  <c r="O350" s="1"/>
  <c r="J358"/>
  <c r="O358" s="1"/>
  <c r="J366"/>
  <c r="P366" s="1"/>
  <c r="J374"/>
  <c r="P374" s="1"/>
  <c r="J382"/>
  <c r="P382" s="1"/>
  <c r="J390"/>
  <c r="Q390" s="1"/>
  <c r="J398"/>
  <c r="P398" s="1"/>
  <c r="J406"/>
  <c r="O406" s="1"/>
  <c r="J414"/>
  <c r="O414" s="1"/>
  <c r="J422"/>
  <c r="Q422" s="1"/>
  <c r="J430"/>
  <c r="P430" s="1"/>
  <c r="J438"/>
  <c r="P438" s="1"/>
  <c r="J446"/>
  <c r="O446" s="1"/>
  <c r="J454"/>
  <c r="O454" s="1"/>
  <c r="J462"/>
  <c r="P462" s="1"/>
  <c r="J470"/>
  <c r="Q470" s="1"/>
  <c r="J478"/>
  <c r="P478" s="1"/>
  <c r="J486"/>
  <c r="P486" s="1"/>
  <c r="J494"/>
  <c r="O494" s="1"/>
  <c r="J502"/>
  <c r="O502" s="1"/>
  <c r="J510"/>
  <c r="P510" s="1"/>
  <c r="J518"/>
  <c r="Q518" s="1"/>
  <c r="J526"/>
  <c r="O526" s="1"/>
  <c r="J534"/>
  <c r="Q534" s="1"/>
  <c r="J542"/>
  <c r="P542" s="1"/>
  <c r="J207"/>
  <c r="Q207" s="1"/>
  <c r="J257"/>
  <c r="Q257" s="1"/>
  <c r="J265"/>
  <c r="Q265" s="1"/>
  <c r="J273"/>
  <c r="Q273" s="1"/>
  <c r="J281"/>
  <c r="Q281" s="1"/>
  <c r="J285"/>
  <c r="Q285" s="1"/>
  <c r="J289"/>
  <c r="Q289" s="1"/>
  <c r="J293"/>
  <c r="P293" s="1"/>
  <c r="J297"/>
  <c r="Q297" s="1"/>
  <c r="J301"/>
  <c r="Q301" s="1"/>
  <c r="J305"/>
  <c r="Q305" s="1"/>
  <c r="J309"/>
  <c r="P309" s="1"/>
  <c r="J313"/>
  <c r="Q313" s="1"/>
  <c r="J317"/>
  <c r="Q317" s="1"/>
  <c r="J321"/>
  <c r="Q321" s="1"/>
  <c r="J325"/>
  <c r="Q325" s="1"/>
  <c r="J329"/>
  <c r="Q329" s="1"/>
  <c r="J333"/>
  <c r="Q333" s="1"/>
  <c r="J337"/>
  <c r="Q337" s="1"/>
  <c r="J341"/>
  <c r="Q341" s="1"/>
  <c r="J345"/>
  <c r="Q345" s="1"/>
  <c r="J349"/>
  <c r="Q349" s="1"/>
  <c r="J353"/>
  <c r="Q353" s="1"/>
  <c r="J357"/>
  <c r="Q357" s="1"/>
  <c r="J361"/>
  <c r="Q361" s="1"/>
  <c r="J365"/>
  <c r="Q365" s="1"/>
  <c r="J369"/>
  <c r="Q369" s="1"/>
  <c r="J373"/>
  <c r="O373" s="1"/>
  <c r="J377"/>
  <c r="Q377" s="1"/>
  <c r="J381"/>
  <c r="Q381" s="1"/>
  <c r="J385"/>
  <c r="Q385" s="1"/>
  <c r="J389"/>
  <c r="O389" s="1"/>
  <c r="J393"/>
  <c r="Q393" s="1"/>
  <c r="J397"/>
  <c r="Q397" s="1"/>
  <c r="J401"/>
  <c r="Q401" s="1"/>
  <c r="J405"/>
  <c r="O405" s="1"/>
  <c r="J409"/>
  <c r="Q409" s="1"/>
  <c r="J413"/>
  <c r="P413" s="1"/>
  <c r="J417"/>
  <c r="Q417" s="1"/>
  <c r="J421"/>
  <c r="P421" s="1"/>
  <c r="J425"/>
  <c r="Q425" s="1"/>
  <c r="J429"/>
  <c r="Q429" s="1"/>
  <c r="J433"/>
  <c r="Q433" s="1"/>
  <c r="J437"/>
  <c r="P437" s="1"/>
  <c r="J441"/>
  <c r="Q441" s="1"/>
  <c r="J445"/>
  <c r="P445" s="1"/>
  <c r="J449"/>
  <c r="Q449" s="1"/>
  <c r="J453"/>
  <c r="P453" s="1"/>
  <c r="J457"/>
  <c r="Q457" s="1"/>
  <c r="J461"/>
  <c r="Q461" s="1"/>
  <c r="J465"/>
  <c r="Q465" s="1"/>
  <c r="J469"/>
  <c r="P469" s="1"/>
  <c r="J473"/>
  <c r="Q473" s="1"/>
  <c r="J477"/>
  <c r="O477" s="1"/>
  <c r="J481"/>
  <c r="Q481" s="1"/>
  <c r="J485"/>
  <c r="Q485" s="1"/>
  <c r="J489"/>
  <c r="P489" s="1"/>
  <c r="J493"/>
  <c r="P493" s="1"/>
  <c r="J497"/>
  <c r="Q497" s="1"/>
  <c r="J501"/>
  <c r="O501" s="1"/>
  <c r="J505"/>
  <c r="P505" s="1"/>
  <c r="J509"/>
  <c r="O509" s="1"/>
  <c r="J513"/>
  <c r="Q513" s="1"/>
  <c r="J517"/>
  <c r="Q517" s="1"/>
  <c r="J521"/>
  <c r="P521" s="1"/>
  <c r="J525"/>
  <c r="Q525" s="1"/>
  <c r="J529"/>
  <c r="Q529" s="1"/>
  <c r="J533"/>
  <c r="Q533" s="1"/>
  <c r="J537"/>
  <c r="Q537" s="1"/>
  <c r="J541"/>
  <c r="P541" s="1"/>
  <c r="J545"/>
  <c r="Q545" s="1"/>
  <c r="J549"/>
  <c r="O549" s="1"/>
  <c r="J553"/>
  <c r="P553" s="1"/>
  <c r="J557"/>
  <c r="P557" s="1"/>
  <c r="J561"/>
  <c r="Q561" s="1"/>
  <c r="J565"/>
  <c r="O565" s="1"/>
  <c r="J569"/>
  <c r="P569" s="1"/>
  <c r="J573"/>
  <c r="P573" s="1"/>
  <c r="J577"/>
  <c r="Q577" s="1"/>
  <c r="J581"/>
  <c r="P581" s="1"/>
  <c r="J585"/>
  <c r="P585" s="1"/>
  <c r="J589"/>
  <c r="O589" s="1"/>
  <c r="J593"/>
  <c r="Q593" s="1"/>
  <c r="J597"/>
  <c r="O597" s="1"/>
  <c r="J601"/>
  <c r="Q601" s="1"/>
  <c r="J605"/>
  <c r="P605" s="1"/>
  <c r="J609"/>
  <c r="Q609" s="1"/>
  <c r="J613"/>
  <c r="Q613" s="1"/>
  <c r="J617"/>
  <c r="P617" s="1"/>
  <c r="J621"/>
  <c r="P621" s="1"/>
  <c r="J625"/>
  <c r="Q625" s="1"/>
  <c r="J629"/>
  <c r="O629" s="1"/>
  <c r="J633"/>
  <c r="P633" s="1"/>
  <c r="J637"/>
  <c r="P637" s="1"/>
  <c r="J641"/>
  <c r="Q641" s="1"/>
  <c r="J645"/>
  <c r="Q645" s="1"/>
  <c r="J649"/>
  <c r="P649" s="1"/>
  <c r="J653"/>
  <c r="O653" s="1"/>
  <c r="J657"/>
  <c r="Q657" s="1"/>
  <c r="J661"/>
  <c r="Q661" s="1"/>
  <c r="J665"/>
  <c r="Q665" s="1"/>
  <c r="J669"/>
  <c r="P669" s="1"/>
  <c r="J673"/>
  <c r="Q673" s="1"/>
  <c r="J677"/>
  <c r="O677" s="1"/>
  <c r="J681"/>
  <c r="P681" s="1"/>
  <c r="J685"/>
  <c r="P685" s="1"/>
  <c r="J689"/>
  <c r="Q689" s="1"/>
  <c r="J693"/>
  <c r="O693" s="1"/>
  <c r="J697"/>
  <c r="P697" s="1"/>
  <c r="J701"/>
  <c r="O701" s="1"/>
  <c r="J705"/>
  <c r="Q705" s="1"/>
  <c r="J709"/>
  <c r="P709" s="1"/>
  <c r="J713"/>
  <c r="P713" s="1"/>
  <c r="J717"/>
  <c r="O717" s="1"/>
  <c r="J721"/>
  <c r="Q721" s="1"/>
  <c r="J725"/>
  <c r="Q725" s="1"/>
  <c r="J729"/>
  <c r="Q729" s="1"/>
  <c r="J733"/>
  <c r="P733" s="1"/>
  <c r="J737"/>
  <c r="Q737" s="1"/>
  <c r="J741"/>
  <c r="O741" s="1"/>
  <c r="J745"/>
  <c r="P745" s="1"/>
  <c r="J749"/>
  <c r="P749" s="1"/>
  <c r="J753"/>
  <c r="Q753" s="1"/>
  <c r="J757"/>
  <c r="P757" s="1"/>
  <c r="J761"/>
  <c r="P761" s="1"/>
  <c r="J765"/>
  <c r="O765" s="1"/>
  <c r="J769"/>
  <c r="Q769" s="1"/>
  <c r="J773"/>
  <c r="P773" s="1"/>
  <c r="J777"/>
  <c r="P777" s="1"/>
  <c r="J781"/>
  <c r="O781" s="1"/>
  <c r="J785"/>
  <c r="Q785" s="1"/>
  <c r="J789"/>
  <c r="P789" s="1"/>
  <c r="J793"/>
  <c r="Q793" s="1"/>
  <c r="J556"/>
  <c r="Q556" s="1"/>
  <c r="J570"/>
  <c r="O570" s="1"/>
  <c r="J590"/>
  <c r="P590" s="1"/>
  <c r="J612"/>
  <c r="P612" s="1"/>
  <c r="J636"/>
  <c r="P636" s="1"/>
  <c r="J658"/>
  <c r="P658" s="1"/>
  <c r="J682"/>
  <c r="O682" s="1"/>
  <c r="J702"/>
  <c r="O702" s="1"/>
  <c r="J724"/>
  <c r="P724" s="1"/>
  <c r="J748"/>
  <c r="O748" s="1"/>
  <c r="J772"/>
  <c r="P772" s="1"/>
  <c r="J796"/>
  <c r="O796" s="1"/>
  <c r="J818"/>
  <c r="O818" s="1"/>
  <c r="J842"/>
  <c r="P842" s="1"/>
  <c r="J862"/>
  <c r="Q862" s="1"/>
  <c r="J890"/>
  <c r="O890" s="1"/>
  <c r="J910"/>
  <c r="P910" s="1"/>
  <c r="J938"/>
  <c r="O938" s="1"/>
  <c r="J978"/>
  <c r="P978" s="1"/>
  <c r="J1016"/>
  <c r="P1016" s="1"/>
  <c r="J1058"/>
  <c r="Q1058" s="1"/>
  <c r="J1102"/>
  <c r="Q1102" s="1"/>
  <c r="J1146"/>
  <c r="P1146" s="1"/>
  <c r="J1186"/>
  <c r="Q1186" s="1"/>
  <c r="J1232"/>
  <c r="P1232" s="1"/>
  <c r="J1268"/>
  <c r="O1268" s="1"/>
  <c r="J568"/>
  <c r="Q568" s="1"/>
  <c r="J600"/>
  <c r="P600" s="1"/>
  <c r="J632"/>
  <c r="P632" s="1"/>
  <c r="J656"/>
  <c r="P656" s="1"/>
  <c r="J696"/>
  <c r="Q696" s="1"/>
  <c r="J728"/>
  <c r="P728" s="1"/>
  <c r="J752"/>
  <c r="P752" s="1"/>
  <c r="J776"/>
  <c r="O776" s="1"/>
  <c r="J800"/>
  <c r="O800" s="1"/>
  <c r="J832"/>
  <c r="Q832" s="1"/>
  <c r="J856"/>
  <c r="P856" s="1"/>
  <c r="J888"/>
  <c r="P888" s="1"/>
  <c r="J920"/>
  <c r="P920" s="1"/>
  <c r="J976"/>
  <c r="O976" s="1"/>
  <c r="J1068"/>
  <c r="O1068" s="1"/>
  <c r="J1196"/>
  <c r="O1196" s="1"/>
  <c r="J1018"/>
  <c r="P1018" s="1"/>
  <c r="J1060"/>
  <c r="P1060" s="1"/>
  <c r="J1108"/>
  <c r="P1108" s="1"/>
  <c r="J1150"/>
  <c r="O1150" s="1"/>
  <c r="J1188"/>
  <c r="O1188" s="1"/>
  <c r="J1224"/>
  <c r="P1224" s="1"/>
  <c r="J1260"/>
  <c r="O1260" s="1"/>
  <c r="J1005"/>
  <c r="P1005" s="1"/>
  <c r="J1029"/>
  <c r="Q1029" s="1"/>
  <c r="J1049"/>
  <c r="Q1049" s="1"/>
  <c r="J1069"/>
  <c r="Q1069" s="1"/>
  <c r="J1093"/>
  <c r="P1093" s="1"/>
  <c r="J1113"/>
  <c r="Q1113" s="1"/>
  <c r="J1133"/>
  <c r="O1133" s="1"/>
  <c r="J1157"/>
  <c r="Q1157" s="1"/>
  <c r="J1177"/>
  <c r="P1177" s="1"/>
  <c r="J1197"/>
  <c r="P1197" s="1"/>
  <c r="J1221"/>
  <c r="P1221" s="1"/>
  <c r="J1237"/>
  <c r="O1237" s="1"/>
  <c r="J1253"/>
  <c r="O1253" s="1"/>
  <c r="J1269"/>
  <c r="P1269" s="1"/>
  <c r="J934"/>
  <c r="P934" s="1"/>
  <c r="J962"/>
  <c r="P962" s="1"/>
  <c r="J1000"/>
  <c r="P1000" s="1"/>
  <c r="J1042"/>
  <c r="Q1042" s="1"/>
  <c r="J1088"/>
  <c r="Q1088" s="1"/>
  <c r="J1124"/>
  <c r="P1124" s="1"/>
  <c r="J1172"/>
  <c r="Q1172" s="1"/>
  <c r="J1208"/>
  <c r="P1208" s="1"/>
  <c r="J1244"/>
  <c r="P1244" s="1"/>
  <c r="J1272"/>
  <c r="O1272" s="1"/>
  <c r="J797"/>
  <c r="P797" s="1"/>
  <c r="J801"/>
  <c r="Q801" s="1"/>
  <c r="J805"/>
  <c r="O805" s="1"/>
  <c r="J809"/>
  <c r="Q809" s="1"/>
  <c r="J813"/>
  <c r="O813" s="1"/>
  <c r="J817"/>
  <c r="Q817" s="1"/>
  <c r="J821"/>
  <c r="P821" s="1"/>
  <c r="J825"/>
  <c r="Q825" s="1"/>
  <c r="J829"/>
  <c r="P829" s="1"/>
  <c r="J833"/>
  <c r="Q833" s="1"/>
  <c r="J837"/>
  <c r="P837" s="1"/>
  <c r="J841"/>
  <c r="Q841" s="1"/>
  <c r="J845"/>
  <c r="O845" s="1"/>
  <c r="J849"/>
  <c r="Q849" s="1"/>
  <c r="J853"/>
  <c r="P853" s="1"/>
  <c r="J857"/>
  <c r="Q857" s="1"/>
  <c r="J861"/>
  <c r="P861" s="1"/>
  <c r="J865"/>
  <c r="Q865" s="1"/>
  <c r="J869"/>
  <c r="P869" s="1"/>
  <c r="J873"/>
  <c r="Q873" s="1"/>
  <c r="J877"/>
  <c r="P877" s="1"/>
  <c r="J881"/>
  <c r="Q881" s="1"/>
  <c r="J885"/>
  <c r="P885" s="1"/>
  <c r="J889"/>
  <c r="Q889" s="1"/>
  <c r="J893"/>
  <c r="P893" s="1"/>
  <c r="J897"/>
  <c r="Q897" s="1"/>
  <c r="J901"/>
  <c r="P901" s="1"/>
  <c r="J905"/>
  <c r="Q905" s="1"/>
  <c r="J909"/>
  <c r="P909" s="1"/>
  <c r="J913"/>
  <c r="Q913" s="1"/>
  <c r="J917"/>
  <c r="Q917" s="1"/>
  <c r="J921"/>
  <c r="Q921" s="1"/>
  <c r="J925"/>
  <c r="P925" s="1"/>
  <c r="J929"/>
  <c r="Q929" s="1"/>
  <c r="J933"/>
  <c r="Q933" s="1"/>
  <c r="J937"/>
  <c r="Q937" s="1"/>
  <c r="J941"/>
  <c r="P941" s="1"/>
  <c r="J945"/>
  <c r="Q945" s="1"/>
  <c r="J949"/>
  <c r="Q949" s="1"/>
  <c r="J953"/>
  <c r="Q953" s="1"/>
  <c r="J957"/>
  <c r="P957" s="1"/>
  <c r="J961"/>
  <c r="Q961" s="1"/>
  <c r="J965"/>
  <c r="O965" s="1"/>
  <c r="J969"/>
  <c r="Q969" s="1"/>
  <c r="J973"/>
  <c r="O973" s="1"/>
  <c r="J977"/>
  <c r="Q977" s="1"/>
  <c r="J981"/>
  <c r="O981" s="1"/>
  <c r="J985"/>
  <c r="Q985" s="1"/>
  <c r="J989"/>
  <c r="P989" s="1"/>
  <c r="J993"/>
  <c r="Q993" s="1"/>
  <c r="J999"/>
  <c r="P999" s="1"/>
  <c r="J1007"/>
  <c r="P1007" s="1"/>
  <c r="J1011"/>
  <c r="O1011" s="1"/>
  <c r="J1019"/>
  <c r="P1019" s="1"/>
  <c r="J1025"/>
  <c r="Q1025" s="1"/>
  <c r="J1031"/>
  <c r="O1031" s="1"/>
  <c r="J1039"/>
  <c r="Q1039" s="1"/>
  <c r="J1043"/>
  <c r="Q1043" s="1"/>
  <c r="J1051"/>
  <c r="P1051" s="1"/>
  <c r="J1057"/>
  <c r="Q1057" s="1"/>
  <c r="J1063"/>
  <c r="Q1063" s="1"/>
  <c r="J1071"/>
  <c r="P1071" s="1"/>
  <c r="J1075"/>
  <c r="P1075" s="1"/>
  <c r="J1083"/>
  <c r="P1083" s="1"/>
  <c r="J1089"/>
  <c r="Q1089" s="1"/>
  <c r="J1095"/>
  <c r="O1095" s="1"/>
  <c r="J1103"/>
  <c r="Q1103" s="1"/>
  <c r="J1107"/>
  <c r="P1107" s="1"/>
  <c r="J1115"/>
  <c r="P1115" s="1"/>
  <c r="J1121"/>
  <c r="Q1121" s="1"/>
  <c r="J1127"/>
  <c r="Q1127" s="1"/>
  <c r="J1135"/>
  <c r="Q1135" s="1"/>
  <c r="J1139"/>
  <c r="O1139" s="1"/>
  <c r="J1147"/>
  <c r="P1147" s="1"/>
  <c r="J1153"/>
  <c r="Q1153" s="1"/>
  <c r="J1159"/>
  <c r="O1159" s="1"/>
  <c r="J1167"/>
  <c r="O1167" s="1"/>
  <c r="J1171"/>
  <c r="P1171" s="1"/>
  <c r="J1179"/>
  <c r="P1179" s="1"/>
  <c r="J1185"/>
  <c r="P1185" s="1"/>
  <c r="J1191"/>
  <c r="P1191" s="1"/>
  <c r="J1199"/>
  <c r="O1199" s="1"/>
  <c r="J1203"/>
  <c r="O1203" s="1"/>
  <c r="J1211"/>
  <c r="P1211" s="1"/>
  <c r="J1217"/>
  <c r="O1217" s="1"/>
  <c r="J1223"/>
  <c r="O1223" s="1"/>
  <c r="J1231"/>
  <c r="O1231" s="1"/>
  <c r="J1239"/>
  <c r="P1239" s="1"/>
  <c r="J1247"/>
  <c r="O1247" s="1"/>
  <c r="J1255"/>
  <c r="Q1255" s="1"/>
  <c r="J1263"/>
  <c r="O1263" s="1"/>
  <c r="J1271"/>
  <c r="P1271" s="1"/>
  <c r="J998"/>
  <c r="O998" s="1"/>
  <c r="J1052"/>
  <c r="O1052" s="1"/>
  <c r="J1132"/>
  <c r="P1132" s="1"/>
  <c r="J1158"/>
  <c r="O1158" s="1"/>
  <c r="J564"/>
  <c r="P564" s="1"/>
  <c r="J588"/>
  <c r="P588" s="1"/>
  <c r="J610"/>
  <c r="P610" s="1"/>
  <c r="J630"/>
  <c r="Q630" s="1"/>
  <c r="J650"/>
  <c r="O650" s="1"/>
  <c r="J670"/>
  <c r="P670" s="1"/>
  <c r="J690"/>
  <c r="O690" s="1"/>
  <c r="J710"/>
  <c r="P710" s="1"/>
  <c r="J730"/>
  <c r="P730" s="1"/>
  <c r="J750"/>
  <c r="P750" s="1"/>
  <c r="J770"/>
  <c r="Q770" s="1"/>
  <c r="J790"/>
  <c r="O790" s="1"/>
  <c r="J810"/>
  <c r="P810" s="1"/>
  <c r="J830"/>
  <c r="P830" s="1"/>
  <c r="J850"/>
  <c r="P850" s="1"/>
  <c r="J870"/>
  <c r="P870" s="1"/>
  <c r="J892"/>
  <c r="Q892" s="1"/>
  <c r="J914"/>
  <c r="O914" s="1"/>
  <c r="J940"/>
  <c r="P940" s="1"/>
  <c r="J974"/>
  <c r="O974" s="1"/>
  <c r="J1012"/>
  <c r="P1012" s="1"/>
  <c r="J1054"/>
  <c r="P1054" s="1"/>
  <c r="J1090"/>
  <c r="Q1090" s="1"/>
  <c r="J1136"/>
  <c r="O1136" s="1"/>
  <c r="J1182"/>
  <c r="O1182" s="1"/>
  <c r="J1238"/>
  <c r="Q1238" s="1"/>
  <c r="J1270"/>
  <c r="O1270" s="1"/>
  <c r="J576"/>
  <c r="O576" s="1"/>
  <c r="J608"/>
  <c r="O608" s="1"/>
  <c r="J648"/>
  <c r="P648" s="1"/>
  <c r="J672"/>
  <c r="Q672" s="1"/>
  <c r="J704"/>
  <c r="Q704" s="1"/>
  <c r="J744"/>
  <c r="P744" s="1"/>
  <c r="J784"/>
  <c r="P784" s="1"/>
  <c r="J824"/>
  <c r="P824" s="1"/>
  <c r="J864"/>
  <c r="P864" s="1"/>
  <c r="J912"/>
  <c r="Q912" s="1"/>
  <c r="J936"/>
  <c r="P936" s="1"/>
  <c r="J992"/>
  <c r="O992" s="1"/>
  <c r="J1062"/>
  <c r="P1062" s="1"/>
  <c r="J1110"/>
  <c r="O1110" s="1"/>
  <c r="J1164"/>
  <c r="O1164" s="1"/>
  <c r="J1190"/>
  <c r="P1190" s="1"/>
  <c r="J1228"/>
  <c r="O1228" s="1"/>
  <c r="P3"/>
  <c r="X3" s="1"/>
  <c r="J35"/>
  <c r="O35" s="1"/>
  <c r="J51"/>
  <c r="O51" s="1"/>
  <c r="J67"/>
  <c r="P67" s="1"/>
  <c r="J83"/>
  <c r="P83" s="1"/>
  <c r="J99"/>
  <c r="O99" s="1"/>
  <c r="J115"/>
  <c r="O115" s="1"/>
  <c r="J131"/>
  <c r="O131" s="1"/>
  <c r="J203"/>
  <c r="Q203" s="1"/>
  <c r="P8"/>
  <c r="Y8" s="1"/>
  <c r="P4"/>
  <c r="Z4" s="1"/>
  <c r="J33"/>
  <c r="Q33" s="1"/>
  <c r="J41"/>
  <c r="O41" s="1"/>
  <c r="J49"/>
  <c r="Q49" s="1"/>
  <c r="J57"/>
  <c r="Q57" s="1"/>
  <c r="J65"/>
  <c r="Q65" s="1"/>
  <c r="J73"/>
  <c r="Q73" s="1"/>
  <c r="J81"/>
  <c r="Q81" s="1"/>
  <c r="J89"/>
  <c r="Q89" s="1"/>
  <c r="J97"/>
  <c r="Q97" s="1"/>
  <c r="J105"/>
  <c r="Q105" s="1"/>
  <c r="J113"/>
  <c r="Q113" s="1"/>
  <c r="J121"/>
  <c r="Q121" s="1"/>
  <c r="J129"/>
  <c r="Q129" s="1"/>
  <c r="J137"/>
  <c r="Q137" s="1"/>
  <c r="J145"/>
  <c r="Q145" s="1"/>
  <c r="J153"/>
  <c r="Q153" s="1"/>
  <c r="J161"/>
  <c r="Q161" s="1"/>
  <c r="J169"/>
  <c r="Q169" s="1"/>
  <c r="J177"/>
  <c r="Q177" s="1"/>
  <c r="J185"/>
  <c r="Q185" s="1"/>
  <c r="J193"/>
  <c r="Q193" s="1"/>
  <c r="J201"/>
  <c r="Q201" s="1"/>
  <c r="J211"/>
  <c r="O211" s="1"/>
  <c r="J219"/>
  <c r="Q219" s="1"/>
  <c r="J227"/>
  <c r="O227" s="1"/>
  <c r="J235"/>
  <c r="Q235" s="1"/>
  <c r="J243"/>
  <c r="O243" s="1"/>
  <c r="J36"/>
  <c r="P36" s="1"/>
  <c r="J44"/>
  <c r="P44" s="1"/>
  <c r="J52"/>
  <c r="Q52" s="1"/>
  <c r="J60"/>
  <c r="O60" s="1"/>
  <c r="J68"/>
  <c r="O68" s="1"/>
  <c r="J76"/>
  <c r="Q76" s="1"/>
  <c r="J84"/>
  <c r="Q84" s="1"/>
  <c r="J92"/>
  <c r="O92" s="1"/>
  <c r="J100"/>
  <c r="Q100" s="1"/>
  <c r="J108"/>
  <c r="P108" s="1"/>
  <c r="J116"/>
  <c r="P116" s="1"/>
  <c r="J124"/>
  <c r="P124" s="1"/>
  <c r="J132"/>
  <c r="O132" s="1"/>
  <c r="J140"/>
  <c r="Q140" s="1"/>
  <c r="J148"/>
  <c r="O148" s="1"/>
  <c r="J156"/>
  <c r="P156" s="1"/>
  <c r="J164"/>
  <c r="P164" s="1"/>
  <c r="J172"/>
  <c r="P172" s="1"/>
  <c r="J180"/>
  <c r="O180" s="1"/>
  <c r="J188"/>
  <c r="P188" s="1"/>
  <c r="J196"/>
  <c r="O196" s="1"/>
  <c r="J204"/>
  <c r="Q204" s="1"/>
  <c r="J212"/>
  <c r="P212" s="1"/>
  <c r="J220"/>
  <c r="P220" s="1"/>
  <c r="J228"/>
  <c r="P228" s="1"/>
  <c r="J236"/>
  <c r="P236" s="1"/>
  <c r="J244"/>
  <c r="P244" s="1"/>
  <c r="J252"/>
  <c r="Q252" s="1"/>
  <c r="J260"/>
  <c r="O260" s="1"/>
  <c r="J268"/>
  <c r="Q268" s="1"/>
  <c r="J276"/>
  <c r="P276" s="1"/>
  <c r="J284"/>
  <c r="Q284" s="1"/>
  <c r="J292"/>
  <c r="P292" s="1"/>
  <c r="J300"/>
  <c r="Q300" s="1"/>
  <c r="J308"/>
  <c r="P308" s="1"/>
  <c r="J316"/>
  <c r="P316" s="1"/>
  <c r="J324"/>
  <c r="P324" s="1"/>
  <c r="J332"/>
  <c r="P332" s="1"/>
  <c r="J340"/>
  <c r="Q340" s="1"/>
  <c r="J348"/>
  <c r="Q348" s="1"/>
  <c r="J356"/>
  <c r="O356" s="1"/>
  <c r="J364"/>
  <c r="Q364" s="1"/>
  <c r="J372"/>
  <c r="P372" s="1"/>
  <c r="J380"/>
  <c r="Q380" s="1"/>
  <c r="J388"/>
  <c r="Q388" s="1"/>
  <c r="J396"/>
  <c r="P396" s="1"/>
  <c r="J404"/>
  <c r="P404" s="1"/>
  <c r="J412"/>
  <c r="O412" s="1"/>
  <c r="J420"/>
  <c r="Q420" s="1"/>
  <c r="J428"/>
  <c r="Q428" s="1"/>
  <c r="J436"/>
  <c r="O436" s="1"/>
  <c r="J444"/>
  <c r="O444" s="1"/>
  <c r="J452"/>
  <c r="P452" s="1"/>
  <c r="J460"/>
  <c r="P460" s="1"/>
  <c r="J468"/>
  <c r="Q468" s="1"/>
  <c r="J476"/>
  <c r="P476" s="1"/>
  <c r="J484"/>
  <c r="P484" s="1"/>
  <c r="J492"/>
  <c r="O492" s="1"/>
  <c r="J500"/>
  <c r="Q500" s="1"/>
  <c r="J508"/>
  <c r="O508" s="1"/>
  <c r="J516"/>
  <c r="P516" s="1"/>
  <c r="J524"/>
  <c r="O524" s="1"/>
  <c r="J532"/>
  <c r="P532" s="1"/>
  <c r="J540"/>
  <c r="P540" s="1"/>
  <c r="J255"/>
  <c r="P255" s="1"/>
  <c r="J263"/>
  <c r="Q263" s="1"/>
  <c r="J271"/>
  <c r="P271" s="1"/>
  <c r="J279"/>
  <c r="O279" s="1"/>
  <c r="J554"/>
  <c r="Q554" s="1"/>
  <c r="J566"/>
  <c r="P566" s="1"/>
  <c r="J586"/>
  <c r="O586" s="1"/>
  <c r="J606"/>
  <c r="Q606" s="1"/>
  <c r="J628"/>
  <c r="P628" s="1"/>
  <c r="J652"/>
  <c r="O652" s="1"/>
  <c r="J674"/>
  <c r="O674" s="1"/>
  <c r="J698"/>
  <c r="Q698" s="1"/>
  <c r="J718"/>
  <c r="O718" s="1"/>
  <c r="J742"/>
  <c r="O742" s="1"/>
  <c r="J764"/>
  <c r="Q764" s="1"/>
  <c r="J788"/>
  <c r="Q788" s="1"/>
  <c r="J812"/>
  <c r="P812" s="1"/>
  <c r="J836"/>
  <c r="P836" s="1"/>
  <c r="J858"/>
  <c r="P858" s="1"/>
  <c r="J884"/>
  <c r="P884" s="1"/>
  <c r="J906"/>
  <c r="P906" s="1"/>
  <c r="J932"/>
  <c r="P932" s="1"/>
  <c r="J966"/>
  <c r="P966" s="1"/>
  <c r="J1008"/>
  <c r="Q1008" s="1"/>
  <c r="J1048"/>
  <c r="P1048" s="1"/>
  <c r="J1092"/>
  <c r="O1092" s="1"/>
  <c r="J1134"/>
  <c r="Q1134" s="1"/>
  <c r="J1176"/>
  <c r="P1176" s="1"/>
  <c r="J1220"/>
  <c r="O1220" s="1"/>
  <c r="J1256"/>
  <c r="Q1256" s="1"/>
  <c r="J1006"/>
  <c r="P1006" s="1"/>
  <c r="J1050"/>
  <c r="P1050" s="1"/>
  <c r="J1098"/>
  <c r="O1098" s="1"/>
  <c r="J1140"/>
  <c r="Q1140" s="1"/>
  <c r="J1178"/>
  <c r="O1178" s="1"/>
  <c r="J1216"/>
  <c r="P1216" s="1"/>
  <c r="J1250"/>
  <c r="P1250" s="1"/>
  <c r="J880"/>
  <c r="O880" s="1"/>
  <c r="J968"/>
  <c r="P968" s="1"/>
  <c r="J1014"/>
  <c r="P1014" s="1"/>
  <c r="J1078"/>
  <c r="O1078" s="1"/>
  <c r="J1126"/>
  <c r="P1126" s="1"/>
  <c r="J1001"/>
  <c r="Q1001" s="1"/>
  <c r="J1021"/>
  <c r="P1021" s="1"/>
  <c r="J1045"/>
  <c r="P1045" s="1"/>
  <c r="J1065"/>
  <c r="Q1065" s="1"/>
  <c r="J1085"/>
  <c r="P1085" s="1"/>
  <c r="J1109"/>
  <c r="P1109" s="1"/>
  <c r="J1129"/>
  <c r="Q1129" s="1"/>
  <c r="J1149"/>
  <c r="P1149" s="1"/>
  <c r="J1173"/>
  <c r="O1173" s="1"/>
  <c r="J1193"/>
  <c r="P1193" s="1"/>
  <c r="J1213"/>
  <c r="P1213" s="1"/>
  <c r="J1233"/>
  <c r="Q1233" s="1"/>
  <c r="J1249"/>
  <c r="O1249" s="1"/>
  <c r="J1265"/>
  <c r="P1265" s="1"/>
  <c r="J926"/>
  <c r="O926" s="1"/>
  <c r="J954"/>
  <c r="P954" s="1"/>
  <c r="J990"/>
  <c r="O990" s="1"/>
  <c r="J1032"/>
  <c r="P1032" s="1"/>
  <c r="J1074"/>
  <c r="O1074" s="1"/>
  <c r="J1114"/>
  <c r="P1114" s="1"/>
  <c r="J1162"/>
  <c r="Q1162" s="1"/>
  <c r="J1202"/>
  <c r="O1202" s="1"/>
  <c r="J1236"/>
  <c r="Q1236" s="1"/>
  <c r="J1264"/>
  <c r="P1264" s="1"/>
  <c r="J582"/>
  <c r="O582" s="1"/>
  <c r="J604"/>
  <c r="O604" s="1"/>
  <c r="J626"/>
  <c r="O626" s="1"/>
  <c r="J644"/>
  <c r="O644" s="1"/>
  <c r="J666"/>
  <c r="Q666" s="1"/>
  <c r="J684"/>
  <c r="Q684" s="1"/>
  <c r="J706"/>
  <c r="Q706" s="1"/>
  <c r="J726"/>
  <c r="O726" s="1"/>
  <c r="J746"/>
  <c r="O746" s="1"/>
  <c r="J766"/>
  <c r="O766" s="1"/>
  <c r="J786"/>
  <c r="P786" s="1"/>
  <c r="J804"/>
  <c r="P804" s="1"/>
  <c r="J826"/>
  <c r="P826" s="1"/>
  <c r="J844"/>
  <c r="Q844" s="1"/>
  <c r="J866"/>
  <c r="O866" s="1"/>
  <c r="J886"/>
  <c r="Q886" s="1"/>
  <c r="J908"/>
  <c r="P908" s="1"/>
  <c r="J930"/>
  <c r="O930" s="1"/>
  <c r="J964"/>
  <c r="O964" s="1"/>
  <c r="J1002"/>
  <c r="P1002" s="1"/>
  <c r="J1044"/>
  <c r="O1044" s="1"/>
  <c r="J1082"/>
  <c r="Q1082" s="1"/>
  <c r="J1128"/>
  <c r="P1128" s="1"/>
  <c r="J1168"/>
  <c r="Q1168" s="1"/>
  <c r="J1230"/>
  <c r="Q1230" s="1"/>
  <c r="J1262"/>
  <c r="P1262" s="1"/>
  <c r="J39"/>
  <c r="O39" s="1"/>
  <c r="J55"/>
  <c r="O55" s="1"/>
  <c r="J71"/>
  <c r="Q71" s="1"/>
  <c r="J87"/>
  <c r="P87" s="1"/>
  <c r="J103"/>
  <c r="O103" s="1"/>
  <c r="J119"/>
  <c r="Q119" s="1"/>
  <c r="J135"/>
  <c r="O135" s="1"/>
  <c r="J151"/>
  <c r="O151" s="1"/>
  <c r="J167"/>
  <c r="Q167" s="1"/>
  <c r="J183"/>
  <c r="Q183" s="1"/>
  <c r="J199"/>
  <c r="Q199" s="1"/>
  <c r="J217"/>
  <c r="Q217" s="1"/>
  <c r="J233"/>
  <c r="Q233" s="1"/>
  <c r="J249"/>
  <c r="Q249" s="1"/>
  <c r="J50"/>
  <c r="Q50" s="1"/>
  <c r="J66"/>
  <c r="O66" s="1"/>
  <c r="J82"/>
  <c r="P82" s="1"/>
  <c r="J98"/>
  <c r="O98" s="1"/>
  <c r="J114"/>
  <c r="Q114" s="1"/>
  <c r="J130"/>
  <c r="P130" s="1"/>
  <c r="J138"/>
  <c r="P138" s="1"/>
  <c r="J146"/>
  <c r="Q146" s="1"/>
  <c r="J154"/>
  <c r="O154" s="1"/>
  <c r="J162"/>
  <c r="P162" s="1"/>
  <c r="J170"/>
  <c r="P170" s="1"/>
  <c r="J178"/>
  <c r="O178" s="1"/>
  <c r="J186"/>
  <c r="O186" s="1"/>
  <c r="J194"/>
  <c r="P194" s="1"/>
  <c r="J202"/>
  <c r="O202" s="1"/>
  <c r="J210"/>
  <c r="Q210" s="1"/>
  <c r="J226"/>
  <c r="P226" s="1"/>
  <c r="J234"/>
  <c r="Q234" s="1"/>
  <c r="J242"/>
  <c r="O242" s="1"/>
  <c r="J250"/>
  <c r="O250" s="1"/>
  <c r="J258"/>
  <c r="P258" s="1"/>
  <c r="J266"/>
  <c r="Q266" s="1"/>
  <c r="J274"/>
  <c r="O274" s="1"/>
  <c r="J282"/>
  <c r="O282" s="1"/>
  <c r="J290"/>
  <c r="P290" s="1"/>
  <c r="J298"/>
  <c r="Q298" s="1"/>
  <c r="J306"/>
  <c r="O306" s="1"/>
  <c r="J314"/>
  <c r="O314" s="1"/>
  <c r="J322"/>
  <c r="P322" s="1"/>
  <c r="J330"/>
  <c r="Q330" s="1"/>
  <c r="J338"/>
  <c r="O338" s="1"/>
  <c r="J346"/>
  <c r="O346" s="1"/>
  <c r="J354"/>
  <c r="P354" s="1"/>
  <c r="J362"/>
  <c r="Q362" s="1"/>
  <c r="J370"/>
  <c r="O370" s="1"/>
  <c r="J378"/>
  <c r="O378" s="1"/>
  <c r="J386"/>
  <c r="O386" s="1"/>
  <c r="J394"/>
  <c r="Q394" s="1"/>
  <c r="J402"/>
  <c r="P402" s="1"/>
  <c r="J410"/>
  <c r="O410" s="1"/>
  <c r="J418"/>
  <c r="O418" s="1"/>
  <c r="J426"/>
  <c r="Q426" s="1"/>
  <c r="J434"/>
  <c r="P434" s="1"/>
  <c r="J442"/>
  <c r="O442" s="1"/>
  <c r="J450"/>
  <c r="O450" s="1"/>
  <c r="J458"/>
  <c r="Q458" s="1"/>
  <c r="J466"/>
  <c r="P466" s="1"/>
  <c r="J474"/>
  <c r="O474" s="1"/>
  <c r="J482"/>
  <c r="P482" s="1"/>
  <c r="J490"/>
  <c r="Q490" s="1"/>
  <c r="J498"/>
  <c r="O498" s="1"/>
  <c r="J506"/>
  <c r="P506" s="1"/>
  <c r="J514"/>
  <c r="P514" s="1"/>
  <c r="J522"/>
  <c r="O522" s="1"/>
  <c r="J530"/>
  <c r="O530" s="1"/>
  <c r="J538"/>
  <c r="P538" s="1"/>
  <c r="J546"/>
  <c r="P546" s="1"/>
  <c r="J253"/>
  <c r="Q253" s="1"/>
  <c r="J261"/>
  <c r="P261" s="1"/>
  <c r="J269"/>
  <c r="Q269" s="1"/>
  <c r="J277"/>
  <c r="O277" s="1"/>
  <c r="J283"/>
  <c r="Q283" s="1"/>
  <c r="J287"/>
  <c r="P287" s="1"/>
  <c r="J291"/>
  <c r="O291" s="1"/>
  <c r="J295"/>
  <c r="Q295" s="1"/>
  <c r="J299"/>
  <c r="Q299" s="1"/>
  <c r="J303"/>
  <c r="P303" s="1"/>
  <c r="J307"/>
  <c r="O307" s="1"/>
  <c r="J311"/>
  <c r="Q311" s="1"/>
  <c r="J315"/>
  <c r="Q315" s="1"/>
  <c r="J319"/>
  <c r="O319" s="1"/>
  <c r="J323"/>
  <c r="O323" s="1"/>
  <c r="J327"/>
  <c r="P327" s="1"/>
  <c r="J331"/>
  <c r="Q331" s="1"/>
  <c r="J335"/>
  <c r="P335" s="1"/>
  <c r="J339"/>
  <c r="O339" s="1"/>
  <c r="J343"/>
  <c r="O343" s="1"/>
  <c r="J347"/>
  <c r="Q347" s="1"/>
  <c r="J351"/>
  <c r="P351" s="1"/>
  <c r="J355"/>
  <c r="O355" s="1"/>
  <c r="J359"/>
  <c r="O359" s="1"/>
  <c r="J363"/>
  <c r="Q363" s="1"/>
  <c r="J367"/>
  <c r="O367" s="1"/>
  <c r="J371"/>
  <c r="O371" s="1"/>
  <c r="J375"/>
  <c r="O375" s="1"/>
  <c r="J379"/>
  <c r="Q379" s="1"/>
  <c r="J383"/>
  <c r="P383" s="1"/>
  <c r="J387"/>
  <c r="Q387" s="1"/>
  <c r="J391"/>
  <c r="Q391" s="1"/>
  <c r="J395"/>
  <c r="Q395" s="1"/>
  <c r="J399"/>
  <c r="P399" s="1"/>
  <c r="J403"/>
  <c r="O403" s="1"/>
  <c r="J407"/>
  <c r="O407" s="1"/>
  <c r="J411"/>
  <c r="Q411" s="1"/>
  <c r="J415"/>
  <c r="P415" s="1"/>
  <c r="J419"/>
  <c r="O419" s="1"/>
  <c r="J423"/>
  <c r="O423" s="1"/>
  <c r="J427"/>
  <c r="Q427" s="1"/>
  <c r="J431"/>
  <c r="Q431" s="1"/>
  <c r="J435"/>
  <c r="O435" s="1"/>
  <c r="J439"/>
  <c r="O439" s="1"/>
  <c r="J443"/>
  <c r="Q443" s="1"/>
  <c r="J447"/>
  <c r="O447" s="1"/>
  <c r="J451"/>
  <c r="P451" s="1"/>
  <c r="J455"/>
  <c r="O455" s="1"/>
  <c r="J459"/>
  <c r="Q459" s="1"/>
  <c r="J463"/>
  <c r="P463" s="1"/>
  <c r="J467"/>
  <c r="O467" s="1"/>
  <c r="J471"/>
  <c r="Q471" s="1"/>
  <c r="J475"/>
  <c r="Q475" s="1"/>
  <c r="J479"/>
  <c r="O479" s="1"/>
  <c r="J483"/>
  <c r="P483" s="1"/>
  <c r="J487"/>
  <c r="P487" s="1"/>
  <c r="J491"/>
  <c r="Q491" s="1"/>
  <c r="J495"/>
  <c r="O495" s="1"/>
  <c r="J499"/>
  <c r="P499" s="1"/>
  <c r="J503"/>
  <c r="O503" s="1"/>
  <c r="J507"/>
  <c r="Q507" s="1"/>
  <c r="J511"/>
  <c r="O511" s="1"/>
  <c r="J515"/>
  <c r="P515" s="1"/>
  <c r="J519"/>
  <c r="O519" s="1"/>
  <c r="J523"/>
  <c r="P523" s="1"/>
  <c r="J527"/>
  <c r="O527" s="1"/>
  <c r="J531"/>
  <c r="P531" s="1"/>
  <c r="J535"/>
  <c r="Q535" s="1"/>
  <c r="J539"/>
  <c r="P539" s="1"/>
  <c r="J543"/>
  <c r="P543" s="1"/>
  <c r="J547"/>
  <c r="P547" s="1"/>
  <c r="J551"/>
  <c r="O551" s="1"/>
  <c r="J555"/>
  <c r="O555" s="1"/>
  <c r="J559"/>
  <c r="O559" s="1"/>
  <c r="J563"/>
  <c r="Q563" s="1"/>
  <c r="J567"/>
  <c r="Q567" s="1"/>
  <c r="J571"/>
  <c r="O571" s="1"/>
  <c r="J575"/>
  <c r="P575" s="1"/>
  <c r="J579"/>
  <c r="P579" s="1"/>
  <c r="J583"/>
  <c r="O583" s="1"/>
  <c r="J587"/>
  <c r="Q587" s="1"/>
  <c r="J591"/>
  <c r="P591" s="1"/>
  <c r="J595"/>
  <c r="P595" s="1"/>
  <c r="J599"/>
  <c r="Q599" s="1"/>
  <c r="J603"/>
  <c r="O603" s="1"/>
  <c r="J607"/>
  <c r="Q607" s="1"/>
  <c r="J611"/>
  <c r="Q611" s="1"/>
  <c r="J615"/>
  <c r="P615" s="1"/>
  <c r="J619"/>
  <c r="P619" s="1"/>
  <c r="J623"/>
  <c r="P623" s="1"/>
  <c r="J627"/>
  <c r="Q627" s="1"/>
  <c r="J631"/>
  <c r="Q631" s="1"/>
  <c r="J635"/>
  <c r="P635" s="1"/>
  <c r="J639"/>
  <c r="O639" s="1"/>
  <c r="J643"/>
  <c r="Q643" s="1"/>
  <c r="J647"/>
  <c r="P647" s="1"/>
  <c r="J651"/>
  <c r="O651" s="1"/>
  <c r="J655"/>
  <c r="O655" s="1"/>
  <c r="J659"/>
  <c r="O659" s="1"/>
  <c r="J663"/>
  <c r="P663" s="1"/>
  <c r="J667"/>
  <c r="P667" s="1"/>
  <c r="J671"/>
  <c r="P671" s="1"/>
  <c r="J675"/>
  <c r="O675" s="1"/>
  <c r="J679"/>
  <c r="O679" s="1"/>
  <c r="J683"/>
  <c r="Q683" s="1"/>
  <c r="J687"/>
  <c r="P687" s="1"/>
  <c r="J691"/>
  <c r="O691" s="1"/>
  <c r="J695"/>
  <c r="P695" s="1"/>
  <c r="J699"/>
  <c r="O699" s="1"/>
  <c r="J703"/>
  <c r="P703" s="1"/>
  <c r="J707"/>
  <c r="P707" s="1"/>
  <c r="J711"/>
  <c r="O711" s="1"/>
  <c r="J715"/>
  <c r="P715" s="1"/>
  <c r="J719"/>
  <c r="P719" s="1"/>
  <c r="J723"/>
  <c r="P723" s="1"/>
  <c r="J727"/>
  <c r="P727" s="1"/>
  <c r="J731"/>
  <c r="Q731" s="1"/>
  <c r="J735"/>
  <c r="Q735" s="1"/>
  <c r="J739"/>
  <c r="P739" s="1"/>
  <c r="J743"/>
  <c r="O743" s="1"/>
  <c r="J747"/>
  <c r="P747" s="1"/>
  <c r="J751"/>
  <c r="O751" s="1"/>
  <c r="J755"/>
  <c r="P755" s="1"/>
  <c r="J759"/>
  <c r="O759" s="1"/>
  <c r="J763"/>
  <c r="P763" s="1"/>
  <c r="J767"/>
  <c r="O767" s="1"/>
  <c r="J771"/>
  <c r="P771" s="1"/>
  <c r="J775"/>
  <c r="P775" s="1"/>
  <c r="J779"/>
  <c r="O779" s="1"/>
  <c r="J783"/>
  <c r="Q783" s="1"/>
  <c r="J787"/>
  <c r="P787" s="1"/>
  <c r="J791"/>
  <c r="O791" s="1"/>
  <c r="J550"/>
  <c r="P550" s="1"/>
  <c r="J562"/>
  <c r="Q562" s="1"/>
  <c r="J580"/>
  <c r="O580" s="1"/>
  <c r="J602"/>
  <c r="O602" s="1"/>
  <c r="J622"/>
  <c r="O622" s="1"/>
  <c r="J646"/>
  <c r="O646" s="1"/>
  <c r="J668"/>
  <c r="P668" s="1"/>
  <c r="J692"/>
  <c r="Q692" s="1"/>
  <c r="J714"/>
  <c r="O714" s="1"/>
  <c r="J738"/>
  <c r="Q738" s="1"/>
  <c r="J758"/>
  <c r="Q758" s="1"/>
  <c r="J782"/>
  <c r="Q782" s="1"/>
  <c r="J806"/>
  <c r="P806" s="1"/>
  <c r="J828"/>
  <c r="Q828" s="1"/>
  <c r="J852"/>
  <c r="P852" s="1"/>
  <c r="J876"/>
  <c r="P876" s="1"/>
  <c r="J900"/>
  <c r="O900" s="1"/>
  <c r="J924"/>
  <c r="P924" s="1"/>
  <c r="J956"/>
  <c r="Q956" s="1"/>
  <c r="J996"/>
  <c r="O996" s="1"/>
  <c r="J1038"/>
  <c r="Q1038" s="1"/>
  <c r="J1080"/>
  <c r="P1080" s="1"/>
  <c r="J1122"/>
  <c r="O1122" s="1"/>
  <c r="J1166"/>
  <c r="P1166" s="1"/>
  <c r="J1210"/>
  <c r="Q1210" s="1"/>
  <c r="J1248"/>
  <c r="O1248" s="1"/>
  <c r="J560"/>
  <c r="O560" s="1"/>
  <c r="J584"/>
  <c r="O584" s="1"/>
  <c r="J616"/>
  <c r="P616" s="1"/>
  <c r="J640"/>
  <c r="Q640" s="1"/>
  <c r="J680"/>
  <c r="P680" s="1"/>
  <c r="J712"/>
  <c r="P712" s="1"/>
  <c r="J736"/>
  <c r="P736" s="1"/>
  <c r="J768"/>
  <c r="P768" s="1"/>
  <c r="J792"/>
  <c r="P792" s="1"/>
  <c r="J816"/>
  <c r="O816" s="1"/>
  <c r="J840"/>
  <c r="P840" s="1"/>
  <c r="J872"/>
  <c r="P872" s="1"/>
  <c r="J904"/>
  <c r="P904" s="1"/>
  <c r="J944"/>
  <c r="O944" s="1"/>
  <c r="J1046"/>
  <c r="P1046" s="1"/>
  <c r="J1142"/>
  <c r="P1142" s="1"/>
  <c r="J1206"/>
  <c r="Q1206" s="1"/>
  <c r="J988"/>
  <c r="P988" s="1"/>
  <c r="J1040"/>
  <c r="O1040" s="1"/>
  <c r="J1086"/>
  <c r="P1086" s="1"/>
  <c r="J1130"/>
  <c r="O1130" s="1"/>
  <c r="J1170"/>
  <c r="P1170" s="1"/>
  <c r="J1204"/>
  <c r="P1204" s="1"/>
  <c r="J1242"/>
  <c r="P1242" s="1"/>
  <c r="J997"/>
  <c r="Q997" s="1"/>
  <c r="J1017"/>
  <c r="Q1017" s="1"/>
  <c r="J1037"/>
  <c r="O1037" s="1"/>
  <c r="J1061"/>
  <c r="O1061" s="1"/>
  <c r="J1081"/>
  <c r="Q1081" s="1"/>
  <c r="J1101"/>
  <c r="O1101" s="1"/>
  <c r="J1125"/>
  <c r="P1125" s="1"/>
  <c r="J1145"/>
  <c r="Q1145" s="1"/>
  <c r="J1165"/>
  <c r="O1165" s="1"/>
  <c r="J1189"/>
  <c r="P1189" s="1"/>
  <c r="J1209"/>
  <c r="O1209" s="1"/>
  <c r="J1229"/>
  <c r="Q1229" s="1"/>
  <c r="J1245"/>
  <c r="P1245" s="1"/>
  <c r="J1261"/>
  <c r="P1261" s="1"/>
  <c r="J878"/>
  <c r="Q878" s="1"/>
  <c r="J950"/>
  <c r="O950" s="1"/>
  <c r="J980"/>
  <c r="O980" s="1"/>
  <c r="J1024"/>
  <c r="O1024" s="1"/>
  <c r="J1064"/>
  <c r="P1064" s="1"/>
  <c r="J1106"/>
  <c r="P1106" s="1"/>
  <c r="J1152"/>
  <c r="Q1152" s="1"/>
  <c r="J1192"/>
  <c r="P1192" s="1"/>
  <c r="J1226"/>
  <c r="O1226" s="1"/>
  <c r="J1258"/>
  <c r="P1258" s="1"/>
  <c r="J795"/>
  <c r="Q795" s="1"/>
  <c r="J799"/>
  <c r="P799" s="1"/>
  <c r="J803"/>
  <c r="O803" s="1"/>
  <c r="J807"/>
  <c r="O807" s="1"/>
  <c r="J811"/>
  <c r="P811" s="1"/>
  <c r="J815"/>
  <c r="Q815" s="1"/>
  <c r="J819"/>
  <c r="O819" s="1"/>
  <c r="J823"/>
  <c r="O823" s="1"/>
  <c r="J827"/>
  <c r="P827" s="1"/>
  <c r="J831"/>
  <c r="O831" s="1"/>
  <c r="J835"/>
  <c r="P835" s="1"/>
  <c r="J839"/>
  <c r="Q839" s="1"/>
  <c r="J843"/>
  <c r="O843" s="1"/>
  <c r="J847"/>
  <c r="Q847" s="1"/>
  <c r="J851"/>
  <c r="P851" s="1"/>
  <c r="J855"/>
  <c r="P855" s="1"/>
  <c r="J859"/>
  <c r="Q859" s="1"/>
  <c r="J863"/>
  <c r="O863" s="1"/>
  <c r="J867"/>
  <c r="P867" s="1"/>
  <c r="J871"/>
  <c r="O871" s="1"/>
  <c r="J875"/>
  <c r="P875" s="1"/>
  <c r="J879"/>
  <c r="Q879" s="1"/>
  <c r="J883"/>
  <c r="P883" s="1"/>
  <c r="J887"/>
  <c r="O887" s="1"/>
  <c r="J891"/>
  <c r="P891" s="1"/>
  <c r="J895"/>
  <c r="P895" s="1"/>
  <c r="J899"/>
  <c r="Q899" s="1"/>
  <c r="J903"/>
  <c r="Q903" s="1"/>
  <c r="J907"/>
  <c r="O907" s="1"/>
  <c r="J911"/>
  <c r="Q911" s="1"/>
  <c r="J915"/>
  <c r="P915" s="1"/>
  <c r="J919"/>
  <c r="P919" s="1"/>
  <c r="J923"/>
  <c r="Q923" s="1"/>
  <c r="J927"/>
  <c r="P927" s="1"/>
  <c r="J931"/>
  <c r="P931" s="1"/>
  <c r="J935"/>
  <c r="Q935" s="1"/>
  <c r="J939"/>
  <c r="P939" s="1"/>
  <c r="J943"/>
  <c r="O943" s="1"/>
  <c r="J947"/>
  <c r="P947" s="1"/>
  <c r="J951"/>
  <c r="P951" s="1"/>
  <c r="J955"/>
  <c r="P955" s="1"/>
  <c r="J959"/>
  <c r="O959" s="1"/>
  <c r="J963"/>
  <c r="O963" s="1"/>
  <c r="J967"/>
  <c r="O967" s="1"/>
  <c r="J971"/>
  <c r="P971" s="1"/>
  <c r="J975"/>
  <c r="Q975" s="1"/>
  <c r="J979"/>
  <c r="P979" s="1"/>
  <c r="J983"/>
  <c r="O983" s="1"/>
  <c r="J987"/>
  <c r="P987" s="1"/>
  <c r="J991"/>
  <c r="O991" s="1"/>
  <c r="J995"/>
  <c r="P995" s="1"/>
  <c r="J1003"/>
  <c r="P1003" s="1"/>
  <c r="J1009"/>
  <c r="Q1009" s="1"/>
  <c r="J1015"/>
  <c r="Q1015" s="1"/>
  <c r="J1023"/>
  <c r="O1023" s="1"/>
  <c r="J1027"/>
  <c r="P1027" s="1"/>
  <c r="J1035"/>
  <c r="O1035" s="1"/>
  <c r="J1041"/>
  <c r="Q1041" s="1"/>
  <c r="J1047"/>
  <c r="Q1047" s="1"/>
  <c r="J1055"/>
  <c r="P1055" s="1"/>
  <c r="J1059"/>
  <c r="O1059" s="1"/>
  <c r="J1067"/>
  <c r="P1067" s="1"/>
  <c r="J1073"/>
  <c r="Q1073" s="1"/>
  <c r="J1079"/>
  <c r="P1079" s="1"/>
  <c r="J1087"/>
  <c r="O1087" s="1"/>
  <c r="J1091"/>
  <c r="P1091" s="1"/>
  <c r="J1099"/>
  <c r="O1099" s="1"/>
  <c r="J1105"/>
  <c r="Q1105" s="1"/>
  <c r="J1111"/>
  <c r="P1111" s="1"/>
  <c r="J1119"/>
  <c r="O1119" s="1"/>
  <c r="J1123"/>
  <c r="Q1123" s="1"/>
  <c r="J1131"/>
  <c r="P1131" s="1"/>
  <c r="J1137"/>
  <c r="Q1137" s="1"/>
  <c r="J1143"/>
  <c r="P1143" s="1"/>
  <c r="J1151"/>
  <c r="P1151" s="1"/>
  <c r="J1155"/>
  <c r="P1155" s="1"/>
  <c r="J1163"/>
  <c r="P1163" s="1"/>
  <c r="J1169"/>
  <c r="Q1169" s="1"/>
  <c r="J1175"/>
  <c r="P1175" s="1"/>
  <c r="J1183"/>
  <c r="P1183" s="1"/>
  <c r="J1187"/>
  <c r="Q1187" s="1"/>
  <c r="J1195"/>
  <c r="P1195" s="1"/>
  <c r="J1201"/>
  <c r="P1201" s="1"/>
  <c r="J1207"/>
  <c r="O1207" s="1"/>
  <c r="J1215"/>
  <c r="Q1215" s="1"/>
  <c r="J1219"/>
  <c r="Q1219" s="1"/>
  <c r="J1227"/>
  <c r="P1227" s="1"/>
  <c r="J1235"/>
  <c r="O1235" s="1"/>
  <c r="J1243"/>
  <c r="P1243" s="1"/>
  <c r="J1251"/>
  <c r="Q1251" s="1"/>
  <c r="J1259"/>
  <c r="P1259" s="1"/>
  <c r="J1267"/>
  <c r="Q1267" s="1"/>
  <c r="J984"/>
  <c r="P984" s="1"/>
  <c r="J1020"/>
  <c r="P1020" s="1"/>
  <c r="J1084"/>
  <c r="P1084" s="1"/>
  <c r="J1148"/>
  <c r="P1148" s="1"/>
  <c r="J1180"/>
  <c r="Q1180" s="1"/>
  <c r="J578"/>
  <c r="P578" s="1"/>
  <c r="J598"/>
  <c r="O598" s="1"/>
  <c r="J620"/>
  <c r="O620" s="1"/>
  <c r="J638"/>
  <c r="Q638" s="1"/>
  <c r="J660"/>
  <c r="Q660" s="1"/>
  <c r="J678"/>
  <c r="Q678" s="1"/>
  <c r="J700"/>
  <c r="P700" s="1"/>
  <c r="J722"/>
  <c r="P722" s="1"/>
  <c r="J740"/>
  <c r="P740" s="1"/>
  <c r="J762"/>
  <c r="O762" s="1"/>
  <c r="J780"/>
  <c r="O780" s="1"/>
  <c r="J798"/>
  <c r="P798" s="1"/>
  <c r="J820"/>
  <c r="P820" s="1"/>
  <c r="J838"/>
  <c r="P838" s="1"/>
  <c r="J860"/>
  <c r="P860" s="1"/>
  <c r="J882"/>
  <c r="P882" s="1"/>
  <c r="J902"/>
  <c r="O902" s="1"/>
  <c r="J922"/>
  <c r="P922" s="1"/>
  <c r="J958"/>
  <c r="O958" s="1"/>
  <c r="J994"/>
  <c r="O994" s="1"/>
  <c r="J1034"/>
  <c r="P1034" s="1"/>
  <c r="J1076"/>
  <c r="P1076" s="1"/>
  <c r="J1120"/>
  <c r="O1120" s="1"/>
  <c r="J1154"/>
  <c r="Q1154" s="1"/>
  <c r="J1214"/>
  <c r="Q1214" s="1"/>
  <c r="J1254"/>
  <c r="O1254" s="1"/>
  <c r="J552"/>
  <c r="P552" s="1"/>
  <c r="J592"/>
  <c r="O592" s="1"/>
  <c r="J624"/>
  <c r="P624" s="1"/>
  <c r="J664"/>
  <c r="P664" s="1"/>
  <c r="J688"/>
  <c r="Q688" s="1"/>
  <c r="J720"/>
  <c r="Q720" s="1"/>
  <c r="J760"/>
  <c r="P760" s="1"/>
  <c r="J808"/>
  <c r="P808" s="1"/>
  <c r="J848"/>
  <c r="Q848" s="1"/>
  <c r="J896"/>
  <c r="Q896" s="1"/>
  <c r="J928"/>
  <c r="O928" s="1"/>
  <c r="J952"/>
  <c r="P952" s="1"/>
  <c r="J1030"/>
  <c r="Q1030" s="1"/>
  <c r="J1100"/>
  <c r="O1100" s="1"/>
  <c r="J1116"/>
  <c r="P1116" s="1"/>
  <c r="J1174"/>
  <c r="P1174" s="1"/>
  <c r="J1222"/>
  <c r="O1222" s="1"/>
  <c r="P5"/>
  <c r="R5" s="1"/>
  <c r="W5" s="1"/>
  <c r="J47"/>
  <c r="O47" s="1"/>
  <c r="J63"/>
  <c r="O63" s="1"/>
  <c r="J79"/>
  <c r="Q79" s="1"/>
  <c r="J95"/>
  <c r="O95" s="1"/>
  <c r="J111"/>
  <c r="O111" s="1"/>
  <c r="J127"/>
  <c r="O127" s="1"/>
  <c r="J143"/>
  <c r="Q143" s="1"/>
  <c r="J159"/>
  <c r="P159" s="1"/>
  <c r="J175"/>
  <c r="Q175" s="1"/>
  <c r="J191"/>
  <c r="Q191" s="1"/>
  <c r="J209"/>
  <c r="Q209" s="1"/>
  <c r="J225"/>
  <c r="Q225" s="1"/>
  <c r="J241"/>
  <c r="Q241" s="1"/>
  <c r="J34"/>
  <c r="O34" s="1"/>
  <c r="J42"/>
  <c r="P42" s="1"/>
  <c r="J58"/>
  <c r="O58" s="1"/>
  <c r="J74"/>
  <c r="P74" s="1"/>
  <c r="J90"/>
  <c r="O90" s="1"/>
  <c r="J106"/>
  <c r="P106" s="1"/>
  <c r="J122"/>
  <c r="O122" s="1"/>
  <c r="J218"/>
  <c r="O218" s="1"/>
  <c r="P6"/>
  <c r="X6" s="1"/>
  <c r="J37"/>
  <c r="Q37" s="1"/>
  <c r="J45"/>
  <c r="Q45" s="1"/>
  <c r="J53"/>
  <c r="Q53" s="1"/>
  <c r="J61"/>
  <c r="Q61" s="1"/>
  <c r="J69"/>
  <c r="Q69" s="1"/>
  <c r="J77"/>
  <c r="Q77" s="1"/>
  <c r="J85"/>
  <c r="P85" s="1"/>
  <c r="J93"/>
  <c r="Q93" s="1"/>
  <c r="J101"/>
  <c r="Q101" s="1"/>
  <c r="J109"/>
  <c r="Q109" s="1"/>
  <c r="J117"/>
  <c r="Q117" s="1"/>
  <c r="J125"/>
  <c r="Q125" s="1"/>
  <c r="J133"/>
  <c r="P133" s="1"/>
  <c r="J141"/>
  <c r="Q141" s="1"/>
  <c r="J149"/>
  <c r="O149" s="1"/>
  <c r="J157"/>
  <c r="Q157" s="1"/>
  <c r="J165"/>
  <c r="O165" s="1"/>
  <c r="J173"/>
  <c r="Q173" s="1"/>
  <c r="J181"/>
  <c r="P181" s="1"/>
  <c r="J189"/>
  <c r="Q189" s="1"/>
  <c r="J197"/>
  <c r="Q197" s="1"/>
  <c r="J205"/>
  <c r="Q205" s="1"/>
  <c r="J215"/>
  <c r="P215" s="1"/>
  <c r="J223"/>
  <c r="O223" s="1"/>
  <c r="J231"/>
  <c r="Q231" s="1"/>
  <c r="J239"/>
  <c r="P239" s="1"/>
  <c r="J247"/>
  <c r="Q247" s="1"/>
  <c r="J32"/>
  <c r="P32" s="1"/>
  <c r="J40"/>
  <c r="Q40" s="1"/>
  <c r="J48"/>
  <c r="O48" s="1"/>
  <c r="J56"/>
  <c r="P56" s="1"/>
  <c r="J64"/>
  <c r="P64" s="1"/>
  <c r="J72"/>
  <c r="O72" s="1"/>
  <c r="J80"/>
  <c r="O80" s="1"/>
  <c r="J88"/>
  <c r="Q88" s="1"/>
  <c r="J96"/>
  <c r="P96" s="1"/>
  <c r="J104"/>
  <c r="P104" s="1"/>
  <c r="J112"/>
  <c r="O112" s="1"/>
  <c r="J120"/>
  <c r="P120" s="1"/>
  <c r="J128"/>
  <c r="P128" s="1"/>
  <c r="J136"/>
  <c r="P136" s="1"/>
  <c r="J144"/>
  <c r="O144" s="1"/>
  <c r="J152"/>
  <c r="O152" s="1"/>
  <c r="J160"/>
  <c r="P160" s="1"/>
  <c r="J168"/>
  <c r="P168" s="1"/>
  <c r="J176"/>
  <c r="O176" s="1"/>
  <c r="J184"/>
  <c r="P184" s="1"/>
  <c r="J192"/>
  <c r="P192" s="1"/>
  <c r="J200"/>
  <c r="Q200" s="1"/>
  <c r="J208"/>
  <c r="O208" s="1"/>
  <c r="J216"/>
  <c r="O216" s="1"/>
  <c r="J224"/>
  <c r="P224" s="1"/>
  <c r="J232"/>
  <c r="O232" s="1"/>
  <c r="J240"/>
  <c r="O240" s="1"/>
  <c r="J248"/>
  <c r="Q248" s="1"/>
  <c r="J256"/>
  <c r="P256" s="1"/>
  <c r="J264"/>
  <c r="P264" s="1"/>
  <c r="J272"/>
  <c r="O272" s="1"/>
  <c r="J280"/>
  <c r="P280" s="1"/>
  <c r="J288"/>
  <c r="P288" s="1"/>
  <c r="J296"/>
  <c r="O296" s="1"/>
  <c r="J304"/>
  <c r="O304" s="1"/>
  <c r="J312"/>
  <c r="P312" s="1"/>
  <c r="J320"/>
  <c r="P320" s="1"/>
  <c r="J328"/>
  <c r="P328" s="1"/>
  <c r="J336"/>
  <c r="O336" s="1"/>
  <c r="J344"/>
  <c r="P344" s="1"/>
  <c r="J352"/>
  <c r="P352" s="1"/>
  <c r="J360"/>
  <c r="O360" s="1"/>
  <c r="J368"/>
  <c r="O368" s="1"/>
  <c r="J376"/>
  <c r="P376" s="1"/>
  <c r="J384"/>
  <c r="P384" s="1"/>
  <c r="J392"/>
  <c r="O392" s="1"/>
  <c r="J400"/>
  <c r="O400" s="1"/>
  <c r="J408"/>
  <c r="P408" s="1"/>
  <c r="J416"/>
  <c r="P416" s="1"/>
  <c r="J424"/>
  <c r="O424" s="1"/>
  <c r="J432"/>
  <c r="O432" s="1"/>
  <c r="J440"/>
  <c r="P440" s="1"/>
  <c r="J448"/>
  <c r="P448" s="1"/>
  <c r="J456"/>
  <c r="P456" s="1"/>
  <c r="J464"/>
  <c r="O464" s="1"/>
  <c r="J472"/>
  <c r="P472" s="1"/>
  <c r="J480"/>
  <c r="P480" s="1"/>
  <c r="J488"/>
  <c r="O488" s="1"/>
  <c r="J496"/>
  <c r="O496" s="1"/>
  <c r="J504"/>
  <c r="Q504" s="1"/>
  <c r="J512"/>
  <c r="P512" s="1"/>
  <c r="J520"/>
  <c r="O520" s="1"/>
  <c r="J528"/>
  <c r="O528" s="1"/>
  <c r="J536"/>
  <c r="P536" s="1"/>
  <c r="J544"/>
  <c r="O544" s="1"/>
  <c r="J251"/>
  <c r="Q251" s="1"/>
  <c r="J259"/>
  <c r="P259" s="1"/>
  <c r="J267"/>
  <c r="Q267" s="1"/>
  <c r="J275"/>
  <c r="O275" s="1"/>
  <c r="J548"/>
  <c r="O548" s="1"/>
  <c r="J558"/>
  <c r="Q558" s="1"/>
  <c r="J574"/>
  <c r="O574" s="1"/>
  <c r="J596"/>
  <c r="P596" s="1"/>
  <c r="J618"/>
  <c r="O618" s="1"/>
  <c r="J642"/>
  <c r="O642" s="1"/>
  <c r="J662"/>
  <c r="Q662" s="1"/>
  <c r="J686"/>
  <c r="P686" s="1"/>
  <c r="J708"/>
  <c r="Q708" s="1"/>
  <c r="J732"/>
  <c r="P732" s="1"/>
  <c r="J754"/>
  <c r="P754" s="1"/>
  <c r="J778"/>
  <c r="O778" s="1"/>
  <c r="J802"/>
  <c r="P802" s="1"/>
  <c r="J822"/>
  <c r="P822" s="1"/>
  <c r="J846"/>
  <c r="O846" s="1"/>
  <c r="J868"/>
  <c r="P868" s="1"/>
  <c r="J894"/>
  <c r="P894" s="1"/>
  <c r="J916"/>
  <c r="Q916" s="1"/>
  <c r="J948"/>
  <c r="Q948" s="1"/>
  <c r="J986"/>
  <c r="O986" s="1"/>
  <c r="J1026"/>
  <c r="O1026" s="1"/>
  <c r="J1072"/>
  <c r="P1072" s="1"/>
  <c r="J1112"/>
  <c r="P1112" s="1"/>
  <c r="J1156"/>
  <c r="O1156" s="1"/>
  <c r="J1200"/>
  <c r="Q1200" s="1"/>
  <c r="J1240"/>
  <c r="Q1240" s="1"/>
  <c r="J970"/>
  <c r="Q970" s="1"/>
  <c r="J1028"/>
  <c r="P1028" s="1"/>
  <c r="J1070"/>
  <c r="Q1070" s="1"/>
  <c r="J1118"/>
  <c r="P1118" s="1"/>
  <c r="J1160"/>
  <c r="P1160" s="1"/>
  <c r="J1198"/>
  <c r="O1198" s="1"/>
  <c r="J1234"/>
  <c r="P1234" s="1"/>
  <c r="J1266"/>
  <c r="O1266" s="1"/>
  <c r="J960"/>
  <c r="P960" s="1"/>
  <c r="J1004"/>
  <c r="P1004" s="1"/>
  <c r="J1036"/>
  <c r="O1036" s="1"/>
  <c r="J1094"/>
  <c r="P1094" s="1"/>
  <c r="J1212"/>
  <c r="O1212" s="1"/>
  <c r="J1013"/>
  <c r="O1013" s="1"/>
  <c r="J1033"/>
  <c r="Q1033" s="1"/>
  <c r="J1053"/>
  <c r="P1053" s="1"/>
  <c r="J1077"/>
  <c r="Q1077" s="1"/>
  <c r="J1097"/>
  <c r="Q1097" s="1"/>
  <c r="J1117"/>
  <c r="P1117" s="1"/>
  <c r="J1141"/>
  <c r="P1141" s="1"/>
  <c r="J1161"/>
  <c r="Q1161" s="1"/>
  <c r="J1181"/>
  <c r="P1181" s="1"/>
  <c r="J1205"/>
  <c r="O1205" s="1"/>
  <c r="J1225"/>
  <c r="P1225" s="1"/>
  <c r="J1241"/>
  <c r="O1241" s="1"/>
  <c r="J1257"/>
  <c r="O1257" s="1"/>
  <c r="J942"/>
  <c r="O942" s="1"/>
  <c r="J972"/>
  <c r="Q972" s="1"/>
  <c r="J1010"/>
  <c r="O1010" s="1"/>
  <c r="J1056"/>
  <c r="O1056" s="1"/>
  <c r="J1096"/>
  <c r="P1096" s="1"/>
  <c r="J1138"/>
  <c r="P1138" s="1"/>
  <c r="J1184"/>
  <c r="P1184" s="1"/>
  <c r="J1218"/>
  <c r="P1218" s="1"/>
  <c r="J1252"/>
  <c r="Q1252" s="1"/>
  <c r="J572"/>
  <c r="O572" s="1"/>
  <c r="J594"/>
  <c r="P594" s="1"/>
  <c r="J614"/>
  <c r="Q614" s="1"/>
  <c r="J634"/>
  <c r="P634" s="1"/>
  <c r="J654"/>
  <c r="P654" s="1"/>
  <c r="J676"/>
  <c r="Q676" s="1"/>
  <c r="J694"/>
  <c r="O694" s="1"/>
  <c r="J716"/>
  <c r="Q716" s="1"/>
  <c r="J734"/>
  <c r="P734" s="1"/>
  <c r="J756"/>
  <c r="P756" s="1"/>
  <c r="J774"/>
  <c r="O774" s="1"/>
  <c r="J794"/>
  <c r="O794" s="1"/>
  <c r="J814"/>
  <c r="O814" s="1"/>
  <c r="J834"/>
  <c r="O834" s="1"/>
  <c r="J854"/>
  <c r="P854" s="1"/>
  <c r="J874"/>
  <c r="P874" s="1"/>
  <c r="J898"/>
  <c r="Q898" s="1"/>
  <c r="J918"/>
  <c r="P918" s="1"/>
  <c r="J946"/>
  <c r="Q946" s="1"/>
  <c r="J982"/>
  <c r="O982" s="1"/>
  <c r="J1022"/>
  <c r="O1022" s="1"/>
  <c r="J1066"/>
  <c r="P1066" s="1"/>
  <c r="J1104"/>
  <c r="P1104" s="1"/>
  <c r="J1144"/>
  <c r="P1144" s="1"/>
  <c r="J1194"/>
  <c r="P1194" s="1"/>
  <c r="AA22"/>
  <c r="Z35"/>
  <c r="W22"/>
  <c r="O43"/>
  <c r="P2154" l="1"/>
  <c r="O2345"/>
  <c r="O2704"/>
  <c r="Q318"/>
  <c r="O2695"/>
  <c r="P2061"/>
  <c r="P2013"/>
  <c r="O2754"/>
  <c r="O2759"/>
  <c r="O2743"/>
  <c r="P2711"/>
  <c r="P2695"/>
  <c r="P2679"/>
  <c r="R2679" s="1"/>
  <c r="O2339"/>
  <c r="O2757"/>
  <c r="O2693"/>
  <c r="O2677"/>
  <c r="P2738"/>
  <c r="P2722"/>
  <c r="P2706"/>
  <c r="P2690"/>
  <c r="O1902"/>
  <c r="P2725"/>
  <c r="P1541"/>
  <c r="P2671"/>
  <c r="P2186"/>
  <c r="O2158"/>
  <c r="P2754"/>
  <c r="O2738"/>
  <c r="O2722"/>
  <c r="O2706"/>
  <c r="O2690"/>
  <c r="P1937"/>
  <c r="O2122"/>
  <c r="O2047"/>
  <c r="P2759"/>
  <c r="P2743"/>
  <c r="O2727"/>
  <c r="O1957"/>
  <c r="P2752"/>
  <c r="P2736"/>
  <c r="R2736" s="1"/>
  <c r="P2720"/>
  <c r="P2704"/>
  <c r="P2688"/>
  <c r="O1899"/>
  <c r="P2709"/>
  <c r="P2693"/>
  <c r="P2677"/>
  <c r="P1949"/>
  <c r="O506"/>
  <c r="O1525"/>
  <c r="O1113"/>
  <c r="O2015"/>
  <c r="O1847"/>
  <c r="O1865"/>
  <c r="P1884"/>
  <c r="P693"/>
  <c r="O1868"/>
  <c r="P1581"/>
  <c r="O2053"/>
  <c r="P2675"/>
  <c r="P92"/>
  <c r="Q677"/>
  <c r="P1043"/>
  <c r="P606"/>
  <c r="Q62"/>
  <c r="P613"/>
  <c r="P1852"/>
  <c r="P1795"/>
  <c r="O1870"/>
  <c r="O1872"/>
  <c r="O1775"/>
  <c r="P2063"/>
  <c r="P1779"/>
  <c r="P1903"/>
  <c r="O2373"/>
  <c r="R2373" s="1"/>
  <c r="P1861"/>
  <c r="R1861" s="1"/>
  <c r="P2043"/>
  <c r="O1852"/>
  <c r="P1881"/>
  <c r="R1881" s="1"/>
  <c r="P1876"/>
  <c r="R1876" s="1"/>
  <c r="O2025"/>
  <c r="R2025" s="1"/>
  <c r="O1807"/>
  <c r="P1545"/>
  <c r="Q1316"/>
  <c r="P1314"/>
  <c r="O1839"/>
  <c r="P1293"/>
  <c r="O1591"/>
  <c r="O1302"/>
  <c r="R1302" s="1"/>
  <c r="P1295"/>
  <c r="O1851"/>
  <c r="O2016"/>
  <c r="P1860"/>
  <c r="O1277"/>
  <c r="O1293"/>
  <c r="R1293" s="1"/>
  <c r="P1872"/>
  <c r="P2016"/>
  <c r="P1851"/>
  <c r="P1567"/>
  <c r="P1835"/>
  <c r="Q605"/>
  <c r="O896"/>
  <c r="O1874"/>
  <c r="P1775"/>
  <c r="O2043"/>
  <c r="O1795"/>
  <c r="P2011"/>
  <c r="R2011" s="1"/>
  <c r="O1860"/>
  <c r="O2064"/>
  <c r="R2064" s="1"/>
  <c r="P2166"/>
  <c r="O2058"/>
  <c r="R2058" s="1"/>
  <c r="P1874"/>
  <c r="P2080"/>
  <c r="R2080" s="1"/>
  <c r="P1277"/>
  <c r="P1599"/>
  <c r="O1559"/>
  <c r="O1615"/>
  <c r="R1615" s="1"/>
  <c r="P1370"/>
  <c r="O1365"/>
  <c r="P1465"/>
  <c r="R1465" s="1"/>
  <c r="P1316"/>
  <c r="P1365"/>
  <c r="O1543"/>
  <c r="R1543" s="1"/>
  <c r="P1433"/>
  <c r="P889"/>
  <c r="P644"/>
  <c r="Q733"/>
  <c r="P2190"/>
  <c r="P2733"/>
  <c r="P1445"/>
  <c r="O825"/>
  <c r="Q1007"/>
  <c r="P249"/>
  <c r="O2682"/>
  <c r="P2712"/>
  <c r="P2701"/>
  <c r="O76"/>
  <c r="O387"/>
  <c r="O2032"/>
  <c r="O1779"/>
  <c r="O2703"/>
  <c r="P2680"/>
  <c r="P1534"/>
  <c r="O461"/>
  <c r="O146"/>
  <c r="Q346"/>
  <c r="P301"/>
  <c r="Q1126"/>
  <c r="Q1159"/>
  <c r="Q742"/>
  <c r="O2714"/>
  <c r="O1989"/>
  <c r="P2744"/>
  <c r="P1945"/>
  <c r="O1883"/>
  <c r="O2038"/>
  <c r="O1397"/>
  <c r="P1405"/>
  <c r="P180"/>
  <c r="O278"/>
  <c r="Q962"/>
  <c r="Q499"/>
  <c r="O870"/>
  <c r="P956"/>
  <c r="Q636"/>
  <c r="Q291"/>
  <c r="Q1185"/>
  <c r="P1092"/>
  <c r="Q932"/>
  <c r="P873"/>
  <c r="O1904"/>
  <c r="O1671"/>
  <c r="P1035"/>
  <c r="O298"/>
  <c r="Q1199"/>
  <c r="P350"/>
  <c r="P725"/>
  <c r="Q1202"/>
  <c r="Q540"/>
  <c r="Q789"/>
  <c r="O1176"/>
  <c r="P426"/>
  <c r="Q190"/>
  <c r="Q1018"/>
  <c r="O341"/>
  <c r="Q309"/>
  <c r="P2030"/>
  <c r="P1819"/>
  <c r="O1937"/>
  <c r="O2044"/>
  <c r="P1843"/>
  <c r="O2045"/>
  <c r="O2014"/>
  <c r="O1473"/>
  <c r="P1382"/>
  <c r="Q750"/>
  <c r="Q188"/>
  <c r="P94"/>
  <c r="P865"/>
  <c r="O696"/>
  <c r="O252"/>
  <c r="Q211"/>
  <c r="Q446"/>
  <c r="Q501"/>
  <c r="P993"/>
  <c r="O1019"/>
  <c r="Q930"/>
  <c r="O284"/>
  <c r="P1164"/>
  <c r="O478"/>
  <c r="P222"/>
  <c r="P373"/>
  <c r="P485"/>
  <c r="P2001"/>
  <c r="P1902"/>
  <c r="P2031"/>
  <c r="P2044"/>
  <c r="P1977"/>
  <c r="O2013"/>
  <c r="P2351"/>
  <c r="P1933"/>
  <c r="P1548"/>
  <c r="O1599"/>
  <c r="R1599" s="1"/>
  <c r="P1559"/>
  <c r="P1304"/>
  <c r="R1304" s="1"/>
  <c r="O1856"/>
  <c r="O285"/>
  <c r="P994"/>
  <c r="Q410"/>
  <c r="Q122"/>
  <c r="P365"/>
  <c r="P1158"/>
  <c r="O809"/>
  <c r="Q1002"/>
  <c r="O643"/>
  <c r="Q659"/>
  <c r="O2723"/>
  <c r="Q1035"/>
  <c r="O954"/>
  <c r="P1135"/>
  <c r="Q765"/>
  <c r="Q668"/>
  <c r="P419"/>
  <c r="P1059"/>
  <c r="P560"/>
  <c r="Q1124"/>
  <c r="O852"/>
  <c r="Q836"/>
  <c r="P187"/>
  <c r="P905"/>
  <c r="O921"/>
  <c r="O349"/>
  <c r="Q1163"/>
  <c r="P1272"/>
  <c r="O1154"/>
  <c r="Q818"/>
  <c r="Q186"/>
  <c r="P263"/>
  <c r="P400"/>
  <c r="P461"/>
  <c r="O1069"/>
  <c r="Q669"/>
  <c r="Q541"/>
  <c r="P790"/>
  <c r="O525"/>
  <c r="Q907"/>
  <c r="P119"/>
  <c r="O937"/>
  <c r="P1187"/>
  <c r="O1168"/>
  <c r="P704"/>
  <c r="P630"/>
  <c r="Q1031"/>
  <c r="Q229"/>
  <c r="P1246"/>
  <c r="P627"/>
  <c r="Q910"/>
  <c r="P161"/>
  <c r="P969"/>
  <c r="O2182"/>
  <c r="P2029"/>
  <c r="P1985"/>
  <c r="P1921"/>
  <c r="P1880"/>
  <c r="P2727"/>
  <c r="R2727" s="1"/>
  <c r="O2711"/>
  <c r="R2711" s="1"/>
  <c r="Q2092"/>
  <c r="P1889"/>
  <c r="P1882"/>
  <c r="P2757"/>
  <c r="P2741"/>
  <c r="R2741" s="1"/>
  <c r="O2725"/>
  <c r="R2725" s="1"/>
  <c r="O2709"/>
  <c r="R2709" s="1"/>
  <c r="P2088"/>
  <c r="O1949"/>
  <c r="O1548"/>
  <c r="P1667"/>
  <c r="P1550"/>
  <c r="P1481"/>
  <c r="R1481" s="1"/>
  <c r="O1273"/>
  <c r="P1537"/>
  <c r="P1152"/>
  <c r="O1256"/>
  <c r="Q792"/>
  <c r="P1081"/>
  <c r="P1068"/>
  <c r="Q637"/>
  <c r="O493"/>
  <c r="Q55"/>
  <c r="O1233"/>
  <c r="O210"/>
  <c r="O1140"/>
  <c r="O1062"/>
  <c r="P653"/>
  <c r="Q1243"/>
  <c r="Q971"/>
  <c r="Q680"/>
  <c r="P442"/>
  <c r="Q282"/>
  <c r="Q371"/>
  <c r="O204"/>
  <c r="P146"/>
  <c r="P701"/>
  <c r="P141"/>
  <c r="Q1228"/>
  <c r="Q1245"/>
  <c r="Q701"/>
  <c r="Q573"/>
  <c r="O886"/>
  <c r="O429"/>
  <c r="P183"/>
  <c r="P1136"/>
  <c r="O129"/>
  <c r="Q1264"/>
  <c r="Q1114"/>
  <c r="Q864"/>
  <c r="O710"/>
  <c r="Q403"/>
  <c r="O1157"/>
  <c r="O67"/>
  <c r="P1058"/>
  <c r="P2385"/>
  <c r="O1867"/>
  <c r="O1901"/>
  <c r="O1985"/>
  <c r="O1921"/>
  <c r="O2060"/>
  <c r="P1957"/>
  <c r="R1957" s="1"/>
  <c r="P2409"/>
  <c r="P1815"/>
  <c r="P1913"/>
  <c r="P2651"/>
  <c r="O2061"/>
  <c r="R2061" s="1"/>
  <c r="Q2651"/>
  <c r="O2351"/>
  <c r="O1997"/>
  <c r="P1337"/>
  <c r="O1611"/>
  <c r="O1371"/>
  <c r="O1550"/>
  <c r="O1375"/>
  <c r="P1522"/>
  <c r="P237"/>
  <c r="Q1217"/>
  <c r="P406"/>
  <c r="O342"/>
  <c r="P195"/>
  <c r="P2021"/>
  <c r="O1855"/>
  <c r="P1803"/>
  <c r="P2762"/>
  <c r="P2730"/>
  <c r="P2698"/>
  <c r="P1886"/>
  <c r="O1879"/>
  <c r="P1888"/>
  <c r="O2389"/>
  <c r="O2076"/>
  <c r="P1868"/>
  <c r="O2735"/>
  <c r="R2735" s="1"/>
  <c r="P2719"/>
  <c r="P2687"/>
  <c r="P2377"/>
  <c r="P2146"/>
  <c r="P2039"/>
  <c r="P2015"/>
  <c r="P1831"/>
  <c r="O2744"/>
  <c r="O2712"/>
  <c r="O2680"/>
  <c r="R2680" s="1"/>
  <c r="P2345"/>
  <c r="O1889"/>
  <c r="R1889" s="1"/>
  <c r="P2009"/>
  <c r="O1961"/>
  <c r="P1898"/>
  <c r="O1884"/>
  <c r="O2178"/>
  <c r="O2062"/>
  <c r="P1858"/>
  <c r="O2765"/>
  <c r="R2765" s="1"/>
  <c r="O2733"/>
  <c r="O2701"/>
  <c r="Q2088"/>
  <c r="P2072"/>
  <c r="P1601"/>
  <c r="P1589"/>
  <c r="O1553"/>
  <c r="O1477"/>
  <c r="O1361"/>
  <c r="P1554"/>
  <c r="O1381"/>
  <c r="P1287"/>
  <c r="P1671"/>
  <c r="O1537"/>
  <c r="O1522"/>
  <c r="O417"/>
  <c r="Q968"/>
  <c r="P2417"/>
  <c r="P2054"/>
  <c r="O1866"/>
  <c r="O2762"/>
  <c r="O2730"/>
  <c r="O2698"/>
  <c r="O1953"/>
  <c r="P1895"/>
  <c r="O1888"/>
  <c r="O2421"/>
  <c r="P2751"/>
  <c r="O2719"/>
  <c r="R2719" s="1"/>
  <c r="O2687"/>
  <c r="R2687" s="1"/>
  <c r="P1925"/>
  <c r="P2023"/>
  <c r="P2760"/>
  <c r="P2728"/>
  <c r="P2696"/>
  <c r="Q2639"/>
  <c r="P1905"/>
  <c r="O1898"/>
  <c r="P1900"/>
  <c r="P2126"/>
  <c r="O2054"/>
  <c r="P2749"/>
  <c r="P2717"/>
  <c r="P2685"/>
  <c r="Q2104"/>
  <c r="O1965"/>
  <c r="P1917"/>
  <c r="P1569"/>
  <c r="P1557"/>
  <c r="O1635"/>
  <c r="Q845"/>
  <c r="P163"/>
  <c r="O321"/>
  <c r="O1089"/>
  <c r="Q212"/>
  <c r="P123"/>
  <c r="P2746"/>
  <c r="R2746" s="1"/>
  <c r="P2714"/>
  <c r="P2682"/>
  <c r="O1885"/>
  <c r="P1969"/>
  <c r="P1904"/>
  <c r="O2675"/>
  <c r="O2028"/>
  <c r="O1831"/>
  <c r="P1856"/>
  <c r="O2751"/>
  <c r="P2703"/>
  <c r="O2063"/>
  <c r="P2076"/>
  <c r="P1989"/>
  <c r="P2055"/>
  <c r="O2760"/>
  <c r="R2760" s="1"/>
  <c r="O2728"/>
  <c r="R2728" s="1"/>
  <c r="O2696"/>
  <c r="R2696" s="1"/>
  <c r="O2639"/>
  <c r="R2639" s="1"/>
  <c r="O1905"/>
  <c r="R1905" s="1"/>
  <c r="P1883"/>
  <c r="P2182"/>
  <c r="O1819"/>
  <c r="R1819" s="1"/>
  <c r="O2749"/>
  <c r="O2717"/>
  <c r="O2685"/>
  <c r="O2343"/>
  <c r="P1981"/>
  <c r="P1329"/>
  <c r="P1627"/>
  <c r="P1289"/>
  <c r="P1573"/>
  <c r="O1445"/>
  <c r="R1445" s="1"/>
  <c r="P1635"/>
  <c r="O1449"/>
  <c r="P1375"/>
  <c r="P1361"/>
  <c r="O858"/>
  <c r="P776"/>
  <c r="P1063"/>
  <c r="Q532"/>
  <c r="O535"/>
  <c r="O1021"/>
  <c r="Q382"/>
  <c r="Q1095"/>
  <c r="O773"/>
  <c r="O1269"/>
  <c r="O1121"/>
  <c r="P561"/>
  <c r="P1249"/>
  <c r="Q973"/>
  <c r="P513"/>
  <c r="Q1193"/>
  <c r="O568"/>
  <c r="Q551"/>
  <c r="Q243"/>
  <c r="P60"/>
  <c r="O1071"/>
  <c r="P1052"/>
  <c r="Q510"/>
  <c r="Q254"/>
  <c r="Q126"/>
  <c r="O513"/>
  <c r="Q1146"/>
  <c r="P938"/>
  <c r="O533"/>
  <c r="O325"/>
  <c r="Q597"/>
  <c r="Q469"/>
  <c r="O709"/>
  <c r="O357"/>
  <c r="P641"/>
  <c r="O1255"/>
  <c r="P929"/>
  <c r="P801"/>
  <c r="Q936"/>
  <c r="O1042"/>
  <c r="Q590"/>
  <c r="Q220"/>
  <c r="O52"/>
  <c r="O1238"/>
  <c r="Q444"/>
  <c r="P414"/>
  <c r="P286"/>
  <c r="P158"/>
  <c r="P1255"/>
  <c r="Q244"/>
  <c r="Q1268"/>
  <c r="P1029"/>
  <c r="O581"/>
  <c r="P389"/>
  <c r="P645"/>
  <c r="P517"/>
  <c r="Q293"/>
  <c r="O862"/>
  <c r="P405"/>
  <c r="O833"/>
  <c r="P1233"/>
  <c r="P1057"/>
  <c r="O857"/>
  <c r="P717"/>
  <c r="P525"/>
  <c r="O365"/>
  <c r="O301"/>
  <c r="O109"/>
  <c r="O1243"/>
  <c r="R1243" s="1"/>
  <c r="O1163"/>
  <c r="O971"/>
  <c r="Q939"/>
  <c r="P1256"/>
  <c r="R1256" s="1"/>
  <c r="O984"/>
  <c r="O962"/>
  <c r="R962" s="1"/>
  <c r="P818"/>
  <c r="Q856"/>
  <c r="O680"/>
  <c r="Q632"/>
  <c r="O638"/>
  <c r="Q526"/>
  <c r="Q474"/>
  <c r="P410"/>
  <c r="R410" s="1"/>
  <c r="P346"/>
  <c r="P282"/>
  <c r="R282" s="1"/>
  <c r="O499"/>
  <c r="R499" s="1"/>
  <c r="P371"/>
  <c r="O263"/>
  <c r="R263" s="1"/>
  <c r="O159"/>
  <c r="Q1239"/>
  <c r="P178"/>
  <c r="O1007"/>
  <c r="P556"/>
  <c r="P921"/>
  <c r="P765"/>
  <c r="R765" s="1"/>
  <c r="P509"/>
  <c r="P381"/>
  <c r="P317"/>
  <c r="P1228"/>
  <c r="R1228" s="1"/>
  <c r="Q1100"/>
  <c r="O1245"/>
  <c r="Q1149"/>
  <c r="O733"/>
  <c r="O669"/>
  <c r="R669" s="1"/>
  <c r="O637"/>
  <c r="R637" s="1"/>
  <c r="O605"/>
  <c r="O573"/>
  <c r="O541"/>
  <c r="P1206"/>
  <c r="O1126"/>
  <c r="R1126" s="1"/>
  <c r="P886"/>
  <c r="Q870"/>
  <c r="O668"/>
  <c r="O636"/>
  <c r="P492"/>
  <c r="O300"/>
  <c r="Q509"/>
  <c r="Q477"/>
  <c r="Q445"/>
  <c r="Q413"/>
  <c r="Q494"/>
  <c r="Q462"/>
  <c r="Q430"/>
  <c r="Q398"/>
  <c r="Q366"/>
  <c r="Q334"/>
  <c r="Q302"/>
  <c r="Q270"/>
  <c r="Q238"/>
  <c r="Q206"/>
  <c r="Q174"/>
  <c r="Q142"/>
  <c r="Q110"/>
  <c r="Q78"/>
  <c r="Q46"/>
  <c r="Q483"/>
  <c r="P291"/>
  <c r="O183"/>
  <c r="O119"/>
  <c r="P55"/>
  <c r="Q339"/>
  <c r="P1159"/>
  <c r="P1168"/>
  <c r="O969"/>
  <c r="O841"/>
  <c r="O257"/>
  <c r="O161"/>
  <c r="P33"/>
  <c r="Q1107"/>
  <c r="O1264"/>
  <c r="Q1232"/>
  <c r="Q1136"/>
  <c r="O1185"/>
  <c r="O1114"/>
  <c r="O1002"/>
  <c r="O864"/>
  <c r="Q752"/>
  <c r="Q576"/>
  <c r="P742"/>
  <c r="R742" s="1"/>
  <c r="Q726"/>
  <c r="O630"/>
  <c r="Q566"/>
  <c r="Q178"/>
  <c r="Q98"/>
  <c r="Q1271"/>
  <c r="P1031"/>
  <c r="O1124"/>
  <c r="R1124" s="1"/>
  <c r="Q1108"/>
  <c r="P1157"/>
  <c r="R1157" s="1"/>
  <c r="O997"/>
  <c r="Q724"/>
  <c r="O229"/>
  <c r="R229" s="1"/>
  <c r="P643"/>
  <c r="R643" s="1"/>
  <c r="Q974"/>
  <c r="Q804"/>
  <c r="O723"/>
  <c r="P1140"/>
  <c r="O932"/>
  <c r="Q1237"/>
  <c r="O910"/>
  <c r="O836"/>
  <c r="Q755"/>
  <c r="Q451"/>
  <c r="Q323"/>
  <c r="Q131"/>
  <c r="P193"/>
  <c r="O65"/>
  <c r="P937"/>
  <c r="O33"/>
  <c r="O155"/>
  <c r="O107"/>
  <c r="O1353"/>
  <c r="O1298"/>
  <c r="P1591"/>
  <c r="P1575"/>
  <c r="O1567"/>
  <c r="P1437"/>
  <c r="P1154"/>
  <c r="P526"/>
  <c r="O556"/>
  <c r="P1069"/>
  <c r="O953"/>
  <c r="P781"/>
  <c r="O381"/>
  <c r="O317"/>
  <c r="O141"/>
  <c r="R141" s="1"/>
  <c r="P907"/>
  <c r="Q1211"/>
  <c r="Q1083"/>
  <c r="Q987"/>
  <c r="O939"/>
  <c r="Q1272"/>
  <c r="Q1122"/>
  <c r="Q882"/>
  <c r="O856"/>
  <c r="O632"/>
  <c r="P638"/>
  <c r="P474"/>
  <c r="R474" s="1"/>
  <c r="Q378"/>
  <c r="Q314"/>
  <c r="Q250"/>
  <c r="Q435"/>
  <c r="Q307"/>
  <c r="O140"/>
  <c r="O1239"/>
  <c r="P210"/>
  <c r="P48"/>
  <c r="P953"/>
  <c r="P825"/>
  <c r="R825" s="1"/>
  <c r="P397"/>
  <c r="P333"/>
  <c r="P269"/>
  <c r="P795"/>
  <c r="Q1087"/>
  <c r="Q1260"/>
  <c r="Q1068"/>
  <c r="O1149"/>
  <c r="Q781"/>
  <c r="Q749"/>
  <c r="Q717"/>
  <c r="Q685"/>
  <c r="Q653"/>
  <c r="Q621"/>
  <c r="Q589"/>
  <c r="Q557"/>
  <c r="O1206"/>
  <c r="Q1062"/>
  <c r="Q790"/>
  <c r="Q652"/>
  <c r="P524"/>
  <c r="O364"/>
  <c r="P477"/>
  <c r="O445"/>
  <c r="O413"/>
  <c r="P494"/>
  <c r="O462"/>
  <c r="O430"/>
  <c r="O398"/>
  <c r="O366"/>
  <c r="O334"/>
  <c r="O302"/>
  <c r="O270"/>
  <c r="O238"/>
  <c r="O206"/>
  <c r="O174"/>
  <c r="O142"/>
  <c r="O110"/>
  <c r="O78"/>
  <c r="O46"/>
  <c r="O811"/>
  <c r="Q355"/>
  <c r="Q227"/>
  <c r="P339"/>
  <c r="R339" s="1"/>
  <c r="O1271"/>
  <c r="O1065"/>
  <c r="O873"/>
  <c r="R873" s="1"/>
  <c r="O193"/>
  <c r="P65"/>
  <c r="O1107"/>
  <c r="O1232"/>
  <c r="P1130"/>
  <c r="Q954"/>
  <c r="Q880"/>
  <c r="O752"/>
  <c r="P576"/>
  <c r="P726"/>
  <c r="Q710"/>
  <c r="O566"/>
  <c r="P98"/>
  <c r="O1108"/>
  <c r="Q1092"/>
  <c r="O724"/>
  <c r="Q644"/>
  <c r="O739"/>
  <c r="O547"/>
  <c r="P974"/>
  <c r="O804"/>
  <c r="O531"/>
  <c r="P1237"/>
  <c r="R1237" s="1"/>
  <c r="O451"/>
  <c r="P323"/>
  <c r="P131"/>
  <c r="Q67"/>
  <c r="P257"/>
  <c r="O97"/>
  <c r="P1065"/>
  <c r="P841"/>
  <c r="P107"/>
  <c r="O704"/>
  <c r="R704" s="1"/>
  <c r="O1081"/>
  <c r="O985"/>
  <c r="O889"/>
  <c r="P589"/>
  <c r="O397"/>
  <c r="R397" s="1"/>
  <c r="O333"/>
  <c r="R333" s="1"/>
  <c r="O269"/>
  <c r="R269" s="1"/>
  <c r="O1211"/>
  <c r="O1083"/>
  <c r="Q955"/>
  <c r="P1122"/>
  <c r="Q994"/>
  <c r="Q904"/>
  <c r="Q506"/>
  <c r="R506" s="1"/>
  <c r="Q442"/>
  <c r="P378"/>
  <c r="P314"/>
  <c r="P250"/>
  <c r="P435"/>
  <c r="P307"/>
  <c r="O268"/>
  <c r="O1058"/>
  <c r="R1058" s="1"/>
  <c r="O1135"/>
  <c r="P240"/>
  <c r="P985"/>
  <c r="P857"/>
  <c r="P429"/>
  <c r="P349"/>
  <c r="P285"/>
  <c r="P859"/>
  <c r="P1260"/>
  <c r="O1180"/>
  <c r="O956"/>
  <c r="R956" s="1"/>
  <c r="Q1165"/>
  <c r="O749"/>
  <c r="O685"/>
  <c r="R685" s="1"/>
  <c r="O621"/>
  <c r="O557"/>
  <c r="Q1158"/>
  <c r="P652"/>
  <c r="R652" s="1"/>
  <c r="O428"/>
  <c r="Q493"/>
  <c r="O859"/>
  <c r="Q419"/>
  <c r="R419" s="1"/>
  <c r="P227"/>
  <c r="Q467"/>
  <c r="O1111"/>
  <c r="P880"/>
  <c r="O905"/>
  <c r="O225"/>
  <c r="P97"/>
  <c r="P758"/>
  <c r="Q595"/>
  <c r="O538"/>
  <c r="Q579"/>
  <c r="O563"/>
  <c r="O1057"/>
  <c r="R1057" s="1"/>
  <c r="P129"/>
  <c r="P43"/>
  <c r="R43" s="1"/>
  <c r="P809"/>
  <c r="O187"/>
  <c r="P155"/>
  <c r="O1864"/>
  <c r="O1441"/>
  <c r="P1310"/>
  <c r="P1597"/>
  <c r="P1583"/>
  <c r="O1573"/>
  <c r="O1369"/>
  <c r="P1275"/>
  <c r="P896"/>
  <c r="P1165"/>
  <c r="O173"/>
  <c r="P45"/>
  <c r="P843"/>
  <c r="O987"/>
  <c r="O955"/>
  <c r="Q984"/>
  <c r="P1266"/>
  <c r="O882"/>
  <c r="O904"/>
  <c r="R904" s="1"/>
  <c r="O792"/>
  <c r="O734"/>
  <c r="P122"/>
  <c r="Q95"/>
  <c r="P272"/>
  <c r="P112"/>
  <c r="O1009"/>
  <c r="P205"/>
  <c r="P923"/>
  <c r="P1215"/>
  <c r="P1087"/>
  <c r="P1180"/>
  <c r="P1100"/>
  <c r="Q875"/>
  <c r="O827"/>
  <c r="O483"/>
  <c r="P355"/>
  <c r="R355" s="1"/>
  <c r="P467"/>
  <c r="P1137"/>
  <c r="O1187"/>
  <c r="O1152"/>
  <c r="O758"/>
  <c r="P997"/>
  <c r="Q798"/>
  <c r="Q787"/>
  <c r="Q691"/>
  <c r="O595"/>
  <c r="Q538"/>
  <c r="Q771"/>
  <c r="Q675"/>
  <c r="O579"/>
  <c r="Q580"/>
  <c r="O755"/>
  <c r="P659"/>
  <c r="P563"/>
  <c r="Q515"/>
  <c r="P387"/>
  <c r="R387" s="1"/>
  <c r="O205"/>
  <c r="P77"/>
  <c r="P95"/>
  <c r="R95" s="1"/>
  <c r="P304"/>
  <c r="P144"/>
  <c r="O77"/>
  <c r="R77" s="1"/>
  <c r="O1215"/>
  <c r="O923"/>
  <c r="R923" s="1"/>
  <c r="O875"/>
  <c r="Q843"/>
  <c r="O795"/>
  <c r="Q1111"/>
  <c r="Q1130"/>
  <c r="P720"/>
  <c r="Q560"/>
  <c r="O798"/>
  <c r="O787"/>
  <c r="P691"/>
  <c r="Q547"/>
  <c r="O771"/>
  <c r="R771" s="1"/>
  <c r="P675"/>
  <c r="Q531"/>
  <c r="P980"/>
  <c r="P580"/>
  <c r="Q707"/>
  <c r="O611"/>
  <c r="O515"/>
  <c r="R515" s="1"/>
  <c r="P225"/>
  <c r="P58"/>
  <c r="Q159"/>
  <c r="P368"/>
  <c r="P176"/>
  <c r="P109"/>
  <c r="Q722"/>
  <c r="O891"/>
  <c r="Q811"/>
  <c r="P1009"/>
  <c r="Q1059"/>
  <c r="O720"/>
  <c r="Q592"/>
  <c r="Q739"/>
  <c r="Q852"/>
  <c r="R852" s="1"/>
  <c r="Q723"/>
  <c r="O627"/>
  <c r="O707"/>
  <c r="P611"/>
  <c r="P599"/>
  <c r="P1240"/>
  <c r="Q1225"/>
  <c r="O898"/>
  <c r="O558"/>
  <c r="P199"/>
  <c r="Q1053"/>
  <c r="O764"/>
  <c r="P674"/>
  <c r="P1001"/>
  <c r="P558"/>
  <c r="O1225"/>
  <c r="Q1266"/>
  <c r="Q1138"/>
  <c r="P898"/>
  <c r="P135"/>
  <c r="O1053"/>
  <c r="Q966"/>
  <c r="O1006"/>
  <c r="O1594"/>
  <c r="O1240"/>
  <c r="Q1072"/>
  <c r="O330"/>
  <c r="P1121"/>
  <c r="O1193"/>
  <c r="P1042"/>
  <c r="R1042" s="1"/>
  <c r="P930"/>
  <c r="Q920"/>
  <c r="P696"/>
  <c r="R696" s="1"/>
  <c r="Q648"/>
  <c r="Q670"/>
  <c r="Q542"/>
  <c r="P266"/>
  <c r="P284"/>
  <c r="O188"/>
  <c r="P211"/>
  <c r="O945"/>
  <c r="P1199"/>
  <c r="P380"/>
  <c r="O190"/>
  <c r="R190" s="1"/>
  <c r="O62"/>
  <c r="P849"/>
  <c r="P81"/>
  <c r="Q784"/>
  <c r="O725"/>
  <c r="P533"/>
  <c r="Q437"/>
  <c r="Q741"/>
  <c r="P597"/>
  <c r="O517"/>
  <c r="Q421"/>
  <c r="O293"/>
  <c r="R293" s="1"/>
  <c r="Q682"/>
  <c r="Q757"/>
  <c r="P357"/>
  <c r="O309"/>
  <c r="O2707"/>
  <c r="O684"/>
  <c r="P508"/>
  <c r="Q1032"/>
  <c r="P1202"/>
  <c r="P568"/>
  <c r="O606"/>
  <c r="O220"/>
  <c r="Q156"/>
  <c r="Q124"/>
  <c r="O588"/>
  <c r="O881"/>
  <c r="Q1197"/>
  <c r="O540"/>
  <c r="Q476"/>
  <c r="O382"/>
  <c r="O318"/>
  <c r="R318" s="1"/>
  <c r="O254"/>
  <c r="O126"/>
  <c r="P977"/>
  <c r="P913"/>
  <c r="O145"/>
  <c r="O1146"/>
  <c r="O1018"/>
  <c r="Q1223"/>
  <c r="Q1188"/>
  <c r="P677"/>
  <c r="R677" s="1"/>
  <c r="Q629"/>
  <c r="P501"/>
  <c r="R501" s="1"/>
  <c r="P325"/>
  <c r="O789"/>
  <c r="O645"/>
  <c r="Q549"/>
  <c r="O469"/>
  <c r="R469" s="1"/>
  <c r="P341"/>
  <c r="O613"/>
  <c r="R613" s="1"/>
  <c r="P862"/>
  <c r="R862" s="1"/>
  <c r="O485"/>
  <c r="R485" s="1"/>
  <c r="Q453"/>
  <c r="O865"/>
  <c r="R865" s="1"/>
  <c r="O897"/>
  <c r="P75"/>
  <c r="O458"/>
  <c r="P800"/>
  <c r="P961"/>
  <c r="P897"/>
  <c r="P833"/>
  <c r="O1147"/>
  <c r="O1208"/>
  <c r="O1032"/>
  <c r="Q978"/>
  <c r="Q914"/>
  <c r="O920"/>
  <c r="O648"/>
  <c r="R648" s="1"/>
  <c r="O750"/>
  <c r="O670"/>
  <c r="O590"/>
  <c r="O542"/>
  <c r="O156"/>
  <c r="O124"/>
  <c r="Q92"/>
  <c r="Q60"/>
  <c r="Q1071"/>
  <c r="Q1164"/>
  <c r="Q1052"/>
  <c r="R1052" s="1"/>
  <c r="O1197"/>
  <c r="Q588"/>
  <c r="P412"/>
  <c r="Q316"/>
  <c r="O510"/>
  <c r="R510" s="1"/>
  <c r="Q478"/>
  <c r="R478" s="1"/>
  <c r="P446"/>
  <c r="R446" s="1"/>
  <c r="Q414"/>
  <c r="R414" s="1"/>
  <c r="Q350"/>
  <c r="Q286"/>
  <c r="Q222"/>
  <c r="R222" s="1"/>
  <c r="Q158"/>
  <c r="Q94"/>
  <c r="Q99"/>
  <c r="P35"/>
  <c r="Q1171"/>
  <c r="Q800"/>
  <c r="P1223"/>
  <c r="P1188"/>
  <c r="Q773"/>
  <c r="P629"/>
  <c r="Q581"/>
  <c r="O437"/>
  <c r="Q389"/>
  <c r="R389" s="1"/>
  <c r="Q1269"/>
  <c r="P741"/>
  <c r="Q693"/>
  <c r="P549"/>
  <c r="R549" s="1"/>
  <c r="Q772"/>
  <c r="O421"/>
  <c r="R421" s="1"/>
  <c r="Q373"/>
  <c r="P682"/>
  <c r="R682" s="1"/>
  <c r="P661"/>
  <c r="Q565"/>
  <c r="O453"/>
  <c r="Q405"/>
  <c r="O929"/>
  <c r="O81"/>
  <c r="R81" s="1"/>
  <c r="O2381"/>
  <c r="O2118"/>
  <c r="P2122"/>
  <c r="R2122" s="1"/>
  <c r="P2045"/>
  <c r="P2046"/>
  <c r="P2014"/>
  <c r="Q2647"/>
  <c r="P1901"/>
  <c r="O2001"/>
  <c r="O1880"/>
  <c r="R1880" s="1"/>
  <c r="O2385"/>
  <c r="O2186"/>
  <c r="O2031"/>
  <c r="O2092"/>
  <c r="O2048"/>
  <c r="O1783"/>
  <c r="O2691"/>
  <c r="Q2643"/>
  <c r="P2178"/>
  <c r="P2062"/>
  <c r="R2062" s="1"/>
  <c r="P2028"/>
  <c r="P1847"/>
  <c r="R1847" s="1"/>
  <c r="Q2671"/>
  <c r="O1977"/>
  <c r="R1977" s="1"/>
  <c r="O1913"/>
  <c r="R1913" s="1"/>
  <c r="O1882"/>
  <c r="P2381"/>
  <c r="O2409"/>
  <c r="P2118"/>
  <c r="O2114"/>
  <c r="O2046"/>
  <c r="P1855"/>
  <c r="O1933"/>
  <c r="O1367"/>
  <c r="P1611"/>
  <c r="P1473"/>
  <c r="R1473" s="1"/>
  <c r="P1371"/>
  <c r="R1371" s="1"/>
  <c r="P1273"/>
  <c r="R1273" s="1"/>
  <c r="O1585"/>
  <c r="O1569"/>
  <c r="O1565"/>
  <c r="O1647"/>
  <c r="O1541"/>
  <c r="R1541" s="1"/>
  <c r="P1461"/>
  <c r="P1417"/>
  <c r="R1417" s="1"/>
  <c r="O1287"/>
  <c r="R1287" s="1"/>
  <c r="P1469"/>
  <c r="P1449"/>
  <c r="O1582"/>
  <c r="O1639"/>
  <c r="P1555"/>
  <c r="Q1147"/>
  <c r="Q1208"/>
  <c r="O936"/>
  <c r="P243"/>
  <c r="R243" s="1"/>
  <c r="P252"/>
  <c r="O817"/>
  <c r="P1238"/>
  <c r="P490"/>
  <c r="O266"/>
  <c r="Q1019"/>
  <c r="Q1176"/>
  <c r="O978"/>
  <c r="P914"/>
  <c r="P1113"/>
  <c r="R1113" s="1"/>
  <c r="O977"/>
  <c r="O913"/>
  <c r="O849"/>
  <c r="O316"/>
  <c r="P945"/>
  <c r="P881"/>
  <c r="P817"/>
  <c r="O273"/>
  <c r="O113"/>
  <c r="P49"/>
  <c r="O1171"/>
  <c r="O1029"/>
  <c r="O772"/>
  <c r="Q245"/>
  <c r="Q709"/>
  <c r="P565"/>
  <c r="P213"/>
  <c r="P273"/>
  <c r="P171"/>
  <c r="R8"/>
  <c r="W8" s="1"/>
  <c r="P2389"/>
  <c r="O2134"/>
  <c r="O2647"/>
  <c r="P1879"/>
  <c r="R1879" s="1"/>
  <c r="P2643"/>
  <c r="R2643" s="1"/>
  <c r="O2036"/>
  <c r="P1865"/>
  <c r="R1865" s="1"/>
  <c r="O1815"/>
  <c r="P1864"/>
  <c r="O1843"/>
  <c r="P2114"/>
  <c r="P2047"/>
  <c r="R2047" s="1"/>
  <c r="P2060"/>
  <c r="P2036"/>
  <c r="P1783"/>
  <c r="P1899"/>
  <c r="P2158"/>
  <c r="R2158" s="1"/>
  <c r="O2029"/>
  <c r="R2029" s="1"/>
  <c r="O2030"/>
  <c r="P1867"/>
  <c r="R1867" s="1"/>
  <c r="O1787"/>
  <c r="P1997"/>
  <c r="O1289"/>
  <c r="O1382"/>
  <c r="R1382" s="1"/>
  <c r="O1597"/>
  <c r="O1589"/>
  <c r="O1581"/>
  <c r="R1581" s="1"/>
  <c r="P1565"/>
  <c r="P1647"/>
  <c r="O1667"/>
  <c r="R1667" s="1"/>
  <c r="Q1300"/>
  <c r="P1639"/>
  <c r="O1555"/>
  <c r="O1429"/>
  <c r="P1353"/>
  <c r="R1353" s="1"/>
  <c r="O1379"/>
  <c r="P1367"/>
  <c r="O1583"/>
  <c r="O1575"/>
  <c r="O1370"/>
  <c r="R1370" s="1"/>
  <c r="P1501"/>
  <c r="O1598"/>
  <c r="P1574"/>
  <c r="O1835"/>
  <c r="O1359"/>
  <c r="O1337"/>
  <c r="P1585"/>
  <c r="O1291"/>
  <c r="P1590"/>
  <c r="O1566"/>
  <c r="P1429"/>
  <c r="P1377"/>
  <c r="O1310"/>
  <c r="R1310" s="1"/>
  <c r="O2051"/>
  <c r="P1602"/>
  <c r="P2405"/>
  <c r="O2035"/>
  <c r="O2198"/>
  <c r="O2019"/>
  <c r="Q1115"/>
  <c r="O968"/>
  <c r="Q734"/>
  <c r="R734" s="1"/>
  <c r="O199"/>
  <c r="P432"/>
  <c r="P545"/>
  <c r="P1247"/>
  <c r="O972"/>
  <c r="Q877"/>
  <c r="O966"/>
  <c r="O892"/>
  <c r="O732"/>
  <c r="O212"/>
  <c r="O641"/>
  <c r="O353"/>
  <c r="Q1178"/>
  <c r="O912"/>
  <c r="P592"/>
  <c r="Q290"/>
  <c r="O1172"/>
  <c r="Q308"/>
  <c r="Q502"/>
  <c r="P468"/>
  <c r="Q980"/>
  <c r="P1102"/>
  <c r="O470"/>
  <c r="O195"/>
  <c r="P385"/>
  <c r="O235"/>
  <c r="P401"/>
  <c r="O689"/>
  <c r="P59"/>
  <c r="P2421"/>
  <c r="P2357"/>
  <c r="O2150"/>
  <c r="O2190"/>
  <c r="P2053"/>
  <c r="R2053" s="1"/>
  <c r="P2038"/>
  <c r="R2038" s="1"/>
  <c r="O1854"/>
  <c r="P2341"/>
  <c r="O1969"/>
  <c r="O1886"/>
  <c r="O1895"/>
  <c r="P1896"/>
  <c r="O2357"/>
  <c r="O2055"/>
  <c r="R2055" s="1"/>
  <c r="O2039"/>
  <c r="O2023"/>
  <c r="O2052"/>
  <c r="P1873"/>
  <c r="O1827"/>
  <c r="P2052"/>
  <c r="P2032"/>
  <c r="O1873"/>
  <c r="R1873" s="1"/>
  <c r="P1827"/>
  <c r="O2353"/>
  <c r="O2065"/>
  <c r="O2009"/>
  <c r="O1945"/>
  <c r="R1945" s="1"/>
  <c r="O1900"/>
  <c r="O2425"/>
  <c r="O2361"/>
  <c r="O2146"/>
  <c r="O2037"/>
  <c r="O2022"/>
  <c r="P1862"/>
  <c r="P2343"/>
  <c r="Q2072"/>
  <c r="O1981"/>
  <c r="O1917"/>
  <c r="P1452"/>
  <c r="P1552"/>
  <c r="P1489"/>
  <c r="P1441"/>
  <c r="P1397"/>
  <c r="Q1312"/>
  <c r="O1329"/>
  <c r="P1281"/>
  <c r="O1593"/>
  <c r="O1577"/>
  <c r="O1561"/>
  <c r="O1663"/>
  <c r="O1557"/>
  <c r="O1545"/>
  <c r="P1530"/>
  <c r="P1477"/>
  <c r="R1477" s="1"/>
  <c r="P1453"/>
  <c r="O1378"/>
  <c r="O1385"/>
  <c r="O1554"/>
  <c r="O1546"/>
  <c r="O1534"/>
  <c r="O1389"/>
  <c r="P1381"/>
  <c r="P1369"/>
  <c r="O1409"/>
  <c r="O737"/>
  <c r="O481"/>
  <c r="O1138"/>
  <c r="Q654"/>
  <c r="P186"/>
  <c r="Q775"/>
  <c r="Q276"/>
  <c r="P52"/>
  <c r="O721"/>
  <c r="Q1005"/>
  <c r="P845"/>
  <c r="P625"/>
  <c r="O237"/>
  <c r="O712"/>
  <c r="O654"/>
  <c r="Q154"/>
  <c r="Q58"/>
  <c r="P71"/>
  <c r="O276"/>
  <c r="R276" s="1"/>
  <c r="Q180"/>
  <c r="P114"/>
  <c r="P464"/>
  <c r="P336"/>
  <c r="P208"/>
  <c r="P80"/>
  <c r="O1137"/>
  <c r="P173"/>
  <c r="O45"/>
  <c r="P572"/>
  <c r="P1196"/>
  <c r="P972"/>
  <c r="Q909"/>
  <c r="Q1094"/>
  <c r="Q822"/>
  <c r="Q908"/>
  <c r="P748"/>
  <c r="O722"/>
  <c r="O658"/>
  <c r="Q891"/>
  <c r="Q827"/>
  <c r="P295"/>
  <c r="O769"/>
  <c r="O385"/>
  <c r="Q810"/>
  <c r="Q528"/>
  <c r="Q582"/>
  <c r="O482"/>
  <c r="O114"/>
  <c r="P403"/>
  <c r="O84"/>
  <c r="Q1253"/>
  <c r="O1134"/>
  <c r="O916"/>
  <c r="Q404"/>
  <c r="P214"/>
  <c r="Q1022"/>
  <c r="Q564"/>
  <c r="Q118"/>
  <c r="P1150"/>
  <c r="P666"/>
  <c r="Q54"/>
  <c r="O259"/>
  <c r="P705"/>
  <c r="O249"/>
  <c r="O2413"/>
  <c r="O2126"/>
  <c r="R2126" s="1"/>
  <c r="P2037"/>
  <c r="P2022"/>
  <c r="O1858"/>
  <c r="O2663"/>
  <c r="P1885"/>
  <c r="P1953"/>
  <c r="O1896"/>
  <c r="O2417"/>
  <c r="O2154"/>
  <c r="P1857"/>
  <c r="O1799"/>
  <c r="O2755"/>
  <c r="Q2100"/>
  <c r="O1925"/>
  <c r="P2051"/>
  <c r="P2035"/>
  <c r="R2035" s="1"/>
  <c r="P2019"/>
  <c r="O1857"/>
  <c r="R1857" s="1"/>
  <c r="P1799"/>
  <c r="P2353"/>
  <c r="P2065"/>
  <c r="P1897"/>
  <c r="P1961"/>
  <c r="P1875"/>
  <c r="P2413"/>
  <c r="O2377"/>
  <c r="P2150"/>
  <c r="O2021"/>
  <c r="R2021" s="1"/>
  <c r="P1871"/>
  <c r="P1866"/>
  <c r="O1823"/>
  <c r="P2104"/>
  <c r="P1965"/>
  <c r="O1601"/>
  <c r="O1627"/>
  <c r="O1552"/>
  <c r="P1521"/>
  <c r="P1457"/>
  <c r="P1312"/>
  <c r="P1359"/>
  <c r="R1359" s="1"/>
  <c r="P1285"/>
  <c r="O1314"/>
  <c r="P1593"/>
  <c r="P1577"/>
  <c r="P1561"/>
  <c r="P1663"/>
  <c r="P1553"/>
  <c r="P1525"/>
  <c r="R1525" s="1"/>
  <c r="O1461"/>
  <c r="P1378"/>
  <c r="P1385"/>
  <c r="O1275"/>
  <c r="P1619"/>
  <c r="P1505"/>
  <c r="O1437"/>
  <c r="O1405"/>
  <c r="R1405" s="1"/>
  <c r="O1372"/>
  <c r="O1281"/>
  <c r="P1598"/>
  <c r="P1586"/>
  <c r="O1578"/>
  <c r="P1570"/>
  <c r="O1485"/>
  <c r="P1409"/>
  <c r="P1011"/>
  <c r="P973"/>
  <c r="O545"/>
  <c r="P764"/>
  <c r="Q744"/>
  <c r="P154"/>
  <c r="R154" s="1"/>
  <c r="Q135"/>
  <c r="O71"/>
  <c r="R71" s="1"/>
  <c r="O1085"/>
  <c r="Q941"/>
  <c r="Q813"/>
  <c r="P1110"/>
  <c r="P998"/>
  <c r="Q674"/>
  <c r="Q163"/>
  <c r="Q116"/>
  <c r="P912"/>
  <c r="O433"/>
  <c r="O289"/>
  <c r="Q1139"/>
  <c r="Q826"/>
  <c r="O656"/>
  <c r="O534"/>
  <c r="Q863"/>
  <c r="P148"/>
  <c r="Q1012"/>
  <c r="Q1182"/>
  <c r="P500"/>
  <c r="Q310"/>
  <c r="O150"/>
  <c r="O471"/>
  <c r="P436"/>
  <c r="O666"/>
  <c r="O86"/>
  <c r="O59"/>
  <c r="O123"/>
  <c r="R123" s="1"/>
  <c r="O203"/>
  <c r="O1859"/>
  <c r="P1823"/>
  <c r="P1887"/>
  <c r="O2739"/>
  <c r="O2659"/>
  <c r="Q2068"/>
  <c r="P2024"/>
  <c r="P1929"/>
  <c r="P1892"/>
  <c r="O1556"/>
  <c r="P1497"/>
  <c r="O1580"/>
  <c r="P1572"/>
  <c r="P1551"/>
  <c r="P2049"/>
  <c r="P2033"/>
  <c r="P2017"/>
  <c r="P2050"/>
  <c r="P2034"/>
  <c r="P2018"/>
  <c r="O1863"/>
  <c r="P1771"/>
  <c r="O1862"/>
  <c r="R1862" s="1"/>
  <c r="P2750"/>
  <c r="P2734"/>
  <c r="P2718"/>
  <c r="P2702"/>
  <c r="P2686"/>
  <c r="O2349"/>
  <c r="O1887"/>
  <c r="O2401"/>
  <c r="P2659"/>
  <c r="O2405"/>
  <c r="O2020"/>
  <c r="P1869"/>
  <c r="P1853"/>
  <c r="O2347"/>
  <c r="P1973"/>
  <c r="P1909"/>
  <c r="P2425"/>
  <c r="P2361"/>
  <c r="P2194"/>
  <c r="P2130"/>
  <c r="P2012"/>
  <c r="P1811"/>
  <c r="P2764"/>
  <c r="P2748"/>
  <c r="P2732"/>
  <c r="P2716"/>
  <c r="P2700"/>
  <c r="P2684"/>
  <c r="O1897"/>
  <c r="O1929"/>
  <c r="O1875"/>
  <c r="O1892"/>
  <c r="O2194"/>
  <c r="O2130"/>
  <c r="P1859"/>
  <c r="P2753"/>
  <c r="P2737"/>
  <c r="P2721"/>
  <c r="P2705"/>
  <c r="P2689"/>
  <c r="Q2667"/>
  <c r="P2096"/>
  <c r="O1363"/>
  <c r="O1643"/>
  <c r="P1544"/>
  <c r="P1526"/>
  <c r="O1444"/>
  <c r="O1595"/>
  <c r="O1587"/>
  <c r="O1579"/>
  <c r="O1571"/>
  <c r="O1563"/>
  <c r="O1530"/>
  <c r="O1373"/>
  <c r="O1279"/>
  <c r="P1558"/>
  <c r="P1389"/>
  <c r="P1372"/>
  <c r="P1594"/>
  <c r="O1588"/>
  <c r="P1580"/>
  <c r="O1562"/>
  <c r="O1655"/>
  <c r="O1551"/>
  <c r="P1485"/>
  <c r="O1393"/>
  <c r="Q1246"/>
  <c r="P1787"/>
  <c r="O1850"/>
  <c r="P1791"/>
  <c r="O2750"/>
  <c r="O2734"/>
  <c r="O2718"/>
  <c r="O2702"/>
  <c r="O2686"/>
  <c r="P2349"/>
  <c r="O2066"/>
  <c r="P1877"/>
  <c r="P1878"/>
  <c r="O2138"/>
  <c r="O2024"/>
  <c r="P2347"/>
  <c r="O1973"/>
  <c r="R1973" s="1"/>
  <c r="O1909"/>
  <c r="P2048"/>
  <c r="O2764"/>
  <c r="O2748"/>
  <c r="O2732"/>
  <c r="O2716"/>
  <c r="O2700"/>
  <c r="O2684"/>
  <c r="P1890"/>
  <c r="P2397"/>
  <c r="P1863"/>
  <c r="P1850"/>
  <c r="O1791"/>
  <c r="O2753"/>
  <c r="O2737"/>
  <c r="O2721"/>
  <c r="O2705"/>
  <c r="O2689"/>
  <c r="O2667"/>
  <c r="Q2096"/>
  <c r="P1345"/>
  <c r="P1643"/>
  <c r="O1544"/>
  <c r="O1526"/>
  <c r="O1376"/>
  <c r="O1452"/>
  <c r="O1345"/>
  <c r="P1595"/>
  <c r="P1587"/>
  <c r="P1579"/>
  <c r="P1571"/>
  <c r="P1563"/>
  <c r="P1549"/>
  <c r="P1373"/>
  <c r="O1283"/>
  <c r="O1558"/>
  <c r="P1279"/>
  <c r="O1285"/>
  <c r="O1596"/>
  <c r="P1588"/>
  <c r="O1564"/>
  <c r="P1655"/>
  <c r="P1538"/>
  <c r="P1393"/>
  <c r="Z7"/>
  <c r="O2397"/>
  <c r="R2397" s="1"/>
  <c r="P2401"/>
  <c r="P2138"/>
  <c r="O2174"/>
  <c r="O2110"/>
  <c r="O1871"/>
  <c r="Q2663"/>
  <c r="O2341"/>
  <c r="P2066"/>
  <c r="O1877"/>
  <c r="R1877" s="1"/>
  <c r="O1878"/>
  <c r="R1878" s="1"/>
  <c r="O2012"/>
  <c r="O1811"/>
  <c r="P2755"/>
  <c r="P2739"/>
  <c r="P2723"/>
  <c r="P2707"/>
  <c r="P2691"/>
  <c r="P2100"/>
  <c r="P2068"/>
  <c r="P2020"/>
  <c r="O1869"/>
  <c r="O1853"/>
  <c r="O1890"/>
  <c r="R1890" s="1"/>
  <c r="P2198"/>
  <c r="P2134"/>
  <c r="P2174"/>
  <c r="P2110"/>
  <c r="O2049"/>
  <c r="O2033"/>
  <c r="O2017"/>
  <c r="O2050"/>
  <c r="O2034"/>
  <c r="O2018"/>
  <c r="O1771"/>
  <c r="P1444"/>
  <c r="P1321"/>
  <c r="P1556"/>
  <c r="O1521"/>
  <c r="O1489"/>
  <c r="O1457"/>
  <c r="R1457" s="1"/>
  <c r="P1376"/>
  <c r="P1363"/>
  <c r="O1321"/>
  <c r="O1549"/>
  <c r="O1453"/>
  <c r="O1619"/>
  <c r="P1546"/>
  <c r="O1505"/>
  <c r="R1505" s="1"/>
  <c r="O1497"/>
  <c r="P1283"/>
  <c r="P1596"/>
  <c r="O1572"/>
  <c r="R1572" s="1"/>
  <c r="P1564"/>
  <c r="O1538"/>
  <c r="O1513"/>
  <c r="Q1469"/>
  <c r="O1590"/>
  <c r="O1586"/>
  <c r="P1566"/>
  <c r="P1562"/>
  <c r="P1374"/>
  <c r="O1377"/>
  <c r="R1377" s="1"/>
  <c r="Q1194"/>
  <c r="O1803"/>
  <c r="P1870"/>
  <c r="P1854"/>
  <c r="P1379"/>
  <c r="P1513"/>
  <c r="O1602"/>
  <c r="P1582"/>
  <c r="P1578"/>
  <c r="O1574"/>
  <c r="O1570"/>
  <c r="O1374"/>
  <c r="Q1517"/>
  <c r="P1517"/>
  <c r="Q1468"/>
  <c r="P1468"/>
  <c r="Q1600"/>
  <c r="P1600"/>
  <c r="Q1592"/>
  <c r="P1592"/>
  <c r="Q1584"/>
  <c r="P1584"/>
  <c r="Q1576"/>
  <c r="P1576"/>
  <c r="Q1568"/>
  <c r="P1568"/>
  <c r="Q1560"/>
  <c r="P1560"/>
  <c r="Q1509"/>
  <c r="O1509"/>
  <c r="O1308"/>
  <c r="Q1308"/>
  <c r="Q1341"/>
  <c r="P1341"/>
  <c r="Q1284"/>
  <c r="P1284"/>
  <c r="Q1364"/>
  <c r="P1364"/>
  <c r="Q1317"/>
  <c r="P1317"/>
  <c r="Q1290"/>
  <c r="P1290"/>
  <c r="Q1274"/>
  <c r="P1274"/>
  <c r="Q1362"/>
  <c r="P1362"/>
  <c r="Q1918"/>
  <c r="P1918"/>
  <c r="O1918"/>
  <c r="Q2086"/>
  <c r="O2086"/>
  <c r="Q1454"/>
  <c r="P1454"/>
  <c r="O1454"/>
  <c r="Q1982"/>
  <c r="P1982"/>
  <c r="O1982"/>
  <c r="Q2090"/>
  <c r="O2090"/>
  <c r="Q2656"/>
  <c r="P2656"/>
  <c r="Q2644"/>
  <c r="P2644"/>
  <c r="Q1510"/>
  <c r="O1510"/>
  <c r="P1510"/>
  <c r="Q1958"/>
  <c r="P1958"/>
  <c r="O1958"/>
  <c r="Q2120"/>
  <c r="P2120"/>
  <c r="O2120"/>
  <c r="P1394"/>
  <c r="Q1394"/>
  <c r="O1394"/>
  <c r="Q1486"/>
  <c r="O1486"/>
  <c r="P1486"/>
  <c r="Q2180"/>
  <c r="P2180"/>
  <c r="O2180"/>
  <c r="P1648"/>
  <c r="O1648"/>
  <c r="Q1648"/>
  <c r="Q1954"/>
  <c r="P1954"/>
  <c r="O1954"/>
  <c r="Q2202"/>
  <c r="P2202"/>
  <c r="O2202"/>
  <c r="Q1343"/>
  <c r="P1343"/>
  <c r="O1343"/>
  <c r="Q1450"/>
  <c r="P1450"/>
  <c r="O1450"/>
  <c r="Q1826"/>
  <c r="P1826"/>
  <c r="O1826"/>
  <c r="Q2268"/>
  <c r="O2268"/>
  <c r="P2268"/>
  <c r="Q2332"/>
  <c r="O2332"/>
  <c r="P2332"/>
  <c r="Q2285"/>
  <c r="O2285"/>
  <c r="P2285"/>
  <c r="Q2363"/>
  <c r="P2363"/>
  <c r="O2363"/>
  <c r="Q2242"/>
  <c r="P2242"/>
  <c r="O2242"/>
  <c r="Q2282"/>
  <c r="P2282"/>
  <c r="O2282"/>
  <c r="Q2271"/>
  <c r="P2271"/>
  <c r="O2271"/>
  <c r="Q2335"/>
  <c r="P2335"/>
  <c r="O2335"/>
  <c r="Q1442"/>
  <c r="P1442"/>
  <c r="O1442"/>
  <c r="Q1774"/>
  <c r="P1774"/>
  <c r="O1774"/>
  <c r="Q1934"/>
  <c r="P1934"/>
  <c r="O1934"/>
  <c r="Q1998"/>
  <c r="P1998"/>
  <c r="O1998"/>
  <c r="O1390"/>
  <c r="P1390"/>
  <c r="Q1390"/>
  <c r="P1498"/>
  <c r="O1498"/>
  <c r="Q1498"/>
  <c r="Q2164"/>
  <c r="O2164"/>
  <c r="P2164"/>
  <c r="P1644"/>
  <c r="O1644"/>
  <c r="Q1644"/>
  <c r="Q2160"/>
  <c r="P2160"/>
  <c r="O2160"/>
  <c r="Q1355"/>
  <c r="O1355"/>
  <c r="P1355"/>
  <c r="Q2188"/>
  <c r="P2188"/>
  <c r="O2188"/>
  <c r="Q2240"/>
  <c r="O2240"/>
  <c r="P2240"/>
  <c r="Q2280"/>
  <c r="O2280"/>
  <c r="P2280"/>
  <c r="Q2342"/>
  <c r="O2342"/>
  <c r="P2342"/>
  <c r="Q2233"/>
  <c r="P2233"/>
  <c r="O2233"/>
  <c r="Q2265"/>
  <c r="O2265"/>
  <c r="P2265"/>
  <c r="Q2329"/>
  <c r="O2329"/>
  <c r="P2329"/>
  <c r="Q2294"/>
  <c r="P2294"/>
  <c r="O2294"/>
  <c r="Q2235"/>
  <c r="P2235"/>
  <c r="O2235"/>
  <c r="Q2299"/>
  <c r="P2299"/>
  <c r="O2299"/>
  <c r="Q2403"/>
  <c r="P2403"/>
  <c r="O2403"/>
  <c r="Q1942"/>
  <c r="P1942"/>
  <c r="O1942"/>
  <c r="Q2006"/>
  <c r="P2006"/>
  <c r="O2006"/>
  <c r="P1386"/>
  <c r="O1386"/>
  <c r="Q1386"/>
  <c r="Q1478"/>
  <c r="O1478"/>
  <c r="P1478"/>
  <c r="P1672"/>
  <c r="Q1672"/>
  <c r="O1672"/>
  <c r="Q1970"/>
  <c r="P1970"/>
  <c r="O1970"/>
  <c r="Q2214"/>
  <c r="P2214"/>
  <c r="O2214"/>
  <c r="Q1842"/>
  <c r="P1842"/>
  <c r="O1842"/>
  <c r="Q2276"/>
  <c r="O2276"/>
  <c r="P2276"/>
  <c r="Q2350"/>
  <c r="O2350"/>
  <c r="P2350"/>
  <c r="Q2309"/>
  <c r="O2309"/>
  <c r="P2309"/>
  <c r="Q2395"/>
  <c r="O2395"/>
  <c r="P2395"/>
  <c r="Q2246"/>
  <c r="P2246"/>
  <c r="O2246"/>
  <c r="Q2290"/>
  <c r="P2290"/>
  <c r="O2290"/>
  <c r="Q2231"/>
  <c r="P2231"/>
  <c r="O2231"/>
  <c r="Q2295"/>
  <c r="P2295"/>
  <c r="O2295"/>
  <c r="Q2387"/>
  <c r="P2387"/>
  <c r="O2387"/>
  <c r="P1490"/>
  <c r="Q1490"/>
  <c r="O1490"/>
  <c r="Q2196"/>
  <c r="O2196"/>
  <c r="P2196"/>
  <c r="Q1523"/>
  <c r="P1523"/>
  <c r="O1523"/>
  <c r="P1668"/>
  <c r="Q1668"/>
  <c r="O1668"/>
  <c r="Q1914"/>
  <c r="P1914"/>
  <c r="O1914"/>
  <c r="Q1978"/>
  <c r="P1978"/>
  <c r="O1978"/>
  <c r="Q2144"/>
  <c r="P2144"/>
  <c r="O2144"/>
  <c r="Q2220"/>
  <c r="P2220"/>
  <c r="O2220"/>
  <c r="Q2252"/>
  <c r="P2252"/>
  <c r="O2252"/>
  <c r="Q2304"/>
  <c r="O2304"/>
  <c r="P2304"/>
  <c r="Q2221"/>
  <c r="P2221"/>
  <c r="O2221"/>
  <c r="Q2253"/>
  <c r="P2253"/>
  <c r="O2253"/>
  <c r="Q2305"/>
  <c r="O2305"/>
  <c r="P2305"/>
  <c r="Q2270"/>
  <c r="P2270"/>
  <c r="O2270"/>
  <c r="Q2334"/>
  <c r="P2334"/>
  <c r="O2334"/>
  <c r="Q2227"/>
  <c r="P2227"/>
  <c r="O2227"/>
  <c r="Q2291"/>
  <c r="P2291"/>
  <c r="O2291"/>
  <c r="Q2666"/>
  <c r="P2666"/>
  <c r="O2666"/>
  <c r="Q2634"/>
  <c r="P2634"/>
  <c r="O2634"/>
  <c r="Q2616"/>
  <c r="O2616"/>
  <c r="P2616"/>
  <c r="Q2599"/>
  <c r="P2599"/>
  <c r="O2599"/>
  <c r="Q2583"/>
  <c r="P2583"/>
  <c r="O2583"/>
  <c r="Q2567"/>
  <c r="P2567"/>
  <c r="O2567"/>
  <c r="Q2551"/>
  <c r="P2551"/>
  <c r="O2551"/>
  <c r="Q2535"/>
  <c r="P2535"/>
  <c r="O2535"/>
  <c r="Q2519"/>
  <c r="P2519"/>
  <c r="O2519"/>
  <c r="Q2420"/>
  <c r="P2420"/>
  <c r="O2420"/>
  <c r="Q2388"/>
  <c r="P2388"/>
  <c r="O2388"/>
  <c r="Q2356"/>
  <c r="P2356"/>
  <c r="O2356"/>
  <c r="Q2661"/>
  <c r="O2661"/>
  <c r="P2661"/>
  <c r="Q2629"/>
  <c r="O2629"/>
  <c r="P2629"/>
  <c r="Q2611"/>
  <c r="P2611"/>
  <c r="O2611"/>
  <c r="Q2596"/>
  <c r="O2596"/>
  <c r="P2596"/>
  <c r="Q2580"/>
  <c r="O2580"/>
  <c r="P2580"/>
  <c r="Q2564"/>
  <c r="O2564"/>
  <c r="P2564"/>
  <c r="Q2548"/>
  <c r="P2548"/>
  <c r="O2548"/>
  <c r="Q2532"/>
  <c r="P2532"/>
  <c r="O2532"/>
  <c r="Q2516"/>
  <c r="P2516"/>
  <c r="O2516"/>
  <c r="Q2422"/>
  <c r="P2422"/>
  <c r="O2422"/>
  <c r="Q2390"/>
  <c r="P2390"/>
  <c r="O2390"/>
  <c r="Q2358"/>
  <c r="P2358"/>
  <c r="O2358"/>
  <c r="Q2674"/>
  <c r="O2674"/>
  <c r="P2674"/>
  <c r="Q2642"/>
  <c r="O2642"/>
  <c r="P2642"/>
  <c r="Q2618"/>
  <c r="P2618"/>
  <c r="O2618"/>
  <c r="Q2602"/>
  <c r="P2602"/>
  <c r="O2602"/>
  <c r="Q2586"/>
  <c r="P2586"/>
  <c r="O2586"/>
  <c r="Q2570"/>
  <c r="P2570"/>
  <c r="O2570"/>
  <c r="Q2554"/>
  <c r="O2554"/>
  <c r="P2554"/>
  <c r="Q2538"/>
  <c r="O2538"/>
  <c r="P2538"/>
  <c r="Q2522"/>
  <c r="O2522"/>
  <c r="P2522"/>
  <c r="Q2506"/>
  <c r="O2506"/>
  <c r="P2506"/>
  <c r="Q2502"/>
  <c r="P2502"/>
  <c r="O2502"/>
  <c r="Q2498"/>
  <c r="P2498"/>
  <c r="O2498"/>
  <c r="Q2494"/>
  <c r="P2494"/>
  <c r="O2494"/>
  <c r="Q2490"/>
  <c r="P2490"/>
  <c r="O2490"/>
  <c r="Q2486"/>
  <c r="P2486"/>
  <c r="O2486"/>
  <c r="Q2482"/>
  <c r="P2482"/>
  <c r="O2482"/>
  <c r="Q2478"/>
  <c r="P2478"/>
  <c r="O2478"/>
  <c r="Q2474"/>
  <c r="P2474"/>
  <c r="O2474"/>
  <c r="Q2470"/>
  <c r="P2470"/>
  <c r="O2470"/>
  <c r="Q2466"/>
  <c r="P2466"/>
  <c r="O2466"/>
  <c r="Q2462"/>
  <c r="P2462"/>
  <c r="O2462"/>
  <c r="Q2458"/>
  <c r="P2458"/>
  <c r="O2458"/>
  <c r="Q2454"/>
  <c r="P2454"/>
  <c r="O2454"/>
  <c r="Q2450"/>
  <c r="P2450"/>
  <c r="O2450"/>
  <c r="Q2446"/>
  <c r="P2446"/>
  <c r="O2446"/>
  <c r="Q2442"/>
  <c r="P2442"/>
  <c r="O2442"/>
  <c r="Q2438"/>
  <c r="P2438"/>
  <c r="O2438"/>
  <c r="Q2434"/>
  <c r="P2434"/>
  <c r="O2434"/>
  <c r="Q2430"/>
  <c r="P2430"/>
  <c r="O2430"/>
  <c r="Q2412"/>
  <c r="P2412"/>
  <c r="O2412"/>
  <c r="Q2380"/>
  <c r="P2380"/>
  <c r="O2380"/>
  <c r="Q2669"/>
  <c r="O2669"/>
  <c r="P2669"/>
  <c r="Q2637"/>
  <c r="O2637"/>
  <c r="P2637"/>
  <c r="Q2613"/>
  <c r="O2613"/>
  <c r="P2613"/>
  <c r="Q2600"/>
  <c r="O2600"/>
  <c r="P2600"/>
  <c r="Q2584"/>
  <c r="O2584"/>
  <c r="P2584"/>
  <c r="Q2568"/>
  <c r="O2568"/>
  <c r="P2568"/>
  <c r="Q2552"/>
  <c r="P2552"/>
  <c r="O2552"/>
  <c r="Q2536"/>
  <c r="P2536"/>
  <c r="O2536"/>
  <c r="Q2520"/>
  <c r="P2520"/>
  <c r="O2520"/>
  <c r="Q2414"/>
  <c r="P2414"/>
  <c r="O2414"/>
  <c r="Q2382"/>
  <c r="P2382"/>
  <c r="O2382"/>
  <c r="Q2187"/>
  <c r="P2187"/>
  <c r="O2187"/>
  <c r="Q2155"/>
  <c r="P2155"/>
  <c r="O2155"/>
  <c r="Q2123"/>
  <c r="P2123"/>
  <c r="O2123"/>
  <c r="P2091"/>
  <c r="Q2091"/>
  <c r="O2091"/>
  <c r="Q2008"/>
  <c r="O2008"/>
  <c r="P2008"/>
  <c r="Q1992"/>
  <c r="O1992"/>
  <c r="P1992"/>
  <c r="Q1976"/>
  <c r="O1976"/>
  <c r="P1976"/>
  <c r="Q1960"/>
  <c r="O1960"/>
  <c r="P1960"/>
  <c r="Q1944"/>
  <c r="O1944"/>
  <c r="P1944"/>
  <c r="Q1928"/>
  <c r="O1928"/>
  <c r="P1928"/>
  <c r="Q1912"/>
  <c r="O1912"/>
  <c r="P1912"/>
  <c r="Q1845"/>
  <c r="P1845"/>
  <c r="O1845"/>
  <c r="Q1813"/>
  <c r="P1813"/>
  <c r="O1813"/>
  <c r="Q1781"/>
  <c r="P1781"/>
  <c r="O1781"/>
  <c r="Q1759"/>
  <c r="P1759"/>
  <c r="O1759"/>
  <c r="Q1743"/>
  <c r="P1743"/>
  <c r="O1743"/>
  <c r="Q1727"/>
  <c r="P1727"/>
  <c r="O1727"/>
  <c r="Q1704"/>
  <c r="O1704"/>
  <c r="P1704"/>
  <c r="Q1688"/>
  <c r="O1688"/>
  <c r="P1688"/>
  <c r="Q1609"/>
  <c r="O1609"/>
  <c r="P1609"/>
  <c r="Q1456"/>
  <c r="P1456"/>
  <c r="O1456"/>
  <c r="P1352"/>
  <c r="Q1352"/>
  <c r="O1352"/>
  <c r="P1336"/>
  <c r="Q1336"/>
  <c r="O1336"/>
  <c r="P1320"/>
  <c r="Q1320"/>
  <c r="O1320"/>
  <c r="Q1296"/>
  <c r="O1296"/>
  <c r="P1296"/>
  <c r="Q2175"/>
  <c r="P2175"/>
  <c r="O2175"/>
  <c r="Q2143"/>
  <c r="P2143"/>
  <c r="O2143"/>
  <c r="Q2111"/>
  <c r="P2111"/>
  <c r="O2111"/>
  <c r="Q2081"/>
  <c r="P2081"/>
  <c r="O2081"/>
  <c r="Q1833"/>
  <c r="O1833"/>
  <c r="P1833"/>
  <c r="Q1801"/>
  <c r="O1801"/>
  <c r="P1801"/>
  <c r="Q1769"/>
  <c r="O1769"/>
  <c r="P1769"/>
  <c r="Q1753"/>
  <c r="P1753"/>
  <c r="O1753"/>
  <c r="Q1737"/>
  <c r="P1737"/>
  <c r="O1737"/>
  <c r="Q1721"/>
  <c r="P1721"/>
  <c r="O1721"/>
  <c r="Q1706"/>
  <c r="P1706"/>
  <c r="O1706"/>
  <c r="Q1693"/>
  <c r="O1693"/>
  <c r="P1693"/>
  <c r="Q1677"/>
  <c r="O1677"/>
  <c r="P1677"/>
  <c r="Q1666"/>
  <c r="P1666"/>
  <c r="O1666"/>
  <c r="Q1658"/>
  <c r="P1658"/>
  <c r="O1658"/>
  <c r="Q1650"/>
  <c r="P1650"/>
  <c r="O1650"/>
  <c r="Q1642"/>
  <c r="P1642"/>
  <c r="O1642"/>
  <c r="Q1634"/>
  <c r="P1634"/>
  <c r="O1634"/>
  <c r="Q1626"/>
  <c r="P1626"/>
  <c r="O1626"/>
  <c r="Q1618"/>
  <c r="P1618"/>
  <c r="O1618"/>
  <c r="Q1610"/>
  <c r="P1610"/>
  <c r="O1610"/>
  <c r="Q1463"/>
  <c r="P1463"/>
  <c r="O1463"/>
  <c r="Q2197"/>
  <c r="P2197"/>
  <c r="O2197"/>
  <c r="Q2165"/>
  <c r="P2165"/>
  <c r="O2165"/>
  <c r="Q2133"/>
  <c r="P2133"/>
  <c r="O2133"/>
  <c r="P2099"/>
  <c r="Q2099"/>
  <c r="O2099"/>
  <c r="P2067"/>
  <c r="Q2067"/>
  <c r="O2067"/>
  <c r="Q1995"/>
  <c r="P1995"/>
  <c r="O1995"/>
  <c r="Q1979"/>
  <c r="P1979"/>
  <c r="O1979"/>
  <c r="Q1963"/>
  <c r="P1963"/>
  <c r="O1963"/>
  <c r="Q1947"/>
  <c r="P1947"/>
  <c r="O1947"/>
  <c r="Q1931"/>
  <c r="P1931"/>
  <c r="O1931"/>
  <c r="Q1915"/>
  <c r="P1915"/>
  <c r="O1915"/>
  <c r="Q1824"/>
  <c r="P1824"/>
  <c r="O1824"/>
  <c r="Q1792"/>
  <c r="P1792"/>
  <c r="O1792"/>
  <c r="Q1764"/>
  <c r="P1764"/>
  <c r="O1764"/>
  <c r="Q1748"/>
  <c r="P1748"/>
  <c r="O1748"/>
  <c r="Q1732"/>
  <c r="P1732"/>
  <c r="O1732"/>
  <c r="Q1715"/>
  <c r="O1715"/>
  <c r="P1715"/>
  <c r="Q1694"/>
  <c r="O1694"/>
  <c r="P1694"/>
  <c r="Q1678"/>
  <c r="O1678"/>
  <c r="P1678"/>
  <c r="Q1500"/>
  <c r="P1500"/>
  <c r="O1500"/>
  <c r="Q1492"/>
  <c r="P1492"/>
  <c r="O1492"/>
  <c r="Q1484"/>
  <c r="P1484"/>
  <c r="O1484"/>
  <c r="Q1476"/>
  <c r="P1476"/>
  <c r="O1476"/>
  <c r="Q1470"/>
  <c r="P1470"/>
  <c r="O1470"/>
  <c r="Q1424"/>
  <c r="O1424"/>
  <c r="P1424"/>
  <c r="Q1416"/>
  <c r="O1416"/>
  <c r="P1416"/>
  <c r="Q1408"/>
  <c r="O1408"/>
  <c r="P1408"/>
  <c r="Q1400"/>
  <c r="O1400"/>
  <c r="P1400"/>
  <c r="Q1392"/>
  <c r="O1392"/>
  <c r="P1392"/>
  <c r="Q1384"/>
  <c r="O1384"/>
  <c r="P1384"/>
  <c r="Q1346"/>
  <c r="P1346"/>
  <c r="O1346"/>
  <c r="Q1330"/>
  <c r="P1330"/>
  <c r="O1330"/>
  <c r="Q1315"/>
  <c r="P1315"/>
  <c r="O1315"/>
  <c r="Q2199"/>
  <c r="P2199"/>
  <c r="O2199"/>
  <c r="Q2167"/>
  <c r="P2167"/>
  <c r="O2167"/>
  <c r="Q2135"/>
  <c r="P2135"/>
  <c r="O2135"/>
  <c r="P2095"/>
  <c r="Q2095"/>
  <c r="O2095"/>
  <c r="O1907"/>
  <c r="Q1907"/>
  <c r="P1907"/>
  <c r="Q1825"/>
  <c r="O1825"/>
  <c r="P1825"/>
  <c r="Q1793"/>
  <c r="O1793"/>
  <c r="P1793"/>
  <c r="Q1765"/>
  <c r="O1765"/>
  <c r="P1765"/>
  <c r="Q1749"/>
  <c r="O1749"/>
  <c r="P1749"/>
  <c r="Q1733"/>
  <c r="O1733"/>
  <c r="P1733"/>
  <c r="Q1717"/>
  <c r="O1717"/>
  <c r="P1717"/>
  <c r="Q1708"/>
  <c r="O1708"/>
  <c r="P1708"/>
  <c r="Q1691"/>
  <c r="O1691"/>
  <c r="P1691"/>
  <c r="Q1675"/>
  <c r="O1675"/>
  <c r="P1675"/>
  <c r="Q1511"/>
  <c r="P1511"/>
  <c r="O1511"/>
  <c r="Q1503"/>
  <c r="O1503"/>
  <c r="P1503"/>
  <c r="Q1440"/>
  <c r="P1440"/>
  <c r="O1440"/>
  <c r="Q1432"/>
  <c r="P1432"/>
  <c r="O1432"/>
  <c r="P1291"/>
  <c r="P1298"/>
  <c r="O1501"/>
  <c r="O1433"/>
  <c r="Q1357"/>
  <c r="P1357"/>
  <c r="Q1288"/>
  <c r="P1288"/>
  <c r="Q1460"/>
  <c r="P1460"/>
  <c r="Q1368"/>
  <c r="P1368"/>
  <c r="Q1333"/>
  <c r="P1333"/>
  <c r="Q1294"/>
  <c r="P1294"/>
  <c r="Q1278"/>
  <c r="P1278"/>
  <c r="Q2664"/>
  <c r="P2664"/>
  <c r="Q2078"/>
  <c r="O2078"/>
  <c r="Q1822"/>
  <c r="O1822"/>
  <c r="P1822"/>
  <c r="Q2082"/>
  <c r="O2082"/>
  <c r="Q1535"/>
  <c r="P1535"/>
  <c r="O1535"/>
  <c r="Q1790"/>
  <c r="O1790"/>
  <c r="P1790"/>
  <c r="Q2636"/>
  <c r="P2636"/>
  <c r="Q2668"/>
  <c r="P2668"/>
  <c r="Q1380"/>
  <c r="O1380"/>
  <c r="P1380"/>
  <c r="Q1466"/>
  <c r="P1466"/>
  <c r="O1466"/>
  <c r="Q2116"/>
  <c r="P2116"/>
  <c r="O2116"/>
  <c r="P1632"/>
  <c r="Q1632"/>
  <c r="O1632"/>
  <c r="Q1327"/>
  <c r="P1327"/>
  <c r="O1327"/>
  <c r="Q1794"/>
  <c r="P1794"/>
  <c r="O1794"/>
  <c r="Q2219"/>
  <c r="P2219"/>
  <c r="O2219"/>
  <c r="Q2316"/>
  <c r="O2316"/>
  <c r="P2316"/>
  <c r="Q2269"/>
  <c r="O2269"/>
  <c r="P2269"/>
  <c r="Q2333"/>
  <c r="O2333"/>
  <c r="P2333"/>
  <c r="Q2234"/>
  <c r="P2234"/>
  <c r="O2234"/>
  <c r="Q2266"/>
  <c r="P2266"/>
  <c r="O2266"/>
  <c r="Q2330"/>
  <c r="P2330"/>
  <c r="O2330"/>
  <c r="Q2255"/>
  <c r="P2255"/>
  <c r="O2255"/>
  <c r="Q2319"/>
  <c r="P2319"/>
  <c r="O2319"/>
  <c r="Q2419"/>
  <c r="P2419"/>
  <c r="O2419"/>
  <c r="Q2212"/>
  <c r="P2212"/>
  <c r="O2212"/>
  <c r="P1482"/>
  <c r="O1482"/>
  <c r="Q1482"/>
  <c r="Q1834"/>
  <c r="O1834"/>
  <c r="P1834"/>
  <c r="Q1458"/>
  <c r="P1458"/>
  <c r="O1458"/>
  <c r="O1628"/>
  <c r="P1628"/>
  <c r="Q1628"/>
  <c r="Q1830"/>
  <c r="O1830"/>
  <c r="P1830"/>
  <c r="Q1962"/>
  <c r="P1962"/>
  <c r="O1962"/>
  <c r="Q2128"/>
  <c r="P2128"/>
  <c r="O2128"/>
  <c r="Q1339"/>
  <c r="O1339"/>
  <c r="P1339"/>
  <c r="Q2124"/>
  <c r="P2124"/>
  <c r="O2124"/>
  <c r="Q2232"/>
  <c r="P2232"/>
  <c r="O2232"/>
  <c r="Q2264"/>
  <c r="O2264"/>
  <c r="P2264"/>
  <c r="Q2328"/>
  <c r="O2328"/>
  <c r="P2328"/>
  <c r="Q2225"/>
  <c r="P2225"/>
  <c r="O2225"/>
  <c r="Q2257"/>
  <c r="P2257"/>
  <c r="O2257"/>
  <c r="Q2313"/>
  <c r="O2313"/>
  <c r="P2313"/>
  <c r="Q2278"/>
  <c r="P2278"/>
  <c r="O2278"/>
  <c r="Q2338"/>
  <c r="O2338"/>
  <c r="P2338"/>
  <c r="Q2423"/>
  <c r="P2423"/>
  <c r="O2423"/>
  <c r="Q2283"/>
  <c r="P2283"/>
  <c r="O2283"/>
  <c r="Q2352"/>
  <c r="O2352"/>
  <c r="P2352"/>
  <c r="Q2200"/>
  <c r="P2200"/>
  <c r="O2200"/>
  <c r="Q1446"/>
  <c r="P1446"/>
  <c r="O1446"/>
  <c r="Q2148"/>
  <c r="P2148"/>
  <c r="O2148"/>
  <c r="P1656"/>
  <c r="Q1656"/>
  <c r="O1656"/>
  <c r="Q2206"/>
  <c r="P2206"/>
  <c r="O2206"/>
  <c r="Q1351"/>
  <c r="O1351"/>
  <c r="P1351"/>
  <c r="Q1462"/>
  <c r="P1462"/>
  <c r="O1462"/>
  <c r="Q1810"/>
  <c r="O1810"/>
  <c r="P1810"/>
  <c r="Q2211"/>
  <c r="P2211"/>
  <c r="O2211"/>
  <c r="Q2324"/>
  <c r="O2324"/>
  <c r="P2324"/>
  <c r="Q2293"/>
  <c r="O2293"/>
  <c r="P2293"/>
  <c r="Q2238"/>
  <c r="P2238"/>
  <c r="O2238"/>
  <c r="Q2274"/>
  <c r="P2274"/>
  <c r="O2274"/>
  <c r="Q2346"/>
  <c r="O2346"/>
  <c r="P2346"/>
  <c r="Q2279"/>
  <c r="P2279"/>
  <c r="O2279"/>
  <c r="P1474"/>
  <c r="Q1474"/>
  <c r="O1474"/>
  <c r="Q2132"/>
  <c r="O2132"/>
  <c r="P2132"/>
  <c r="Q1383"/>
  <c r="P1383"/>
  <c r="O1383"/>
  <c r="Q1652"/>
  <c r="O1652"/>
  <c r="P1652"/>
  <c r="Q1846"/>
  <c r="O1846"/>
  <c r="P1846"/>
  <c r="Q2112"/>
  <c r="P2112"/>
  <c r="O2112"/>
  <c r="Q1347"/>
  <c r="O1347"/>
  <c r="P1347"/>
  <c r="Q2207"/>
  <c r="P2207"/>
  <c r="O2207"/>
  <c r="Q2244"/>
  <c r="P2244"/>
  <c r="O2244"/>
  <c r="Q2288"/>
  <c r="O2288"/>
  <c r="P2288"/>
  <c r="Q2383"/>
  <c r="P2383"/>
  <c r="O2383"/>
  <c r="Q2245"/>
  <c r="P2245"/>
  <c r="O2245"/>
  <c r="Q2289"/>
  <c r="O2289"/>
  <c r="P2289"/>
  <c r="Q2379"/>
  <c r="P2379"/>
  <c r="O2379"/>
  <c r="Q2318"/>
  <c r="P2318"/>
  <c r="O2318"/>
  <c r="Q2407"/>
  <c r="O2407"/>
  <c r="P2407"/>
  <c r="Q2275"/>
  <c r="P2275"/>
  <c r="O2275"/>
  <c r="Q2336"/>
  <c r="O2336"/>
  <c r="P2336"/>
  <c r="Q2649"/>
  <c r="O2649"/>
  <c r="P2649"/>
  <c r="Q2620"/>
  <c r="P2620"/>
  <c r="O2620"/>
  <c r="Q2606"/>
  <c r="P2606"/>
  <c r="O2606"/>
  <c r="Q2590"/>
  <c r="P2590"/>
  <c r="O2590"/>
  <c r="Q2574"/>
  <c r="P2574"/>
  <c r="O2574"/>
  <c r="Q2558"/>
  <c r="P2558"/>
  <c r="O2558"/>
  <c r="Q2542"/>
  <c r="O2542"/>
  <c r="P2542"/>
  <c r="Q2526"/>
  <c r="O2526"/>
  <c r="P2526"/>
  <c r="Q2510"/>
  <c r="O2510"/>
  <c r="P2510"/>
  <c r="Q2402"/>
  <c r="P2402"/>
  <c r="O2402"/>
  <c r="Q2370"/>
  <c r="P2370"/>
  <c r="O2370"/>
  <c r="Q2662"/>
  <c r="O2662"/>
  <c r="P2662"/>
  <c r="Q2630"/>
  <c r="O2630"/>
  <c r="P2630"/>
  <c r="Q2615"/>
  <c r="P2615"/>
  <c r="O2615"/>
  <c r="Q2597"/>
  <c r="O2597"/>
  <c r="P2597"/>
  <c r="Q2581"/>
  <c r="O2581"/>
  <c r="P2581"/>
  <c r="Q2565"/>
  <c r="O2565"/>
  <c r="P2565"/>
  <c r="Q2549"/>
  <c r="O2549"/>
  <c r="P2549"/>
  <c r="Q2533"/>
  <c r="O2533"/>
  <c r="P2533"/>
  <c r="Q2517"/>
  <c r="O2517"/>
  <c r="P2517"/>
  <c r="Q2424"/>
  <c r="P2424"/>
  <c r="O2424"/>
  <c r="Q2392"/>
  <c r="P2392"/>
  <c r="O2392"/>
  <c r="Q2360"/>
  <c r="P2360"/>
  <c r="O2360"/>
  <c r="Q2657"/>
  <c r="O2657"/>
  <c r="P2657"/>
  <c r="Q2622"/>
  <c r="P2622"/>
  <c r="O2622"/>
  <c r="Q2603"/>
  <c r="P2603"/>
  <c r="O2603"/>
  <c r="Q2587"/>
  <c r="P2587"/>
  <c r="O2587"/>
  <c r="Q2571"/>
  <c r="P2571"/>
  <c r="O2571"/>
  <c r="Q2555"/>
  <c r="P2555"/>
  <c r="O2555"/>
  <c r="Q2539"/>
  <c r="P2539"/>
  <c r="O2539"/>
  <c r="Q2523"/>
  <c r="P2523"/>
  <c r="O2523"/>
  <c r="Q2507"/>
  <c r="P2507"/>
  <c r="O2507"/>
  <c r="Q2503"/>
  <c r="O2503"/>
  <c r="P2503"/>
  <c r="Q2499"/>
  <c r="O2499"/>
  <c r="P2499"/>
  <c r="Q2495"/>
  <c r="O2495"/>
  <c r="P2495"/>
  <c r="Q2491"/>
  <c r="O2491"/>
  <c r="P2491"/>
  <c r="Q2487"/>
  <c r="O2487"/>
  <c r="P2487"/>
  <c r="Q2483"/>
  <c r="O2483"/>
  <c r="P2483"/>
  <c r="Q2479"/>
  <c r="O2479"/>
  <c r="P2479"/>
  <c r="Q2475"/>
  <c r="O2475"/>
  <c r="P2475"/>
  <c r="Q2471"/>
  <c r="O2471"/>
  <c r="P2471"/>
  <c r="Q2467"/>
  <c r="O2467"/>
  <c r="P2467"/>
  <c r="Q2463"/>
  <c r="O2463"/>
  <c r="P2463"/>
  <c r="Q2459"/>
  <c r="O2459"/>
  <c r="P2459"/>
  <c r="Q2455"/>
  <c r="O2455"/>
  <c r="P2455"/>
  <c r="Q2451"/>
  <c r="O2451"/>
  <c r="P2451"/>
  <c r="Q2447"/>
  <c r="O2447"/>
  <c r="P2447"/>
  <c r="Q2443"/>
  <c r="O2443"/>
  <c r="P2443"/>
  <c r="Q2439"/>
  <c r="O2439"/>
  <c r="P2439"/>
  <c r="Q2435"/>
  <c r="O2435"/>
  <c r="P2435"/>
  <c r="Q2431"/>
  <c r="O2431"/>
  <c r="P2431"/>
  <c r="Q2426"/>
  <c r="P2426"/>
  <c r="O2426"/>
  <c r="Q2394"/>
  <c r="P2394"/>
  <c r="O2394"/>
  <c r="Q2362"/>
  <c r="P2362"/>
  <c r="O2362"/>
  <c r="Q2670"/>
  <c r="P2670"/>
  <c r="O2670"/>
  <c r="Q2638"/>
  <c r="P2638"/>
  <c r="O2638"/>
  <c r="Q2617"/>
  <c r="O2617"/>
  <c r="P2617"/>
  <c r="Q2601"/>
  <c r="O2601"/>
  <c r="P2601"/>
  <c r="Q2585"/>
  <c r="O2585"/>
  <c r="P2585"/>
  <c r="Q2569"/>
  <c r="O2569"/>
  <c r="P2569"/>
  <c r="Q2553"/>
  <c r="O2553"/>
  <c r="P2553"/>
  <c r="Q2537"/>
  <c r="O2537"/>
  <c r="P2537"/>
  <c r="Q2521"/>
  <c r="O2521"/>
  <c r="P2521"/>
  <c r="Q2416"/>
  <c r="O2416"/>
  <c r="P2416"/>
  <c r="Q2384"/>
  <c r="O2384"/>
  <c r="P2384"/>
  <c r="Q2189"/>
  <c r="P2189"/>
  <c r="O2189"/>
  <c r="Q2157"/>
  <c r="P2157"/>
  <c r="O2157"/>
  <c r="Q2125"/>
  <c r="P2125"/>
  <c r="O2125"/>
  <c r="Q2101"/>
  <c r="P2101"/>
  <c r="O2101"/>
  <c r="Q2069"/>
  <c r="P2069"/>
  <c r="O2069"/>
  <c r="Q1999"/>
  <c r="P1999"/>
  <c r="O1999"/>
  <c r="Q1983"/>
  <c r="O1983"/>
  <c r="P1983"/>
  <c r="Q1967"/>
  <c r="P1967"/>
  <c r="O1967"/>
  <c r="Q1951"/>
  <c r="P1951"/>
  <c r="O1951"/>
  <c r="Q1935"/>
  <c r="P1935"/>
  <c r="O1935"/>
  <c r="Q1919"/>
  <c r="P1919"/>
  <c r="O1919"/>
  <c r="Q1848"/>
  <c r="P1848"/>
  <c r="O1848"/>
  <c r="Q1816"/>
  <c r="P1816"/>
  <c r="O1816"/>
  <c r="Q1784"/>
  <c r="P1784"/>
  <c r="O1784"/>
  <c r="Q1760"/>
  <c r="P1760"/>
  <c r="O1760"/>
  <c r="Q1744"/>
  <c r="P1744"/>
  <c r="O1744"/>
  <c r="Q1728"/>
  <c r="P1728"/>
  <c r="O1728"/>
  <c r="Q1711"/>
  <c r="O1711"/>
  <c r="P1711"/>
  <c r="Q1692"/>
  <c r="O1692"/>
  <c r="P1692"/>
  <c r="Q1676"/>
  <c r="O1676"/>
  <c r="P1676"/>
  <c r="Q1515"/>
  <c r="P1515"/>
  <c r="O1515"/>
  <c r="P1356"/>
  <c r="Q1356"/>
  <c r="O1356"/>
  <c r="P1340"/>
  <c r="Q1340"/>
  <c r="O1340"/>
  <c r="P1324"/>
  <c r="Q1324"/>
  <c r="O1324"/>
  <c r="Q1297"/>
  <c r="O1297"/>
  <c r="P1297"/>
  <c r="Q2177"/>
  <c r="P2177"/>
  <c r="O2177"/>
  <c r="Q2145"/>
  <c r="P2145"/>
  <c r="O2145"/>
  <c r="Q2113"/>
  <c r="P2113"/>
  <c r="O2113"/>
  <c r="P2087"/>
  <c r="Q2087"/>
  <c r="O2087"/>
  <c r="Q1836"/>
  <c r="P1836"/>
  <c r="O1836"/>
  <c r="Q1804"/>
  <c r="P1804"/>
  <c r="O1804"/>
  <c r="Q1772"/>
  <c r="P1772"/>
  <c r="O1772"/>
  <c r="Q1754"/>
  <c r="O1754"/>
  <c r="P1754"/>
  <c r="Q1738"/>
  <c r="O1738"/>
  <c r="P1738"/>
  <c r="Q1722"/>
  <c r="O1722"/>
  <c r="P1722"/>
  <c r="Q1712"/>
  <c r="O1712"/>
  <c r="P1712"/>
  <c r="Q1697"/>
  <c r="O1697"/>
  <c r="P1697"/>
  <c r="Q1681"/>
  <c r="O1681"/>
  <c r="P1681"/>
  <c r="Q1669"/>
  <c r="O1669"/>
  <c r="P1669"/>
  <c r="Q1661"/>
  <c r="O1661"/>
  <c r="P1661"/>
  <c r="Q1653"/>
  <c r="O1653"/>
  <c r="P1653"/>
  <c r="Q1645"/>
  <c r="O1645"/>
  <c r="P1645"/>
  <c r="Q1637"/>
  <c r="O1637"/>
  <c r="P1637"/>
  <c r="Q1629"/>
  <c r="O1629"/>
  <c r="P1629"/>
  <c r="Q1621"/>
  <c r="O1621"/>
  <c r="P1621"/>
  <c r="Q1613"/>
  <c r="O1613"/>
  <c r="P1613"/>
  <c r="Q1464"/>
  <c r="P1464"/>
  <c r="O1464"/>
  <c r="Q1303"/>
  <c r="P1303"/>
  <c r="O1303"/>
  <c r="Q2179"/>
  <c r="P2179"/>
  <c r="O2179"/>
  <c r="Q2147"/>
  <c r="P2147"/>
  <c r="O2147"/>
  <c r="Q2115"/>
  <c r="P2115"/>
  <c r="O2115"/>
  <c r="Q2077"/>
  <c r="P2077"/>
  <c r="O2077"/>
  <c r="Q1996"/>
  <c r="O1996"/>
  <c r="P1996"/>
  <c r="Q1980"/>
  <c r="O1980"/>
  <c r="P1980"/>
  <c r="Q1964"/>
  <c r="O1964"/>
  <c r="P1964"/>
  <c r="Q1948"/>
  <c r="O1948"/>
  <c r="P1948"/>
  <c r="Q1932"/>
  <c r="O1932"/>
  <c r="P1932"/>
  <c r="Q1916"/>
  <c r="O1916"/>
  <c r="P1916"/>
  <c r="Q1837"/>
  <c r="P1837"/>
  <c r="O1837"/>
  <c r="Q1805"/>
  <c r="P1805"/>
  <c r="O1805"/>
  <c r="Q1773"/>
  <c r="P1773"/>
  <c r="O1773"/>
  <c r="Q1755"/>
  <c r="P1755"/>
  <c r="O1755"/>
  <c r="Q1739"/>
  <c r="P1739"/>
  <c r="O1739"/>
  <c r="Q1723"/>
  <c r="P1723"/>
  <c r="O1723"/>
  <c r="Q1698"/>
  <c r="O1698"/>
  <c r="P1698"/>
  <c r="Q1682"/>
  <c r="O1682"/>
  <c r="P1682"/>
  <c r="Q1604"/>
  <c r="O1604"/>
  <c r="P1604"/>
  <c r="Q1495"/>
  <c r="O1495"/>
  <c r="P1495"/>
  <c r="Q1487"/>
  <c r="O1487"/>
  <c r="P1487"/>
  <c r="Q1479"/>
  <c r="O1479"/>
  <c r="P1479"/>
  <c r="Q1471"/>
  <c r="O1471"/>
  <c r="P1471"/>
  <c r="Q1427"/>
  <c r="O1427"/>
  <c r="P1427"/>
  <c r="Q1419"/>
  <c r="O1419"/>
  <c r="P1419"/>
  <c r="Q1411"/>
  <c r="O1411"/>
  <c r="P1411"/>
  <c r="Q1403"/>
  <c r="O1403"/>
  <c r="P1403"/>
  <c r="Q1395"/>
  <c r="O1395"/>
  <c r="P1395"/>
  <c r="Q1387"/>
  <c r="O1387"/>
  <c r="P1387"/>
  <c r="Q1350"/>
  <c r="P1350"/>
  <c r="O1350"/>
  <c r="Q1334"/>
  <c r="P1334"/>
  <c r="O1334"/>
  <c r="Q1318"/>
  <c r="P1318"/>
  <c r="O1318"/>
  <c r="Q2201"/>
  <c r="O2201"/>
  <c r="P2201"/>
  <c r="Q2169"/>
  <c r="O2169"/>
  <c r="P2169"/>
  <c r="Q2137"/>
  <c r="O2137"/>
  <c r="P2137"/>
  <c r="Q2105"/>
  <c r="P2105"/>
  <c r="O2105"/>
  <c r="Q2073"/>
  <c r="P2073"/>
  <c r="O2073"/>
  <c r="Q1828"/>
  <c r="P1828"/>
  <c r="O1828"/>
  <c r="Q1796"/>
  <c r="P1796"/>
  <c r="O1796"/>
  <c r="Q1766"/>
  <c r="P1766"/>
  <c r="O1766"/>
  <c r="Q1750"/>
  <c r="P1750"/>
  <c r="O1750"/>
  <c r="Q1734"/>
  <c r="P1734"/>
  <c r="O1734"/>
  <c r="Q1718"/>
  <c r="P1718"/>
  <c r="O1718"/>
  <c r="Q1709"/>
  <c r="O1709"/>
  <c r="P1709"/>
  <c r="Q1695"/>
  <c r="O1695"/>
  <c r="P1695"/>
  <c r="Q1679"/>
  <c r="O1679"/>
  <c r="P1679"/>
  <c r="Q1512"/>
  <c r="O1512"/>
  <c r="P1512"/>
  <c r="Q1504"/>
  <c r="P1504"/>
  <c r="O1504"/>
  <c r="Q1443"/>
  <c r="P1443"/>
  <c r="O1443"/>
  <c r="Q1435"/>
  <c r="O1435"/>
  <c r="P1435"/>
  <c r="Q1305"/>
  <c r="P1305"/>
  <c r="O1305"/>
  <c r="Q1366"/>
  <c r="P1366"/>
  <c r="Q1292"/>
  <c r="P1292"/>
  <c r="Q1276"/>
  <c r="P1276"/>
  <c r="Q1349"/>
  <c r="P1349"/>
  <c r="Q1520"/>
  <c r="O1520"/>
  <c r="Q1282"/>
  <c r="P1282"/>
  <c r="Q2632"/>
  <c r="P2632"/>
  <c r="P1398"/>
  <c r="Q1398"/>
  <c r="O1398"/>
  <c r="Q2070"/>
  <c r="O2070"/>
  <c r="Q2102"/>
  <c r="O2102"/>
  <c r="Q2672"/>
  <c r="P2672"/>
  <c r="Q1438"/>
  <c r="P1438"/>
  <c r="O1438"/>
  <c r="Q2074"/>
  <c r="O2074"/>
  <c r="Q1514"/>
  <c r="P1514"/>
  <c r="O1514"/>
  <c r="Q2628"/>
  <c r="P2628"/>
  <c r="Q2660"/>
  <c r="P2660"/>
  <c r="Q1926"/>
  <c r="P1926"/>
  <c r="O1926"/>
  <c r="Q1990"/>
  <c r="P1990"/>
  <c r="O1990"/>
  <c r="Q2184"/>
  <c r="P2184"/>
  <c r="O2184"/>
  <c r="P1426"/>
  <c r="Q1426"/>
  <c r="O1426"/>
  <c r="Q1536"/>
  <c r="P1536"/>
  <c r="O1536"/>
  <c r="P1616"/>
  <c r="O1616"/>
  <c r="Q1616"/>
  <c r="Q1922"/>
  <c r="P1922"/>
  <c r="O1922"/>
  <c r="Q1986"/>
  <c r="P1986"/>
  <c r="O1986"/>
  <c r="Q2218"/>
  <c r="P2218"/>
  <c r="O2218"/>
  <c r="Q2203"/>
  <c r="P2203"/>
  <c r="O2203"/>
  <c r="Q2300"/>
  <c r="O2300"/>
  <c r="P2300"/>
  <c r="Q2367"/>
  <c r="P2367"/>
  <c r="O2367"/>
  <c r="Q2317"/>
  <c r="O2317"/>
  <c r="P2317"/>
  <c r="Q2226"/>
  <c r="P2226"/>
  <c r="O2226"/>
  <c r="Q2258"/>
  <c r="P2258"/>
  <c r="O2258"/>
  <c r="Q2314"/>
  <c r="P2314"/>
  <c r="O2314"/>
  <c r="Q2239"/>
  <c r="P2239"/>
  <c r="O2239"/>
  <c r="Q2303"/>
  <c r="P2303"/>
  <c r="O2303"/>
  <c r="Q2355"/>
  <c r="P2355"/>
  <c r="O2355"/>
  <c r="Q1838"/>
  <c r="P1838"/>
  <c r="O1838"/>
  <c r="Q1966"/>
  <c r="P1966"/>
  <c r="O1966"/>
  <c r="Q2204"/>
  <c r="P2204"/>
  <c r="O2204"/>
  <c r="O1422"/>
  <c r="P1422"/>
  <c r="Q1422"/>
  <c r="Q1802"/>
  <c r="O1802"/>
  <c r="P1802"/>
  <c r="Q2213"/>
  <c r="P2213"/>
  <c r="O2213"/>
  <c r="P1612"/>
  <c r="O1612"/>
  <c r="Q1612"/>
  <c r="Q1798"/>
  <c r="O1798"/>
  <c r="P1798"/>
  <c r="Q1323"/>
  <c r="O1323"/>
  <c r="P1323"/>
  <c r="Q1540"/>
  <c r="P1540"/>
  <c r="O1540"/>
  <c r="Q2224"/>
  <c r="O2224"/>
  <c r="P2224"/>
  <c r="Q2256"/>
  <c r="O2256"/>
  <c r="P2256"/>
  <c r="Q2312"/>
  <c r="O2312"/>
  <c r="P2312"/>
  <c r="Q2415"/>
  <c r="P2415"/>
  <c r="O2415"/>
  <c r="Q2249"/>
  <c r="P2249"/>
  <c r="O2249"/>
  <c r="Q2297"/>
  <c r="O2297"/>
  <c r="P2297"/>
  <c r="Q2411"/>
  <c r="P2411"/>
  <c r="O2411"/>
  <c r="Q2326"/>
  <c r="P2326"/>
  <c r="O2326"/>
  <c r="Q2391"/>
  <c r="O2391"/>
  <c r="P2391"/>
  <c r="Q2267"/>
  <c r="P2267"/>
  <c r="O2267"/>
  <c r="Q2331"/>
  <c r="P2331"/>
  <c r="O2331"/>
  <c r="Q1910"/>
  <c r="P1910"/>
  <c r="O1910"/>
  <c r="Q1974"/>
  <c r="P1974"/>
  <c r="O1974"/>
  <c r="Q2168"/>
  <c r="O2168"/>
  <c r="P2168"/>
  <c r="P1418"/>
  <c r="O1418"/>
  <c r="Q1418"/>
  <c r="Q1528"/>
  <c r="P1528"/>
  <c r="O1528"/>
  <c r="P1640"/>
  <c r="Q1640"/>
  <c r="O1640"/>
  <c r="Q1938"/>
  <c r="P1938"/>
  <c r="O1938"/>
  <c r="Q2002"/>
  <c r="P2002"/>
  <c r="O2002"/>
  <c r="Q1335"/>
  <c r="P1335"/>
  <c r="O1335"/>
  <c r="Q1778"/>
  <c r="P1778"/>
  <c r="O1778"/>
  <c r="Q2172"/>
  <c r="P2172"/>
  <c r="O2172"/>
  <c r="Q2308"/>
  <c r="O2308"/>
  <c r="P2308"/>
  <c r="Q2277"/>
  <c r="O2277"/>
  <c r="P2277"/>
  <c r="Q2340"/>
  <c r="O2340"/>
  <c r="P2340"/>
  <c r="Q2230"/>
  <c r="P2230"/>
  <c r="O2230"/>
  <c r="Q2262"/>
  <c r="P2262"/>
  <c r="O2262"/>
  <c r="Q2322"/>
  <c r="P2322"/>
  <c r="O2322"/>
  <c r="Q2263"/>
  <c r="P2263"/>
  <c r="O2263"/>
  <c r="Q2327"/>
  <c r="P2327"/>
  <c r="O2327"/>
  <c r="Q1430"/>
  <c r="P1430"/>
  <c r="O1430"/>
  <c r="Q1818"/>
  <c r="P1818"/>
  <c r="O1818"/>
  <c r="Q2217"/>
  <c r="P2217"/>
  <c r="O2217"/>
  <c r="Q1539"/>
  <c r="P1539"/>
  <c r="O1539"/>
  <c r="P1636"/>
  <c r="Q1636"/>
  <c r="O1636"/>
  <c r="Q1814"/>
  <c r="O1814"/>
  <c r="P1814"/>
  <c r="Q1946"/>
  <c r="P1946"/>
  <c r="O1946"/>
  <c r="Q2010"/>
  <c r="P2010"/>
  <c r="O2010"/>
  <c r="Q1331"/>
  <c r="O1331"/>
  <c r="P1331"/>
  <c r="Q2156"/>
  <c r="P2156"/>
  <c r="O2156"/>
  <c r="Q2236"/>
  <c r="P2236"/>
  <c r="O2236"/>
  <c r="Q2272"/>
  <c r="O2272"/>
  <c r="P2272"/>
  <c r="Q2237"/>
  <c r="P2237"/>
  <c r="O2237"/>
  <c r="Q2273"/>
  <c r="O2273"/>
  <c r="P2273"/>
  <c r="Q2348"/>
  <c r="O2348"/>
  <c r="P2348"/>
  <c r="Q2302"/>
  <c r="P2302"/>
  <c r="O2302"/>
  <c r="Q2375"/>
  <c r="P2375"/>
  <c r="O2375"/>
  <c r="Q2259"/>
  <c r="P2259"/>
  <c r="O2259"/>
  <c r="Q2323"/>
  <c r="P2323"/>
  <c r="O2323"/>
  <c r="Q2650"/>
  <c r="O2650"/>
  <c r="P2650"/>
  <c r="Q2624"/>
  <c r="O2624"/>
  <c r="P2624"/>
  <c r="Q2607"/>
  <c r="P2607"/>
  <c r="O2607"/>
  <c r="Q2591"/>
  <c r="P2591"/>
  <c r="O2591"/>
  <c r="Q2575"/>
  <c r="P2575"/>
  <c r="O2575"/>
  <c r="Q2559"/>
  <c r="P2559"/>
  <c r="O2559"/>
  <c r="Q2543"/>
  <c r="P2543"/>
  <c r="O2543"/>
  <c r="Q2527"/>
  <c r="P2527"/>
  <c r="O2527"/>
  <c r="Q2511"/>
  <c r="P2511"/>
  <c r="O2511"/>
  <c r="Q2404"/>
  <c r="P2404"/>
  <c r="O2404"/>
  <c r="Q2372"/>
  <c r="P2372"/>
  <c r="O2372"/>
  <c r="Q2645"/>
  <c r="O2645"/>
  <c r="P2645"/>
  <c r="Q2619"/>
  <c r="P2619"/>
  <c r="O2619"/>
  <c r="Q2604"/>
  <c r="P2604"/>
  <c r="O2604"/>
  <c r="Q2588"/>
  <c r="P2588"/>
  <c r="O2588"/>
  <c r="Q2572"/>
  <c r="P2572"/>
  <c r="O2572"/>
  <c r="Q2556"/>
  <c r="P2556"/>
  <c r="O2556"/>
  <c r="Q2540"/>
  <c r="P2540"/>
  <c r="O2540"/>
  <c r="Q2524"/>
  <c r="P2524"/>
  <c r="O2524"/>
  <c r="Q2508"/>
  <c r="P2508"/>
  <c r="O2508"/>
  <c r="Q2406"/>
  <c r="P2406"/>
  <c r="O2406"/>
  <c r="Q2374"/>
  <c r="P2374"/>
  <c r="O2374"/>
  <c r="Q2658"/>
  <c r="P2658"/>
  <c r="O2658"/>
  <c r="Q2626"/>
  <c r="P2626"/>
  <c r="O2626"/>
  <c r="Q2610"/>
  <c r="P2610"/>
  <c r="O2610"/>
  <c r="Q2594"/>
  <c r="P2594"/>
  <c r="O2594"/>
  <c r="Q2578"/>
  <c r="P2578"/>
  <c r="O2578"/>
  <c r="Q2562"/>
  <c r="P2562"/>
  <c r="O2562"/>
  <c r="Q2546"/>
  <c r="O2546"/>
  <c r="P2546"/>
  <c r="Q2530"/>
  <c r="O2530"/>
  <c r="P2530"/>
  <c r="Q2514"/>
  <c r="O2514"/>
  <c r="P2514"/>
  <c r="Q2504"/>
  <c r="P2504"/>
  <c r="O2504"/>
  <c r="Q2500"/>
  <c r="P2500"/>
  <c r="O2500"/>
  <c r="Q2496"/>
  <c r="P2496"/>
  <c r="O2496"/>
  <c r="Q2492"/>
  <c r="P2492"/>
  <c r="O2492"/>
  <c r="Q2488"/>
  <c r="P2488"/>
  <c r="O2488"/>
  <c r="Q2484"/>
  <c r="P2484"/>
  <c r="O2484"/>
  <c r="Q2480"/>
  <c r="P2480"/>
  <c r="O2480"/>
  <c r="Q2476"/>
  <c r="P2476"/>
  <c r="O2476"/>
  <c r="Q2472"/>
  <c r="P2472"/>
  <c r="O2472"/>
  <c r="Q2468"/>
  <c r="P2468"/>
  <c r="O2468"/>
  <c r="Q2464"/>
  <c r="P2464"/>
  <c r="O2464"/>
  <c r="Q2460"/>
  <c r="P2460"/>
  <c r="O2460"/>
  <c r="Q2456"/>
  <c r="P2456"/>
  <c r="O2456"/>
  <c r="Q2452"/>
  <c r="P2452"/>
  <c r="O2452"/>
  <c r="Q2448"/>
  <c r="P2448"/>
  <c r="O2448"/>
  <c r="Q2444"/>
  <c r="P2444"/>
  <c r="O2444"/>
  <c r="Q2440"/>
  <c r="P2440"/>
  <c r="O2440"/>
  <c r="Q2436"/>
  <c r="P2436"/>
  <c r="O2436"/>
  <c r="Q2432"/>
  <c r="P2432"/>
  <c r="O2432"/>
  <c r="Q2428"/>
  <c r="P2428"/>
  <c r="O2428"/>
  <c r="Q2396"/>
  <c r="O2396"/>
  <c r="P2396"/>
  <c r="Q2364"/>
  <c r="O2364"/>
  <c r="P2364"/>
  <c r="Q2653"/>
  <c r="O2653"/>
  <c r="P2653"/>
  <c r="Q2621"/>
  <c r="O2621"/>
  <c r="P2621"/>
  <c r="Q2608"/>
  <c r="O2608"/>
  <c r="P2608"/>
  <c r="Q2592"/>
  <c r="O2592"/>
  <c r="P2592"/>
  <c r="Q2576"/>
  <c r="O2576"/>
  <c r="P2576"/>
  <c r="Q2560"/>
  <c r="O2560"/>
  <c r="P2560"/>
  <c r="Q2544"/>
  <c r="P2544"/>
  <c r="O2544"/>
  <c r="Q2528"/>
  <c r="P2528"/>
  <c r="O2528"/>
  <c r="Q2512"/>
  <c r="P2512"/>
  <c r="O2512"/>
  <c r="Q2398"/>
  <c r="P2398"/>
  <c r="O2398"/>
  <c r="Q2366"/>
  <c r="P2366"/>
  <c r="O2366"/>
  <c r="Q2171"/>
  <c r="P2171"/>
  <c r="O2171"/>
  <c r="Q2139"/>
  <c r="P2139"/>
  <c r="O2139"/>
  <c r="Q2107"/>
  <c r="P2107"/>
  <c r="O2107"/>
  <c r="P2075"/>
  <c r="Q2075"/>
  <c r="O2075"/>
  <c r="Q2000"/>
  <c r="O2000"/>
  <c r="P2000"/>
  <c r="Q1984"/>
  <c r="O1984"/>
  <c r="P1984"/>
  <c r="Q1968"/>
  <c r="O1968"/>
  <c r="P1968"/>
  <c r="Q1952"/>
  <c r="O1952"/>
  <c r="P1952"/>
  <c r="Q1936"/>
  <c r="O1936"/>
  <c r="P1936"/>
  <c r="Q1920"/>
  <c r="O1920"/>
  <c r="P1920"/>
  <c r="Q1906"/>
  <c r="O1906"/>
  <c r="P1906"/>
  <c r="Q1829"/>
  <c r="O1829"/>
  <c r="P1829"/>
  <c r="Q1797"/>
  <c r="O1797"/>
  <c r="P1797"/>
  <c r="Q1767"/>
  <c r="P1767"/>
  <c r="O1767"/>
  <c r="Q1751"/>
  <c r="P1751"/>
  <c r="O1751"/>
  <c r="Q1735"/>
  <c r="P1735"/>
  <c r="O1735"/>
  <c r="Q1719"/>
  <c r="P1719"/>
  <c r="O1719"/>
  <c r="Q1696"/>
  <c r="O1696"/>
  <c r="P1696"/>
  <c r="Q1680"/>
  <c r="O1680"/>
  <c r="P1680"/>
  <c r="Q1516"/>
  <c r="O1516"/>
  <c r="P1516"/>
  <c r="Q1451"/>
  <c r="P1451"/>
  <c r="O1451"/>
  <c r="P1344"/>
  <c r="O1344"/>
  <c r="Q1344"/>
  <c r="P1328"/>
  <c r="O1328"/>
  <c r="Q1328"/>
  <c r="Q1301"/>
  <c r="O1301"/>
  <c r="P1301"/>
  <c r="Q2191"/>
  <c r="P2191"/>
  <c r="O2191"/>
  <c r="Q2159"/>
  <c r="P2159"/>
  <c r="O2159"/>
  <c r="Q2127"/>
  <c r="P2127"/>
  <c r="O2127"/>
  <c r="Q2097"/>
  <c r="P2097"/>
  <c r="O2097"/>
  <c r="Q1849"/>
  <c r="O1849"/>
  <c r="P1849"/>
  <c r="Q1817"/>
  <c r="P1817"/>
  <c r="O1817"/>
  <c r="Q1785"/>
  <c r="O1785"/>
  <c r="P1785"/>
  <c r="Q1761"/>
  <c r="P1761"/>
  <c r="O1761"/>
  <c r="Q1745"/>
  <c r="P1745"/>
  <c r="O1745"/>
  <c r="Q1729"/>
  <c r="P1729"/>
  <c r="O1729"/>
  <c r="Q1713"/>
  <c r="O1713"/>
  <c r="P1713"/>
  <c r="Q1701"/>
  <c r="O1701"/>
  <c r="P1701"/>
  <c r="Q1685"/>
  <c r="O1685"/>
  <c r="P1685"/>
  <c r="Q1670"/>
  <c r="P1670"/>
  <c r="O1670"/>
  <c r="Q1662"/>
  <c r="O1662"/>
  <c r="P1662"/>
  <c r="Q1654"/>
  <c r="P1654"/>
  <c r="O1654"/>
  <c r="Q1646"/>
  <c r="P1646"/>
  <c r="O1646"/>
  <c r="Q1638"/>
  <c r="P1638"/>
  <c r="O1638"/>
  <c r="Q1630"/>
  <c r="O1630"/>
  <c r="P1630"/>
  <c r="Q1622"/>
  <c r="P1622"/>
  <c r="O1622"/>
  <c r="Q1614"/>
  <c r="P1614"/>
  <c r="O1614"/>
  <c r="Q1519"/>
  <c r="P1519"/>
  <c r="O1519"/>
  <c r="Q1313"/>
  <c r="O1313"/>
  <c r="P1313"/>
  <c r="Q2181"/>
  <c r="P2181"/>
  <c r="O2181"/>
  <c r="Q2149"/>
  <c r="P2149"/>
  <c r="O2149"/>
  <c r="Q2117"/>
  <c r="P2117"/>
  <c r="O2117"/>
  <c r="P2083"/>
  <c r="Q2083"/>
  <c r="O2083"/>
  <c r="Q2003"/>
  <c r="P2003"/>
  <c r="O2003"/>
  <c r="Q1987"/>
  <c r="P1987"/>
  <c r="O1987"/>
  <c r="Q1971"/>
  <c r="P1971"/>
  <c r="O1971"/>
  <c r="Q1955"/>
  <c r="P1955"/>
  <c r="O1955"/>
  <c r="Q1939"/>
  <c r="P1939"/>
  <c r="O1939"/>
  <c r="Q1923"/>
  <c r="P1923"/>
  <c r="O1923"/>
  <c r="Q1840"/>
  <c r="P1840"/>
  <c r="O1840"/>
  <c r="Q1808"/>
  <c r="P1808"/>
  <c r="O1808"/>
  <c r="Q1776"/>
  <c r="P1776"/>
  <c r="O1776"/>
  <c r="Q1756"/>
  <c r="P1756"/>
  <c r="O1756"/>
  <c r="Q1740"/>
  <c r="P1740"/>
  <c r="O1740"/>
  <c r="Q1724"/>
  <c r="P1724"/>
  <c r="O1724"/>
  <c r="Q1702"/>
  <c r="O1702"/>
  <c r="P1702"/>
  <c r="Q1686"/>
  <c r="O1686"/>
  <c r="P1686"/>
  <c r="Q1605"/>
  <c r="O1605"/>
  <c r="P1605"/>
  <c r="Q1496"/>
  <c r="O1496"/>
  <c r="P1496"/>
  <c r="Q1488"/>
  <c r="O1488"/>
  <c r="P1488"/>
  <c r="Q1480"/>
  <c r="O1480"/>
  <c r="P1480"/>
  <c r="Q1472"/>
  <c r="O1472"/>
  <c r="P1472"/>
  <c r="Q1428"/>
  <c r="P1428"/>
  <c r="O1428"/>
  <c r="Q1420"/>
  <c r="P1420"/>
  <c r="O1420"/>
  <c r="Q1412"/>
  <c r="P1412"/>
  <c r="O1412"/>
  <c r="Q1404"/>
  <c r="P1404"/>
  <c r="O1404"/>
  <c r="Q1396"/>
  <c r="P1396"/>
  <c r="O1396"/>
  <c r="Q1388"/>
  <c r="P1388"/>
  <c r="O1388"/>
  <c r="Q1354"/>
  <c r="P1354"/>
  <c r="O1354"/>
  <c r="Q1338"/>
  <c r="P1338"/>
  <c r="O1338"/>
  <c r="Q1322"/>
  <c r="P1322"/>
  <c r="O1322"/>
  <c r="Q1299"/>
  <c r="P1299"/>
  <c r="O1299"/>
  <c r="Q2183"/>
  <c r="P2183"/>
  <c r="O2183"/>
  <c r="Q2151"/>
  <c r="P2151"/>
  <c r="O2151"/>
  <c r="Q2119"/>
  <c r="P2119"/>
  <c r="O2119"/>
  <c r="P2079"/>
  <c r="Q2079"/>
  <c r="O2079"/>
  <c r="Q1841"/>
  <c r="P1841"/>
  <c r="O1841"/>
  <c r="Q1809"/>
  <c r="P1809"/>
  <c r="O1809"/>
  <c r="Q1777"/>
  <c r="P1777"/>
  <c r="O1777"/>
  <c r="Q1757"/>
  <c r="P1757"/>
  <c r="O1757"/>
  <c r="Q1741"/>
  <c r="P1741"/>
  <c r="O1741"/>
  <c r="Q1725"/>
  <c r="P1725"/>
  <c r="O1725"/>
  <c r="Q1710"/>
  <c r="P1710"/>
  <c r="O1710"/>
  <c r="Q1699"/>
  <c r="O1699"/>
  <c r="P1699"/>
  <c r="Q1683"/>
  <c r="O1683"/>
  <c r="P1683"/>
  <c r="Q1606"/>
  <c r="O1606"/>
  <c r="P1606"/>
  <c r="Q1507"/>
  <c r="O1507"/>
  <c r="P1507"/>
  <c r="Q1447"/>
  <c r="P1447"/>
  <c r="O1447"/>
  <c r="Q1436"/>
  <c r="P1436"/>
  <c r="O1436"/>
  <c r="Q1311"/>
  <c r="P1311"/>
  <c r="O1311"/>
  <c r="Q1325"/>
  <c r="P1325"/>
  <c r="Q1280"/>
  <c r="P1280"/>
  <c r="Q1360"/>
  <c r="P1360"/>
  <c r="Q1306"/>
  <c r="P1306"/>
  <c r="Q1286"/>
  <c r="P1286"/>
  <c r="Q2094"/>
  <c r="O2094"/>
  <c r="Q2640"/>
  <c r="P2640"/>
  <c r="Q1527"/>
  <c r="P1527"/>
  <c r="O1527"/>
  <c r="Q1950"/>
  <c r="P1950"/>
  <c r="O1950"/>
  <c r="Q2648"/>
  <c r="P2648"/>
  <c r="Q2216"/>
  <c r="P2216"/>
  <c r="O2216"/>
  <c r="Q2098"/>
  <c r="O2098"/>
  <c r="Q1434"/>
  <c r="P1434"/>
  <c r="O1434"/>
  <c r="Q2208"/>
  <c r="O2208"/>
  <c r="P2208"/>
  <c r="Q2652"/>
  <c r="P2652"/>
  <c r="Q2152"/>
  <c r="O2152"/>
  <c r="P2152"/>
  <c r="P1410"/>
  <c r="Q1410"/>
  <c r="O1410"/>
  <c r="Q1502"/>
  <c r="P1502"/>
  <c r="O1502"/>
  <c r="P1664"/>
  <c r="Q1664"/>
  <c r="O1664"/>
  <c r="Q2210"/>
  <c r="P2210"/>
  <c r="O2210"/>
  <c r="Q2140"/>
  <c r="P2140"/>
  <c r="O2140"/>
  <c r="Q2284"/>
  <c r="O2284"/>
  <c r="P2284"/>
  <c r="Q2301"/>
  <c r="O2301"/>
  <c r="P2301"/>
  <c r="Q2427"/>
  <c r="P2427"/>
  <c r="O2427"/>
  <c r="Q2250"/>
  <c r="P2250"/>
  <c r="O2250"/>
  <c r="Q2298"/>
  <c r="P2298"/>
  <c r="O2298"/>
  <c r="Q2223"/>
  <c r="P2223"/>
  <c r="O2223"/>
  <c r="Q2287"/>
  <c r="P2287"/>
  <c r="O2287"/>
  <c r="Q2344"/>
  <c r="O2344"/>
  <c r="P2344"/>
  <c r="Q1506"/>
  <c r="P1506"/>
  <c r="O1506"/>
  <c r="Q1806"/>
  <c r="P1806"/>
  <c r="O1806"/>
  <c r="O1406"/>
  <c r="P1406"/>
  <c r="Q1406"/>
  <c r="Q1770"/>
  <c r="O1770"/>
  <c r="P1770"/>
  <c r="Q2205"/>
  <c r="P2205"/>
  <c r="O2205"/>
  <c r="O1660"/>
  <c r="P1660"/>
  <c r="Q1660"/>
  <c r="Q1930"/>
  <c r="P1930"/>
  <c r="O1930"/>
  <c r="Q1994"/>
  <c r="P1994"/>
  <c r="O1994"/>
  <c r="Q2192"/>
  <c r="P2192"/>
  <c r="O2192"/>
  <c r="Q1524"/>
  <c r="P1524"/>
  <c r="O1524"/>
  <c r="Q2215"/>
  <c r="P2215"/>
  <c r="O2215"/>
  <c r="Q2248"/>
  <c r="P2248"/>
  <c r="O2248"/>
  <c r="Q2296"/>
  <c r="O2296"/>
  <c r="P2296"/>
  <c r="Q2241"/>
  <c r="P2241"/>
  <c r="O2241"/>
  <c r="Q2281"/>
  <c r="O2281"/>
  <c r="P2281"/>
  <c r="Q2310"/>
  <c r="P2310"/>
  <c r="O2310"/>
  <c r="Q2359"/>
  <c r="P2359"/>
  <c r="O2359"/>
  <c r="Q2251"/>
  <c r="P2251"/>
  <c r="O2251"/>
  <c r="Q2315"/>
  <c r="P2315"/>
  <c r="O2315"/>
  <c r="Q2136"/>
  <c r="P2136"/>
  <c r="O2136"/>
  <c r="P1402"/>
  <c r="O1402"/>
  <c r="Q1402"/>
  <c r="Q1494"/>
  <c r="O1494"/>
  <c r="P1494"/>
  <c r="P1624"/>
  <c r="Q1624"/>
  <c r="O1624"/>
  <c r="Q1319"/>
  <c r="P1319"/>
  <c r="O1319"/>
  <c r="Q1518"/>
  <c r="P1518"/>
  <c r="O1518"/>
  <c r="Q2108"/>
  <c r="P2108"/>
  <c r="O2108"/>
  <c r="Q2292"/>
  <c r="O2292"/>
  <c r="P2292"/>
  <c r="Q2399"/>
  <c r="P2399"/>
  <c r="O2399"/>
  <c r="Q2325"/>
  <c r="O2325"/>
  <c r="P2325"/>
  <c r="Q2222"/>
  <c r="P2222"/>
  <c r="O2222"/>
  <c r="Q2254"/>
  <c r="P2254"/>
  <c r="O2254"/>
  <c r="Q2306"/>
  <c r="P2306"/>
  <c r="O2306"/>
  <c r="Q2247"/>
  <c r="P2247"/>
  <c r="O2247"/>
  <c r="Q2311"/>
  <c r="P2311"/>
  <c r="O2311"/>
  <c r="P1414"/>
  <c r="Q1414"/>
  <c r="O1414"/>
  <c r="Q1786"/>
  <c r="P1786"/>
  <c r="O1786"/>
  <c r="Q2209"/>
  <c r="P2209"/>
  <c r="O2209"/>
  <c r="Q1531"/>
  <c r="P1531"/>
  <c r="O1531"/>
  <c r="Q1620"/>
  <c r="O1620"/>
  <c r="P1620"/>
  <c r="Q1782"/>
  <c r="O1782"/>
  <c r="P1782"/>
  <c r="Q2176"/>
  <c r="P2176"/>
  <c r="O2176"/>
  <c r="Q1532"/>
  <c r="P1532"/>
  <c r="O1532"/>
  <c r="Q2228"/>
  <c r="P2228"/>
  <c r="O2228"/>
  <c r="Q2260"/>
  <c r="P2260"/>
  <c r="O2260"/>
  <c r="Q2320"/>
  <c r="O2320"/>
  <c r="P2320"/>
  <c r="Q2229"/>
  <c r="P2229"/>
  <c r="O2229"/>
  <c r="Q2261"/>
  <c r="P2261"/>
  <c r="O2261"/>
  <c r="Q2321"/>
  <c r="O2321"/>
  <c r="P2321"/>
  <c r="Q2286"/>
  <c r="P2286"/>
  <c r="O2286"/>
  <c r="Q2354"/>
  <c r="O2354"/>
  <c r="P2354"/>
  <c r="Q2243"/>
  <c r="P2243"/>
  <c r="O2243"/>
  <c r="Q2307"/>
  <c r="P2307"/>
  <c r="O2307"/>
  <c r="Q2371"/>
  <c r="P2371"/>
  <c r="O2371"/>
  <c r="Q2665"/>
  <c r="O2665"/>
  <c r="P2665"/>
  <c r="Q2633"/>
  <c r="O2633"/>
  <c r="P2633"/>
  <c r="Q2612"/>
  <c r="O2612"/>
  <c r="P2612"/>
  <c r="Q2598"/>
  <c r="P2598"/>
  <c r="O2598"/>
  <c r="Q2582"/>
  <c r="P2582"/>
  <c r="O2582"/>
  <c r="Q2566"/>
  <c r="P2566"/>
  <c r="O2566"/>
  <c r="Q2550"/>
  <c r="O2550"/>
  <c r="P2550"/>
  <c r="Q2534"/>
  <c r="O2534"/>
  <c r="P2534"/>
  <c r="Q2518"/>
  <c r="O2518"/>
  <c r="P2518"/>
  <c r="Q2418"/>
  <c r="P2418"/>
  <c r="O2418"/>
  <c r="Q2386"/>
  <c r="P2386"/>
  <c r="O2386"/>
  <c r="Q2646"/>
  <c r="P2646"/>
  <c r="O2646"/>
  <c r="Q2623"/>
  <c r="P2623"/>
  <c r="O2623"/>
  <c r="Q2605"/>
  <c r="O2605"/>
  <c r="P2605"/>
  <c r="Q2589"/>
  <c r="O2589"/>
  <c r="P2589"/>
  <c r="Q2573"/>
  <c r="O2573"/>
  <c r="P2573"/>
  <c r="Q2557"/>
  <c r="O2557"/>
  <c r="P2557"/>
  <c r="Q2541"/>
  <c r="O2541"/>
  <c r="P2541"/>
  <c r="Q2525"/>
  <c r="O2525"/>
  <c r="P2525"/>
  <c r="Q2509"/>
  <c r="O2509"/>
  <c r="P2509"/>
  <c r="Q2408"/>
  <c r="P2408"/>
  <c r="O2408"/>
  <c r="Q2376"/>
  <c r="P2376"/>
  <c r="O2376"/>
  <c r="Q2673"/>
  <c r="O2673"/>
  <c r="P2673"/>
  <c r="Q2641"/>
  <c r="O2641"/>
  <c r="P2641"/>
  <c r="Q2614"/>
  <c r="P2614"/>
  <c r="O2614"/>
  <c r="Q2595"/>
  <c r="P2595"/>
  <c r="O2595"/>
  <c r="Q2579"/>
  <c r="P2579"/>
  <c r="O2579"/>
  <c r="Q2563"/>
  <c r="P2563"/>
  <c r="O2563"/>
  <c r="Q2547"/>
  <c r="P2547"/>
  <c r="O2547"/>
  <c r="Q2531"/>
  <c r="P2531"/>
  <c r="O2531"/>
  <c r="Q2515"/>
  <c r="P2515"/>
  <c r="O2515"/>
  <c r="Q2505"/>
  <c r="O2505"/>
  <c r="P2505"/>
  <c r="Q2501"/>
  <c r="O2501"/>
  <c r="P2501"/>
  <c r="Q2497"/>
  <c r="O2497"/>
  <c r="P2497"/>
  <c r="Q2493"/>
  <c r="O2493"/>
  <c r="P2493"/>
  <c r="Q2489"/>
  <c r="O2489"/>
  <c r="P2489"/>
  <c r="Q2485"/>
  <c r="O2485"/>
  <c r="P2485"/>
  <c r="Q2481"/>
  <c r="O2481"/>
  <c r="P2481"/>
  <c r="Q2477"/>
  <c r="O2477"/>
  <c r="P2477"/>
  <c r="Q2473"/>
  <c r="O2473"/>
  <c r="P2473"/>
  <c r="Q2469"/>
  <c r="O2469"/>
  <c r="P2469"/>
  <c r="Q2465"/>
  <c r="O2465"/>
  <c r="P2465"/>
  <c r="Q2461"/>
  <c r="O2461"/>
  <c r="P2461"/>
  <c r="Q2457"/>
  <c r="O2457"/>
  <c r="P2457"/>
  <c r="Q2453"/>
  <c r="O2453"/>
  <c r="P2453"/>
  <c r="Q2449"/>
  <c r="O2449"/>
  <c r="P2449"/>
  <c r="Q2445"/>
  <c r="O2445"/>
  <c r="P2445"/>
  <c r="Q2441"/>
  <c r="O2441"/>
  <c r="P2441"/>
  <c r="Q2437"/>
  <c r="O2437"/>
  <c r="P2437"/>
  <c r="Q2433"/>
  <c r="O2433"/>
  <c r="P2433"/>
  <c r="Q2429"/>
  <c r="O2429"/>
  <c r="P2429"/>
  <c r="Q2410"/>
  <c r="P2410"/>
  <c r="O2410"/>
  <c r="Q2378"/>
  <c r="P2378"/>
  <c r="O2378"/>
  <c r="Q2654"/>
  <c r="P2654"/>
  <c r="O2654"/>
  <c r="Q2625"/>
  <c r="O2625"/>
  <c r="P2625"/>
  <c r="Q2609"/>
  <c r="O2609"/>
  <c r="P2609"/>
  <c r="Q2593"/>
  <c r="O2593"/>
  <c r="P2593"/>
  <c r="Q2577"/>
  <c r="O2577"/>
  <c r="P2577"/>
  <c r="Q2561"/>
  <c r="O2561"/>
  <c r="P2561"/>
  <c r="Q2545"/>
  <c r="O2545"/>
  <c r="P2545"/>
  <c r="Q2529"/>
  <c r="O2529"/>
  <c r="P2529"/>
  <c r="Q2513"/>
  <c r="O2513"/>
  <c r="P2513"/>
  <c r="Q2400"/>
  <c r="P2400"/>
  <c r="O2400"/>
  <c r="Q2368"/>
  <c r="P2368"/>
  <c r="O2368"/>
  <c r="Q2173"/>
  <c r="O2173"/>
  <c r="P2173"/>
  <c r="Q2141"/>
  <c r="O2141"/>
  <c r="P2141"/>
  <c r="Q2109"/>
  <c r="O2109"/>
  <c r="P2109"/>
  <c r="Q2085"/>
  <c r="P2085"/>
  <c r="O2085"/>
  <c r="Q2007"/>
  <c r="O2007"/>
  <c r="P2007"/>
  <c r="Q1991"/>
  <c r="P1991"/>
  <c r="O1991"/>
  <c r="Q1975"/>
  <c r="O1975"/>
  <c r="P1975"/>
  <c r="Q1959"/>
  <c r="P1959"/>
  <c r="O1959"/>
  <c r="Q1943"/>
  <c r="P1943"/>
  <c r="O1943"/>
  <c r="Q1927"/>
  <c r="P1927"/>
  <c r="O1927"/>
  <c r="Q1911"/>
  <c r="P1911"/>
  <c r="O1911"/>
  <c r="Q1832"/>
  <c r="P1832"/>
  <c r="O1832"/>
  <c r="Q1800"/>
  <c r="P1800"/>
  <c r="O1800"/>
  <c r="Q1768"/>
  <c r="P1768"/>
  <c r="O1768"/>
  <c r="Q1752"/>
  <c r="P1752"/>
  <c r="O1752"/>
  <c r="Q1736"/>
  <c r="P1736"/>
  <c r="O1736"/>
  <c r="Q1720"/>
  <c r="P1720"/>
  <c r="O1720"/>
  <c r="Q1700"/>
  <c r="O1700"/>
  <c r="P1700"/>
  <c r="Q1684"/>
  <c r="O1684"/>
  <c r="P1684"/>
  <c r="Q1608"/>
  <c r="O1608"/>
  <c r="P1608"/>
  <c r="Q1455"/>
  <c r="P1455"/>
  <c r="O1455"/>
  <c r="P1348"/>
  <c r="O1348"/>
  <c r="Q1348"/>
  <c r="P1332"/>
  <c r="Q1332"/>
  <c r="O1332"/>
  <c r="Q1307"/>
  <c r="P1307"/>
  <c r="O1307"/>
  <c r="Q2193"/>
  <c r="O2193"/>
  <c r="P2193"/>
  <c r="Q2161"/>
  <c r="O2161"/>
  <c r="P2161"/>
  <c r="Q2129"/>
  <c r="O2129"/>
  <c r="P2129"/>
  <c r="P2103"/>
  <c r="Q2103"/>
  <c r="O2103"/>
  <c r="P2071"/>
  <c r="Q2071"/>
  <c r="O2071"/>
  <c r="Q1820"/>
  <c r="P1820"/>
  <c r="O1820"/>
  <c r="Q1788"/>
  <c r="P1788"/>
  <c r="O1788"/>
  <c r="Q1762"/>
  <c r="P1762"/>
  <c r="O1762"/>
  <c r="Q1746"/>
  <c r="P1746"/>
  <c r="O1746"/>
  <c r="Q1730"/>
  <c r="P1730"/>
  <c r="O1730"/>
  <c r="Q1714"/>
  <c r="O1714"/>
  <c r="P1714"/>
  <c r="Q1705"/>
  <c r="O1705"/>
  <c r="P1705"/>
  <c r="Q1689"/>
  <c r="O1689"/>
  <c r="P1689"/>
  <c r="Q1673"/>
  <c r="O1673"/>
  <c r="P1673"/>
  <c r="Q1665"/>
  <c r="O1665"/>
  <c r="P1665"/>
  <c r="Q1657"/>
  <c r="O1657"/>
  <c r="P1657"/>
  <c r="Q1649"/>
  <c r="O1649"/>
  <c r="P1649"/>
  <c r="Q1641"/>
  <c r="O1641"/>
  <c r="P1641"/>
  <c r="Q1633"/>
  <c r="O1633"/>
  <c r="P1633"/>
  <c r="Q1625"/>
  <c r="O1625"/>
  <c r="P1625"/>
  <c r="Q1617"/>
  <c r="O1617"/>
  <c r="P1617"/>
  <c r="Q1603"/>
  <c r="O1603"/>
  <c r="P1603"/>
  <c r="Q1459"/>
  <c r="P1459"/>
  <c r="O1459"/>
  <c r="Q2195"/>
  <c r="P2195"/>
  <c r="O2195"/>
  <c r="Q2163"/>
  <c r="P2163"/>
  <c r="O2163"/>
  <c r="Q2131"/>
  <c r="P2131"/>
  <c r="O2131"/>
  <c r="Q2093"/>
  <c r="P2093"/>
  <c r="O2093"/>
  <c r="Q2004"/>
  <c r="O2004"/>
  <c r="P2004"/>
  <c r="Q1988"/>
  <c r="O1988"/>
  <c r="P1988"/>
  <c r="Q1972"/>
  <c r="O1972"/>
  <c r="P1972"/>
  <c r="Q1956"/>
  <c r="O1956"/>
  <c r="P1956"/>
  <c r="Q1940"/>
  <c r="O1940"/>
  <c r="P1940"/>
  <c r="Q1924"/>
  <c r="O1924"/>
  <c r="P1924"/>
  <c r="Q1908"/>
  <c r="O1908"/>
  <c r="P1908"/>
  <c r="Q1821"/>
  <c r="O1821"/>
  <c r="P1821"/>
  <c r="Q1789"/>
  <c r="O1789"/>
  <c r="P1789"/>
  <c r="Q1763"/>
  <c r="P1763"/>
  <c r="O1763"/>
  <c r="Q1747"/>
  <c r="P1747"/>
  <c r="O1747"/>
  <c r="Q1731"/>
  <c r="P1731"/>
  <c r="O1731"/>
  <c r="Q1707"/>
  <c r="O1707"/>
  <c r="P1707"/>
  <c r="Q1690"/>
  <c r="O1690"/>
  <c r="P1690"/>
  <c r="Q1674"/>
  <c r="O1674"/>
  <c r="P1674"/>
  <c r="Q1499"/>
  <c r="O1499"/>
  <c r="P1499"/>
  <c r="Q1491"/>
  <c r="O1491"/>
  <c r="P1491"/>
  <c r="Q1483"/>
  <c r="O1483"/>
  <c r="P1483"/>
  <c r="Q1475"/>
  <c r="O1475"/>
  <c r="P1475"/>
  <c r="Q1467"/>
  <c r="P1467"/>
  <c r="O1467"/>
  <c r="Q1423"/>
  <c r="O1423"/>
  <c r="P1423"/>
  <c r="Q1415"/>
  <c r="O1415"/>
  <c r="P1415"/>
  <c r="Q1407"/>
  <c r="O1407"/>
  <c r="P1407"/>
  <c r="Q1399"/>
  <c r="O1399"/>
  <c r="P1399"/>
  <c r="Q1391"/>
  <c r="O1391"/>
  <c r="P1391"/>
  <c r="Q1358"/>
  <c r="P1358"/>
  <c r="O1358"/>
  <c r="Q1342"/>
  <c r="P1342"/>
  <c r="O1342"/>
  <c r="Q1326"/>
  <c r="P1326"/>
  <c r="O1326"/>
  <c r="Q1309"/>
  <c r="P1309"/>
  <c r="O1309"/>
  <c r="Q2185"/>
  <c r="P2185"/>
  <c r="O2185"/>
  <c r="Q2153"/>
  <c r="P2153"/>
  <c r="O2153"/>
  <c r="Q2121"/>
  <c r="P2121"/>
  <c r="O2121"/>
  <c r="Q2089"/>
  <c r="P2089"/>
  <c r="O2089"/>
  <c r="Q1844"/>
  <c r="P1844"/>
  <c r="O1844"/>
  <c r="Q1812"/>
  <c r="P1812"/>
  <c r="O1812"/>
  <c r="Q1780"/>
  <c r="P1780"/>
  <c r="O1780"/>
  <c r="Q1758"/>
  <c r="P1758"/>
  <c r="O1758"/>
  <c r="Q1742"/>
  <c r="P1742"/>
  <c r="O1742"/>
  <c r="Q1726"/>
  <c r="P1726"/>
  <c r="O1726"/>
  <c r="Q1716"/>
  <c r="O1716"/>
  <c r="P1716"/>
  <c r="Q1703"/>
  <c r="O1703"/>
  <c r="P1703"/>
  <c r="Q1687"/>
  <c r="O1687"/>
  <c r="P1687"/>
  <c r="Q1607"/>
  <c r="O1607"/>
  <c r="P1607"/>
  <c r="Q1508"/>
  <c r="P1508"/>
  <c r="O1508"/>
  <c r="Q1448"/>
  <c r="P1448"/>
  <c r="O1448"/>
  <c r="Q1439"/>
  <c r="P1439"/>
  <c r="O1439"/>
  <c r="Q1431"/>
  <c r="P1431"/>
  <c r="O1431"/>
  <c r="Z5"/>
  <c r="R2754"/>
  <c r="R2706"/>
  <c r="R2631"/>
  <c r="R1893"/>
  <c r="R1894"/>
  <c r="R2059"/>
  <c r="R2027"/>
  <c r="R2166"/>
  <c r="R2142"/>
  <c r="R2170"/>
  <c r="R2106"/>
  <c r="R2759"/>
  <c r="R2758"/>
  <c r="R2742"/>
  <c r="R2726"/>
  <c r="R2710"/>
  <c r="R2694"/>
  <c r="R2678"/>
  <c r="R1903"/>
  <c r="R2369"/>
  <c r="R2339"/>
  <c r="R2084"/>
  <c r="R2365"/>
  <c r="R2056"/>
  <c r="R2040"/>
  <c r="R2763"/>
  <c r="R2747"/>
  <c r="R2731"/>
  <c r="R2715"/>
  <c r="R2699"/>
  <c r="R2683"/>
  <c r="R2627"/>
  <c r="R2005"/>
  <c r="R1941"/>
  <c r="R2337"/>
  <c r="R2057"/>
  <c r="R2041"/>
  <c r="R1807"/>
  <c r="R1659"/>
  <c r="R1413"/>
  <c r="R1493"/>
  <c r="R1401"/>
  <c r="R1295"/>
  <c r="R1651"/>
  <c r="R1421"/>
  <c r="R1425"/>
  <c r="R2756"/>
  <c r="R2740"/>
  <c r="R2724"/>
  <c r="R2708"/>
  <c r="R2692"/>
  <c r="R2676"/>
  <c r="R2655"/>
  <c r="R1993"/>
  <c r="R1891"/>
  <c r="R2393"/>
  <c r="R2757"/>
  <c r="R2693"/>
  <c r="R1277"/>
  <c r="R1547"/>
  <c r="R2162"/>
  <c r="R1839"/>
  <c r="R1631"/>
  <c r="R1623"/>
  <c r="R1300"/>
  <c r="R2752"/>
  <c r="R2720"/>
  <c r="R2704"/>
  <c r="R2688"/>
  <c r="R2042"/>
  <c r="R2026"/>
  <c r="R2761"/>
  <c r="R2745"/>
  <c r="R2729"/>
  <c r="R2713"/>
  <c r="R2697"/>
  <c r="R2681"/>
  <c r="R2635"/>
  <c r="R1533"/>
  <c r="R1542"/>
  <c r="R1529"/>
  <c r="P602"/>
  <c r="P679"/>
  <c r="O362"/>
  <c r="O234"/>
  <c r="P298"/>
  <c r="Q508"/>
  <c r="P348"/>
  <c r="Q35"/>
  <c r="O1043"/>
  <c r="R1043" s="1"/>
  <c r="P1095"/>
  <c r="R1095" s="1"/>
  <c r="O757"/>
  <c r="O661"/>
  <c r="Q616"/>
  <c r="Q1265"/>
  <c r="P1082"/>
  <c r="Q664"/>
  <c r="P583"/>
  <c r="P1017"/>
  <c r="Q1119"/>
  <c r="O927"/>
  <c r="P1024"/>
  <c r="O615"/>
  <c r="Q663"/>
  <c r="O391"/>
  <c r="O1143"/>
  <c r="Q711"/>
  <c r="Q615"/>
  <c r="O815"/>
  <c r="P847"/>
  <c r="Q991"/>
  <c r="Q1116"/>
  <c r="Q876"/>
  <c r="Q439"/>
  <c r="Q799"/>
  <c r="O514"/>
  <c r="O1251"/>
  <c r="O1017"/>
  <c r="P928"/>
  <c r="P759"/>
  <c r="O631"/>
  <c r="P519"/>
  <c r="P455"/>
  <c r="Q375"/>
  <c r="Q423"/>
  <c r="P1169"/>
  <c r="O226"/>
  <c r="O844"/>
  <c r="Q604"/>
  <c r="O1082"/>
  <c r="P1008"/>
  <c r="P234"/>
  <c r="O1014"/>
  <c r="P444"/>
  <c r="Q412"/>
  <c r="O348"/>
  <c r="R348" s="1"/>
  <c r="P217"/>
  <c r="O443"/>
  <c r="P699"/>
  <c r="Q522"/>
  <c r="P844"/>
  <c r="Q539"/>
  <c r="Q830"/>
  <c r="O1054"/>
  <c r="O993"/>
  <c r="O961"/>
  <c r="P1210"/>
  <c r="P394"/>
  <c r="Q1021"/>
  <c r="O476"/>
  <c r="O380"/>
  <c r="R380" s="1"/>
  <c r="P1041"/>
  <c r="O784"/>
  <c r="P879"/>
  <c r="O698"/>
  <c r="P279"/>
  <c r="O692"/>
  <c r="O801"/>
  <c r="O667"/>
  <c r="O1227"/>
  <c r="Q1216"/>
  <c r="O1008"/>
  <c r="Q151"/>
  <c r="O1064"/>
  <c r="Q1209"/>
  <c r="O616"/>
  <c r="R616" s="1"/>
  <c r="P61"/>
  <c r="P555"/>
  <c r="Q66"/>
  <c r="P762"/>
  <c r="O125"/>
  <c r="O1259"/>
  <c r="Q622"/>
  <c r="O635"/>
  <c r="O1216"/>
  <c r="Q1050"/>
  <c r="O830"/>
  <c r="Q1109"/>
  <c r="Q1262"/>
  <c r="Q1054"/>
  <c r="Q766"/>
  <c r="P694"/>
  <c r="P1015"/>
  <c r="P311"/>
  <c r="P831"/>
  <c r="P423"/>
  <c r="O295"/>
  <c r="O895"/>
  <c r="O354"/>
  <c r="P1044"/>
  <c r="P1230"/>
  <c r="Q1166"/>
  <c r="Q343"/>
  <c r="O340"/>
  <c r="O760"/>
  <c r="Q218"/>
  <c r="P991"/>
  <c r="O74"/>
  <c r="O1067"/>
  <c r="P1241"/>
  <c r="Q712"/>
  <c r="P584"/>
  <c r="P711"/>
  <c r="R711" s="1"/>
  <c r="O647"/>
  <c r="O567"/>
  <c r="O327"/>
  <c r="Q988"/>
  <c r="Q1101"/>
  <c r="P503"/>
  <c r="O271"/>
  <c r="O826"/>
  <c r="Q816"/>
  <c r="Q418"/>
  <c r="P84"/>
  <c r="Q1189"/>
  <c r="O1230"/>
  <c r="P990"/>
  <c r="O404"/>
  <c r="P41"/>
  <c r="P782"/>
  <c r="O468"/>
  <c r="P471"/>
  <c r="P340"/>
  <c r="Q1112"/>
  <c r="O806"/>
  <c r="O394"/>
  <c r="P603"/>
  <c r="O253"/>
  <c r="O952"/>
  <c r="P1209"/>
  <c r="Q808"/>
  <c r="P622"/>
  <c r="O490"/>
  <c r="P362"/>
  <c r="P223"/>
  <c r="Q715"/>
  <c r="O587"/>
  <c r="O1161"/>
  <c r="P1047"/>
  <c r="P175"/>
  <c r="O922"/>
  <c r="O426"/>
  <c r="P731"/>
  <c r="P1037"/>
  <c r="O189"/>
  <c r="Q1259"/>
  <c r="Q1227"/>
  <c r="Q1099"/>
  <c r="O32"/>
  <c r="O808"/>
  <c r="P458"/>
  <c r="P330"/>
  <c r="P253"/>
  <c r="P157"/>
  <c r="O736"/>
  <c r="P1023"/>
  <c r="Q1046"/>
  <c r="Q747"/>
  <c r="Q619"/>
  <c r="P1040"/>
  <c r="Q779"/>
  <c r="Q74"/>
  <c r="Q791"/>
  <c r="Q743"/>
  <c r="O879"/>
  <c r="Q943"/>
  <c r="O1116"/>
  <c r="Q1020"/>
  <c r="O546"/>
  <c r="P375"/>
  <c r="O311"/>
  <c r="P816"/>
  <c r="R816" s="1"/>
  <c r="Q1091"/>
  <c r="P582"/>
  <c r="P418"/>
  <c r="O290"/>
  <c r="Q895"/>
  <c r="Q487"/>
  <c r="Q359"/>
  <c r="P1134"/>
  <c r="O1166"/>
  <c r="O782"/>
  <c r="Q372"/>
  <c r="P149"/>
  <c r="P586"/>
  <c r="Q407"/>
  <c r="P692"/>
  <c r="Q1067"/>
  <c r="O1192"/>
  <c r="Q760"/>
  <c r="P574"/>
  <c r="P791"/>
  <c r="P743"/>
  <c r="Q695"/>
  <c r="P631"/>
  <c r="P567"/>
  <c r="Q455"/>
  <c r="P391"/>
  <c r="P943"/>
  <c r="O1020"/>
  <c r="R1020" s="1"/>
  <c r="Q1261"/>
  <c r="Q578"/>
  <c r="Q947"/>
  <c r="Q1024"/>
  <c r="Q1249"/>
  <c r="P1162"/>
  <c r="Q482"/>
  <c r="Q354"/>
  <c r="Q226"/>
  <c r="P50"/>
  <c r="P815"/>
  <c r="P359"/>
  <c r="P996"/>
  <c r="Q990"/>
  <c r="O500"/>
  <c r="P277"/>
  <c r="P746"/>
  <c r="P1214"/>
  <c r="O660"/>
  <c r="O372"/>
  <c r="P407"/>
  <c r="P1173"/>
  <c r="Q928"/>
  <c r="Q756"/>
  <c r="O88"/>
  <c r="P1251"/>
  <c r="Q1034"/>
  <c r="O1015"/>
  <c r="O948"/>
  <c r="O85"/>
  <c r="P660"/>
  <c r="O1170"/>
  <c r="O799"/>
  <c r="P1101"/>
  <c r="Q1195"/>
  <c r="Q1170"/>
  <c r="Q584"/>
  <c r="O504"/>
  <c r="P218"/>
  <c r="O775"/>
  <c r="Q759"/>
  <c r="Q727"/>
  <c r="O695"/>
  <c r="O663"/>
  <c r="R663" s="1"/>
  <c r="Q647"/>
  <c r="Q583"/>
  <c r="P551"/>
  <c r="Q519"/>
  <c r="Q327"/>
  <c r="Q1143"/>
  <c r="O1169"/>
  <c r="O1041"/>
  <c r="R1041" s="1"/>
  <c r="P1119"/>
  <c r="Q959"/>
  <c r="Q927"/>
  <c r="O988"/>
  <c r="O1261"/>
  <c r="R1261" s="1"/>
  <c r="Q902"/>
  <c r="O908"/>
  <c r="O876"/>
  <c r="O578"/>
  <c r="Q546"/>
  <c r="Q503"/>
  <c r="P439"/>
  <c r="Q271"/>
  <c r="O116"/>
  <c r="O1162"/>
  <c r="O599"/>
  <c r="O487"/>
  <c r="O1219"/>
  <c r="O1091"/>
  <c r="Q944"/>
  <c r="P1178"/>
  <c r="O1034"/>
  <c r="Q858"/>
  <c r="Q762"/>
  <c r="O624"/>
  <c r="Q514"/>
  <c r="Q450"/>
  <c r="Q386"/>
  <c r="Q322"/>
  <c r="Q258"/>
  <c r="P863"/>
  <c r="O244"/>
  <c r="Q148"/>
  <c r="Q1044"/>
  <c r="Q996"/>
  <c r="O1189"/>
  <c r="O820"/>
  <c r="O308"/>
  <c r="Q277"/>
  <c r="Q181"/>
  <c r="Q746"/>
  <c r="Q602"/>
  <c r="R602" s="1"/>
  <c r="Q586"/>
  <c r="P343"/>
  <c r="Q111"/>
  <c r="Q1173"/>
  <c r="Q1006"/>
  <c r="Q740"/>
  <c r="O532"/>
  <c r="Q436"/>
  <c r="P714"/>
  <c r="P535"/>
  <c r="P247"/>
  <c r="Q624"/>
  <c r="Q820"/>
  <c r="P1219"/>
  <c r="O1195"/>
  <c r="Q1192"/>
  <c r="O727"/>
  <c r="Q679"/>
  <c r="O50"/>
  <c r="P959"/>
  <c r="R959" s="1"/>
  <c r="Q1085"/>
  <c r="O1174"/>
  <c r="P902"/>
  <c r="Q594"/>
  <c r="Q831"/>
  <c r="P944"/>
  <c r="R944" s="1"/>
  <c r="P911"/>
  <c r="O1001"/>
  <c r="O241"/>
  <c r="O662"/>
  <c r="Q598"/>
  <c r="P450"/>
  <c r="P386"/>
  <c r="O322"/>
  <c r="O258"/>
  <c r="O1214"/>
  <c r="R1214" s="1"/>
  <c r="P111"/>
  <c r="O740"/>
  <c r="R740" s="1"/>
  <c r="P235"/>
  <c r="O105"/>
  <c r="P241"/>
  <c r="O248"/>
  <c r="Q184"/>
  <c r="P975"/>
  <c r="P1156"/>
  <c r="O518"/>
  <c r="P93"/>
  <c r="P1099"/>
  <c r="O664"/>
  <c r="Q686"/>
  <c r="P90"/>
  <c r="O1046"/>
  <c r="P1226"/>
  <c r="O93"/>
  <c r="Q1151"/>
  <c r="Q1084"/>
  <c r="Q1037"/>
  <c r="Q838"/>
  <c r="P522"/>
  <c r="P604"/>
  <c r="P779"/>
  <c r="O747"/>
  <c r="O715"/>
  <c r="O683"/>
  <c r="Q651"/>
  <c r="O619"/>
  <c r="P587"/>
  <c r="Q571"/>
  <c r="O539"/>
  <c r="Q523"/>
  <c r="Q96"/>
  <c r="O177"/>
  <c r="P963"/>
  <c r="O1265"/>
  <c r="O1050"/>
  <c r="O678"/>
  <c r="Q194"/>
  <c r="Q162"/>
  <c r="Q130"/>
  <c r="P151"/>
  <c r="O1109"/>
  <c r="P766"/>
  <c r="P113"/>
  <c r="O363"/>
  <c r="O157"/>
  <c r="P1257"/>
  <c r="Q840"/>
  <c r="P1254"/>
  <c r="Q1064"/>
  <c r="Q952"/>
  <c r="Q32"/>
  <c r="O946"/>
  <c r="O840"/>
  <c r="P571"/>
  <c r="O1073"/>
  <c r="O1151"/>
  <c r="O1084"/>
  <c r="Q1014"/>
  <c r="O838"/>
  <c r="Q806"/>
  <c r="Q763"/>
  <c r="P683"/>
  <c r="P651"/>
  <c r="Q603"/>
  <c r="Q555"/>
  <c r="O523"/>
  <c r="R523" s="1"/>
  <c r="P99"/>
  <c r="Q160"/>
  <c r="Q995"/>
  <c r="Q1184"/>
  <c r="Q1201"/>
  <c r="O1210"/>
  <c r="O970"/>
  <c r="Q922"/>
  <c r="O194"/>
  <c r="O162"/>
  <c r="O130"/>
  <c r="Q1076"/>
  <c r="Q1028"/>
  <c r="O1038"/>
  <c r="O215"/>
  <c r="Q87"/>
  <c r="P878"/>
  <c r="P819"/>
  <c r="O175"/>
  <c r="P47"/>
  <c r="O788"/>
  <c r="P803"/>
  <c r="P379"/>
  <c r="O911"/>
  <c r="P145"/>
  <c r="O459"/>
  <c r="P459"/>
  <c r="Q223"/>
  <c r="Q275"/>
  <c r="Q1023"/>
  <c r="Q1254"/>
  <c r="Q1174"/>
  <c r="R1174" s="1"/>
  <c r="O763"/>
  <c r="O731"/>
  <c r="Q699"/>
  <c r="Q667"/>
  <c r="Q635"/>
  <c r="Q224"/>
  <c r="O1123"/>
  <c r="Q1104"/>
  <c r="Q1226"/>
  <c r="P698"/>
  <c r="Q883"/>
  <c r="Q279"/>
  <c r="R279" s="1"/>
  <c r="O87"/>
  <c r="P900"/>
  <c r="Q915"/>
  <c r="Q884"/>
  <c r="P788"/>
  <c r="O899"/>
  <c r="P491"/>
  <c r="P315"/>
  <c r="P283"/>
  <c r="X8"/>
  <c r="Z8"/>
  <c r="Q1218"/>
  <c r="O224"/>
  <c r="O160"/>
  <c r="R160" s="1"/>
  <c r="O96"/>
  <c r="P1123"/>
  <c r="O995"/>
  <c r="Q979"/>
  <c r="O947"/>
  <c r="R947" s="1"/>
  <c r="Q931"/>
  <c r="Q1040"/>
  <c r="O1201"/>
  <c r="Q320"/>
  <c r="P598"/>
  <c r="Q550"/>
  <c r="O1047"/>
  <c r="Q1204"/>
  <c r="O1076"/>
  <c r="R1076" s="1"/>
  <c r="Q1125"/>
  <c r="P1038"/>
  <c r="Q596"/>
  <c r="O883"/>
  <c r="Q835"/>
  <c r="O878"/>
  <c r="O915"/>
  <c r="R915" s="1"/>
  <c r="Q867"/>
  <c r="O1262"/>
  <c r="O884"/>
  <c r="P899"/>
  <c r="Q851"/>
  <c r="O427"/>
  <c r="P299"/>
  <c r="O507"/>
  <c r="O217"/>
  <c r="P507"/>
  <c r="O331"/>
  <c r="P347"/>
  <c r="O299"/>
  <c r="O395"/>
  <c r="P946"/>
  <c r="P189"/>
  <c r="P125"/>
  <c r="O61"/>
  <c r="Q854"/>
  <c r="Q256"/>
  <c r="Q192"/>
  <c r="Q128"/>
  <c r="Q64"/>
  <c r="O979"/>
  <c r="Q963"/>
  <c r="O931"/>
  <c r="P986"/>
  <c r="Q778"/>
  <c r="Q736"/>
  <c r="Q384"/>
  <c r="O550"/>
  <c r="P66"/>
  <c r="Q127"/>
  <c r="Q1175"/>
  <c r="O1204"/>
  <c r="O1125"/>
  <c r="O835"/>
  <c r="Q900"/>
  <c r="O867"/>
  <c r="Q819"/>
  <c r="O1077"/>
  <c r="Q714"/>
  <c r="O851"/>
  <c r="Q803"/>
  <c r="O491"/>
  <c r="O379"/>
  <c r="P177"/>
  <c r="O49"/>
  <c r="O411"/>
  <c r="P411"/>
  <c r="P331"/>
  <c r="O283"/>
  <c r="P363"/>
  <c r="O256"/>
  <c r="O192"/>
  <c r="O128"/>
  <c r="O64"/>
  <c r="O1175"/>
  <c r="R1175" s="1"/>
  <c r="P678"/>
  <c r="P1073"/>
  <c r="Q448"/>
  <c r="P191"/>
  <c r="O315"/>
  <c r="P443"/>
  <c r="P684"/>
  <c r="P475"/>
  <c r="O475"/>
  <c r="P395"/>
  <c r="P427"/>
  <c r="O347"/>
  <c r="Q694"/>
  <c r="P614"/>
  <c r="O1118"/>
  <c r="O239"/>
  <c r="P496"/>
  <c r="R6"/>
  <c r="W6" s="1"/>
  <c r="Y6"/>
  <c r="Z6"/>
  <c r="P1056"/>
  <c r="Q1257"/>
  <c r="O1218"/>
  <c r="R1218" s="1"/>
  <c r="O686"/>
  <c r="P275"/>
  <c r="Q1004"/>
  <c r="Q1181"/>
  <c r="O854"/>
  <c r="Q774"/>
  <c r="O1104"/>
  <c r="Q1056"/>
  <c r="P778"/>
  <c r="Q544"/>
  <c r="Q512"/>
  <c r="O448"/>
  <c r="R448" s="1"/>
  <c r="O384"/>
  <c r="R384" s="1"/>
  <c r="O320"/>
  <c r="O614"/>
  <c r="R614" s="1"/>
  <c r="O1028"/>
  <c r="Q868"/>
  <c r="O596"/>
  <c r="P774"/>
  <c r="O480"/>
  <c r="O1004"/>
  <c r="O1181"/>
  <c r="O1097"/>
  <c r="Q986"/>
  <c r="P544"/>
  <c r="O512"/>
  <c r="Q480"/>
  <c r="Q416"/>
  <c r="Q352"/>
  <c r="Q288"/>
  <c r="Q1156"/>
  <c r="R1156" s="1"/>
  <c r="O868"/>
  <c r="Q1013"/>
  <c r="O416"/>
  <c r="O352"/>
  <c r="O288"/>
  <c r="P1198"/>
  <c r="O832"/>
  <c r="P1186"/>
  <c r="O999"/>
  <c r="P166"/>
  <c r="P361"/>
  <c r="P281"/>
  <c r="O649"/>
  <c r="O850"/>
  <c r="P520"/>
  <c r="O100"/>
  <c r="P498"/>
  <c r="O716"/>
  <c r="O441"/>
  <c r="Q869"/>
  <c r="P69"/>
  <c r="Q901"/>
  <c r="O1179"/>
  <c r="P770"/>
  <c r="Q115"/>
  <c r="O1155"/>
  <c r="P548"/>
  <c r="Q452"/>
  <c r="P356"/>
  <c r="P992"/>
  <c r="P832"/>
  <c r="Q392"/>
  <c r="Q1132"/>
  <c r="P1036"/>
  <c r="O1030"/>
  <c r="P982"/>
  <c r="P143"/>
  <c r="P196"/>
  <c r="P358"/>
  <c r="O697"/>
  <c r="P1090"/>
  <c r="O802"/>
  <c r="Q728"/>
  <c r="Q456"/>
  <c r="Q489"/>
  <c r="Q51"/>
  <c r="Q228"/>
  <c r="P132"/>
  <c r="Q924"/>
  <c r="P716"/>
  <c r="O601"/>
  <c r="Q1075"/>
  <c r="O1088"/>
  <c r="Q768"/>
  <c r="Q687"/>
  <c r="P1252"/>
  <c r="Q885"/>
  <c r="P942"/>
  <c r="O949"/>
  <c r="O708"/>
  <c r="O420"/>
  <c r="O390"/>
  <c r="O933"/>
  <c r="Q326"/>
  <c r="P40"/>
  <c r="O1025"/>
  <c r="O251"/>
  <c r="O457"/>
  <c r="O91"/>
  <c r="R4"/>
  <c r="W4" s="1"/>
  <c r="P392"/>
  <c r="P1025"/>
  <c r="O745"/>
  <c r="O569"/>
  <c r="P488"/>
  <c r="Q521"/>
  <c r="Q702"/>
  <c r="Q823"/>
  <c r="Q1244"/>
  <c r="Q1213"/>
  <c r="P796"/>
  <c r="Q690"/>
  <c r="P207"/>
  <c r="P79"/>
  <c r="P639"/>
  <c r="P260"/>
  <c r="Q164"/>
  <c r="P68"/>
  <c r="P751"/>
  <c r="P409"/>
  <c r="P153"/>
  <c r="P1098"/>
  <c r="P890"/>
  <c r="P672"/>
  <c r="P1127"/>
  <c r="O917"/>
  <c r="P454"/>
  <c r="P262"/>
  <c r="Q38"/>
  <c r="P72"/>
  <c r="O197"/>
  <c r="O486"/>
  <c r="Q198"/>
  <c r="P981"/>
  <c r="O422"/>
  <c r="O361"/>
  <c r="P601"/>
  <c r="P729"/>
  <c r="P1120"/>
  <c r="P457"/>
  <c r="O777"/>
  <c r="O617"/>
  <c r="Q1234"/>
  <c r="Q824"/>
  <c r="Q600"/>
  <c r="Q328"/>
  <c r="P903"/>
  <c r="Q179"/>
  <c r="O537"/>
  <c r="Q1133"/>
  <c r="Q1270"/>
  <c r="P231"/>
  <c r="P976"/>
  <c r="O1200"/>
  <c r="Q992"/>
  <c r="O951"/>
  <c r="P965"/>
  <c r="O102"/>
  <c r="Q264"/>
  <c r="P1070"/>
  <c r="O294"/>
  <c r="O70"/>
  <c r="O104"/>
  <c r="P805"/>
  <c r="O388"/>
  <c r="P165"/>
  <c r="Q230"/>
  <c r="P702"/>
  <c r="P626"/>
  <c r="O106"/>
  <c r="P424"/>
  <c r="P296"/>
  <c r="P1133"/>
  <c r="Q1051"/>
  <c r="Q1224"/>
  <c r="Q1144"/>
  <c r="Q1080"/>
  <c r="Q761"/>
  <c r="Q713"/>
  <c r="Q681"/>
  <c r="Q633"/>
  <c r="Q585"/>
  <c r="Q553"/>
  <c r="O1234"/>
  <c r="O1186"/>
  <c r="O770"/>
  <c r="R770" s="1"/>
  <c r="O824"/>
  <c r="O728"/>
  <c r="O600"/>
  <c r="R600" s="1"/>
  <c r="Q552"/>
  <c r="O456"/>
  <c r="O328"/>
  <c r="O521"/>
  <c r="O489"/>
  <c r="Q106"/>
  <c r="O919"/>
  <c r="P839"/>
  <c r="O415"/>
  <c r="O287"/>
  <c r="P179"/>
  <c r="R179" s="1"/>
  <c r="P115"/>
  <c r="P51"/>
  <c r="O228"/>
  <c r="P100"/>
  <c r="O1244"/>
  <c r="R1244" s="1"/>
  <c r="Q1263"/>
  <c r="Q1231"/>
  <c r="O1132"/>
  <c r="Q940"/>
  <c r="O1229"/>
  <c r="P1270"/>
  <c r="R1270" s="1"/>
  <c r="Q1190"/>
  <c r="P1078"/>
  <c r="Q934"/>
  <c r="Q812"/>
  <c r="P780"/>
  <c r="P690"/>
  <c r="Q610"/>
  <c r="P562"/>
  <c r="O463"/>
  <c r="O335"/>
  <c r="O207"/>
  <c r="O143"/>
  <c r="R143" s="1"/>
  <c r="O79"/>
  <c r="Q703"/>
  <c r="P511"/>
  <c r="O231"/>
  <c r="Q103"/>
  <c r="O164"/>
  <c r="R164" s="1"/>
  <c r="O1033"/>
  <c r="O377"/>
  <c r="P329"/>
  <c r="O209"/>
  <c r="P121"/>
  <c r="O1267"/>
  <c r="O1075"/>
  <c r="Q1027"/>
  <c r="Q874"/>
  <c r="O848"/>
  <c r="O688"/>
  <c r="O640"/>
  <c r="Q751"/>
  <c r="Q36"/>
  <c r="O1127"/>
  <c r="Q983"/>
  <c r="O1252"/>
  <c r="R1252" s="1"/>
  <c r="Q1060"/>
  <c r="Q1221"/>
  <c r="P917"/>
  <c r="O885"/>
  <c r="Q837"/>
  <c r="Q894"/>
  <c r="O452"/>
  <c r="Q133"/>
  <c r="P102"/>
  <c r="O38"/>
  <c r="Q367"/>
  <c r="O264"/>
  <c r="Q168"/>
  <c r="P949"/>
  <c r="O869"/>
  <c r="Q821"/>
  <c r="P708"/>
  <c r="Q612"/>
  <c r="Q516"/>
  <c r="P420"/>
  <c r="Q324"/>
  <c r="P197"/>
  <c r="O69"/>
  <c r="P390"/>
  <c r="P294"/>
  <c r="O198"/>
  <c r="P70"/>
  <c r="O200"/>
  <c r="P933"/>
  <c r="O901"/>
  <c r="Q853"/>
  <c r="Q484"/>
  <c r="P388"/>
  <c r="Q292"/>
  <c r="P101"/>
  <c r="P518"/>
  <c r="P422"/>
  <c r="O326"/>
  <c r="O230"/>
  <c r="Q134"/>
  <c r="P232"/>
  <c r="P393"/>
  <c r="O233"/>
  <c r="P537"/>
  <c r="P251"/>
  <c r="O57"/>
  <c r="O89"/>
  <c r="P377"/>
  <c r="O281"/>
  <c r="O153"/>
  <c r="O219"/>
  <c r="R7"/>
  <c r="W7" s="1"/>
  <c r="P559"/>
  <c r="P783"/>
  <c r="O1145"/>
  <c r="O1049"/>
  <c r="O221"/>
  <c r="P37"/>
  <c r="O672"/>
  <c r="Q1179"/>
  <c r="O1051"/>
  <c r="O1224"/>
  <c r="O1144"/>
  <c r="Q1096"/>
  <c r="Q1048"/>
  <c r="Q1016"/>
  <c r="O761"/>
  <c r="O713"/>
  <c r="O681"/>
  <c r="O633"/>
  <c r="O585"/>
  <c r="O553"/>
  <c r="Q1026"/>
  <c r="Q802"/>
  <c r="R802" s="1"/>
  <c r="O872"/>
  <c r="Q520"/>
  <c r="Q488"/>
  <c r="Q424"/>
  <c r="Q360"/>
  <c r="Q296"/>
  <c r="Q505"/>
  <c r="Q42"/>
  <c r="O855"/>
  <c r="Q147"/>
  <c r="Q132"/>
  <c r="P738"/>
  <c r="P242"/>
  <c r="P1103"/>
  <c r="P1049"/>
  <c r="P793"/>
  <c r="O473"/>
  <c r="O409"/>
  <c r="P221"/>
  <c r="O37"/>
  <c r="R37" s="1"/>
  <c r="P1263"/>
  <c r="P1231"/>
  <c r="Q1183"/>
  <c r="Q1036"/>
  <c r="R1036" s="1"/>
  <c r="O940"/>
  <c r="R940" s="1"/>
  <c r="Q1117"/>
  <c r="Q1222"/>
  <c r="O1190"/>
  <c r="R1190" s="1"/>
  <c r="O934"/>
  <c r="O828"/>
  <c r="Q796"/>
  <c r="O738"/>
  <c r="R738" s="1"/>
  <c r="O610"/>
  <c r="O735"/>
  <c r="Q575"/>
  <c r="P167"/>
  <c r="Q260"/>
  <c r="Q68"/>
  <c r="P1203"/>
  <c r="P1200"/>
  <c r="P441"/>
  <c r="P345"/>
  <c r="P297"/>
  <c r="P89"/>
  <c r="Q1203"/>
  <c r="Q976"/>
  <c r="O1242"/>
  <c r="O874"/>
  <c r="Q794"/>
  <c r="Q559"/>
  <c r="O255"/>
  <c r="Q196"/>
  <c r="R196" s="1"/>
  <c r="O36"/>
  <c r="Q999"/>
  <c r="Q1220"/>
  <c r="O1060"/>
  <c r="P964"/>
  <c r="O1221"/>
  <c r="Q965"/>
  <c r="O837"/>
  <c r="O894"/>
  <c r="Q548"/>
  <c r="Q356"/>
  <c r="O133"/>
  <c r="P554"/>
  <c r="Q454"/>
  <c r="Q358"/>
  <c r="Q262"/>
  <c r="R262" s="1"/>
  <c r="Q166"/>
  <c r="P431"/>
  <c r="O168"/>
  <c r="R168" s="1"/>
  <c r="Q72"/>
  <c r="O821"/>
  <c r="O612"/>
  <c r="O516"/>
  <c r="O324"/>
  <c r="Q486"/>
  <c r="O303"/>
  <c r="P200"/>
  <c r="P1205"/>
  <c r="Q1045"/>
  <c r="Q981"/>
  <c r="O853"/>
  <c r="Q805"/>
  <c r="R805" s="1"/>
  <c r="P958"/>
  <c r="Q628"/>
  <c r="O484"/>
  <c r="O292"/>
  <c r="R292" s="1"/>
  <c r="O101"/>
  <c r="R101" s="1"/>
  <c r="P618"/>
  <c r="O134"/>
  <c r="Q136"/>
  <c r="O665"/>
  <c r="O297"/>
  <c r="P665"/>
  <c r="O1153"/>
  <c r="O185"/>
  <c r="P91"/>
  <c r="X7"/>
  <c r="O1090"/>
  <c r="O42"/>
  <c r="P1088"/>
  <c r="P360"/>
  <c r="P1153"/>
  <c r="O793"/>
  <c r="P425"/>
  <c r="O729"/>
  <c r="O1096"/>
  <c r="O1016"/>
  <c r="Q777"/>
  <c r="Q745"/>
  <c r="Q697"/>
  <c r="Q649"/>
  <c r="Q617"/>
  <c r="Q569"/>
  <c r="P1026"/>
  <c r="Q850"/>
  <c r="O505"/>
  <c r="Q887"/>
  <c r="P479"/>
  <c r="O351"/>
  <c r="P147"/>
  <c r="R147" s="1"/>
  <c r="P370"/>
  <c r="P655"/>
  <c r="O1117"/>
  <c r="Q1142"/>
  <c r="Q982"/>
  <c r="P950"/>
  <c r="O706"/>
  <c r="Q626"/>
  <c r="O399"/>
  <c r="P767"/>
  <c r="O607"/>
  <c r="O383"/>
  <c r="P1235"/>
  <c r="P473"/>
  <c r="O393"/>
  <c r="P313"/>
  <c r="P185"/>
  <c r="P57"/>
  <c r="P1248"/>
  <c r="Q1120"/>
  <c r="Q890"/>
  <c r="P794"/>
  <c r="Q623"/>
  <c r="O1079"/>
  <c r="P935"/>
  <c r="P1236"/>
  <c r="P1061"/>
  <c r="O1086"/>
  <c r="P495"/>
  <c r="O1070"/>
  <c r="R1070" s="1"/>
  <c r="Q634"/>
  <c r="Q104"/>
  <c r="Q165"/>
  <c r="O136"/>
  <c r="R136" s="1"/>
  <c r="O40"/>
  <c r="O1103"/>
  <c r="R1103" s="1"/>
  <c r="O425"/>
  <c r="O329"/>
  <c r="R329" s="1"/>
  <c r="O313"/>
  <c r="O345"/>
  <c r="R345" s="1"/>
  <c r="O121"/>
  <c r="P219"/>
  <c r="P216"/>
  <c r="Q120"/>
  <c r="O117"/>
  <c r="Q47"/>
  <c r="P152"/>
  <c r="P1013"/>
  <c r="Q1198"/>
  <c r="P53"/>
  <c r="Q280"/>
  <c r="O847"/>
  <c r="O975"/>
  <c r="O676"/>
  <c r="O267"/>
  <c r="P662"/>
  <c r="O138"/>
  <c r="P813"/>
  <c r="O673"/>
  <c r="O1080"/>
  <c r="Q1250"/>
  <c r="Q1010"/>
  <c r="O744"/>
  <c r="O552"/>
  <c r="P504"/>
  <c r="Q138"/>
  <c r="O903"/>
  <c r="Q871"/>
  <c r="P823"/>
  <c r="P268"/>
  <c r="Q236"/>
  <c r="P204"/>
  <c r="Q172"/>
  <c r="P140"/>
  <c r="R140" s="1"/>
  <c r="Q108"/>
  <c r="P76"/>
  <c r="Q44"/>
  <c r="Q83"/>
  <c r="Q1191"/>
  <c r="O1142"/>
  <c r="P534"/>
  <c r="O402"/>
  <c r="P274"/>
  <c r="P737"/>
  <c r="O657"/>
  <c r="P481"/>
  <c r="O1183"/>
  <c r="Q1167"/>
  <c r="Q1055"/>
  <c r="Q1212"/>
  <c r="Q1148"/>
  <c r="O924"/>
  <c r="P1229"/>
  <c r="O1213"/>
  <c r="O1005"/>
  <c r="O941"/>
  <c r="O909"/>
  <c r="O877"/>
  <c r="P1222"/>
  <c r="P1030"/>
  <c r="Q918"/>
  <c r="P892"/>
  <c r="Q860"/>
  <c r="P828"/>
  <c r="O812"/>
  <c r="Q620"/>
  <c r="Q460"/>
  <c r="P428"/>
  <c r="Q396"/>
  <c r="P364"/>
  <c r="Q332"/>
  <c r="P300"/>
  <c r="Q754"/>
  <c r="O594"/>
  <c r="O562"/>
  <c r="Q530"/>
  <c r="O247"/>
  <c r="Q34"/>
  <c r="P735"/>
  <c r="O703"/>
  <c r="Q671"/>
  <c r="P607"/>
  <c r="O575"/>
  <c r="Q543"/>
  <c r="O167"/>
  <c r="P103"/>
  <c r="Q63"/>
  <c r="Q1207"/>
  <c r="P646"/>
  <c r="P1139"/>
  <c r="P1105"/>
  <c r="P785"/>
  <c r="P657"/>
  <c r="P529"/>
  <c r="P265"/>
  <c r="P233"/>
  <c r="P201"/>
  <c r="P169"/>
  <c r="P137"/>
  <c r="P105"/>
  <c r="P73"/>
  <c r="P1267"/>
  <c r="O1027"/>
  <c r="O1184"/>
  <c r="Q960"/>
  <c r="P1217"/>
  <c r="Q1258"/>
  <c r="Q1066"/>
  <c r="P970"/>
  <c r="Q842"/>
  <c r="O810"/>
  <c r="O768"/>
  <c r="P688"/>
  <c r="P640"/>
  <c r="Q646"/>
  <c r="O687"/>
  <c r="O623"/>
  <c r="Q447"/>
  <c r="Q319"/>
  <c r="O191"/>
  <c r="P127"/>
  <c r="Q39"/>
  <c r="O1063"/>
  <c r="P983"/>
  <c r="Q967"/>
  <c r="O935"/>
  <c r="P1268"/>
  <c r="O1236"/>
  <c r="P1220"/>
  <c r="P1172"/>
  <c r="O1012"/>
  <c r="P948"/>
  <c r="P1253"/>
  <c r="Q1093"/>
  <c r="P1182"/>
  <c r="Q846"/>
  <c r="O756"/>
  <c r="O181"/>
  <c r="Q650"/>
  <c r="O554"/>
  <c r="P502"/>
  <c r="O310"/>
  <c r="O431"/>
  <c r="P367"/>
  <c r="O120"/>
  <c r="Q926"/>
  <c r="O564"/>
  <c r="O245"/>
  <c r="P117"/>
  <c r="Q730"/>
  <c r="Q438"/>
  <c r="P342"/>
  <c r="Q246"/>
  <c r="P150"/>
  <c r="O118"/>
  <c r="P248"/>
  <c r="Q56"/>
  <c r="P1077"/>
  <c r="O1045"/>
  <c r="O1102"/>
  <c r="P676"/>
  <c r="O628"/>
  <c r="Q261"/>
  <c r="O53"/>
  <c r="Q570"/>
  <c r="P470"/>
  <c r="Q374"/>
  <c r="P278"/>
  <c r="Q182"/>
  <c r="P86"/>
  <c r="O54"/>
  <c r="O280"/>
  <c r="O184"/>
  <c r="P88"/>
  <c r="P289"/>
  <c r="O265"/>
  <c r="O137"/>
  <c r="O497"/>
  <c r="P305"/>
  <c r="P769"/>
  <c r="P1161"/>
  <c r="O139"/>
  <c r="P203"/>
  <c r="O83"/>
  <c r="P1039"/>
  <c r="P753"/>
  <c r="P497"/>
  <c r="O1115"/>
  <c r="O1112"/>
  <c r="O1048"/>
  <c r="Q1106"/>
  <c r="Q1074"/>
  <c r="Q866"/>
  <c r="Q834"/>
  <c r="Q888"/>
  <c r="Q536"/>
  <c r="Q718"/>
  <c r="Q202"/>
  <c r="Q170"/>
  <c r="P887"/>
  <c r="O839"/>
  <c r="Q807"/>
  <c r="O906"/>
  <c r="O170"/>
  <c r="O1055"/>
  <c r="P689"/>
  <c r="O609"/>
  <c r="O449"/>
  <c r="Q1131"/>
  <c r="Q1003"/>
  <c r="Q1160"/>
  <c r="Q1128"/>
  <c r="Q1000"/>
  <c r="Q1177"/>
  <c r="O1250"/>
  <c r="O1106"/>
  <c r="P1074"/>
  <c r="P1010"/>
  <c r="P866"/>
  <c r="P834"/>
  <c r="Q786"/>
  <c r="O888"/>
  <c r="Q776"/>
  <c r="O536"/>
  <c r="Q472"/>
  <c r="Q440"/>
  <c r="Q408"/>
  <c r="Q376"/>
  <c r="Q344"/>
  <c r="Q312"/>
  <c r="P718"/>
  <c r="P202"/>
  <c r="Q919"/>
  <c r="P871"/>
  <c r="Q855"/>
  <c r="P807"/>
  <c r="Q479"/>
  <c r="Q415"/>
  <c r="Q351"/>
  <c r="Q287"/>
  <c r="O236"/>
  <c r="O172"/>
  <c r="O108"/>
  <c r="O44"/>
  <c r="O1191"/>
  <c r="O434"/>
  <c r="P306"/>
  <c r="P527"/>
  <c r="P1145"/>
  <c r="P673"/>
  <c r="O593"/>
  <c r="P449"/>
  <c r="P1167"/>
  <c r="P1212"/>
  <c r="Q1196"/>
  <c r="O1148"/>
  <c r="Q989"/>
  <c r="Q957"/>
  <c r="Q925"/>
  <c r="Q893"/>
  <c r="Q861"/>
  <c r="Q829"/>
  <c r="Q797"/>
  <c r="Q1110"/>
  <c r="Q1078"/>
  <c r="Q998"/>
  <c r="Q950"/>
  <c r="O918"/>
  <c r="O860"/>
  <c r="Q700"/>
  <c r="P620"/>
  <c r="O460"/>
  <c r="O396"/>
  <c r="O332"/>
  <c r="O754"/>
  <c r="Q658"/>
  <c r="P530"/>
  <c r="Q463"/>
  <c r="Q399"/>
  <c r="Q335"/>
  <c r="P34"/>
  <c r="Q767"/>
  <c r="O671"/>
  <c r="Q639"/>
  <c r="O543"/>
  <c r="Q511"/>
  <c r="Q383"/>
  <c r="P63"/>
  <c r="P1207"/>
  <c r="P848"/>
  <c r="O1129"/>
  <c r="O705"/>
  <c r="O577"/>
  <c r="O465"/>
  <c r="O401"/>
  <c r="O369"/>
  <c r="O337"/>
  <c r="O305"/>
  <c r="Q1235"/>
  <c r="Q1155"/>
  <c r="Q1011"/>
  <c r="Q1248"/>
  <c r="O960"/>
  <c r="O1258"/>
  <c r="Q1242"/>
  <c r="Q1098"/>
  <c r="O1066"/>
  <c r="Q938"/>
  <c r="Q906"/>
  <c r="O842"/>
  <c r="Q656"/>
  <c r="Q608"/>
  <c r="Q498"/>
  <c r="Q466"/>
  <c r="Q434"/>
  <c r="Q402"/>
  <c r="Q370"/>
  <c r="Q338"/>
  <c r="Q306"/>
  <c r="Q274"/>
  <c r="Q242"/>
  <c r="Q82"/>
  <c r="Q719"/>
  <c r="Q655"/>
  <c r="Q591"/>
  <c r="Q527"/>
  <c r="P447"/>
  <c r="P319"/>
  <c r="Q255"/>
  <c r="P39"/>
  <c r="Q1079"/>
  <c r="P967"/>
  <c r="Q951"/>
  <c r="Q964"/>
  <c r="O1093"/>
  <c r="Q1061"/>
  <c r="Q1086"/>
  <c r="P846"/>
  <c r="Q85"/>
  <c r="P650"/>
  <c r="Q406"/>
  <c r="Q214"/>
  <c r="Q495"/>
  <c r="Q215"/>
  <c r="Q216"/>
  <c r="Q41"/>
  <c r="P926"/>
  <c r="Q149"/>
  <c r="O730"/>
  <c r="O438"/>
  <c r="O246"/>
  <c r="Q303"/>
  <c r="Q152"/>
  <c r="O56"/>
  <c r="Q1150"/>
  <c r="Q958"/>
  <c r="O261"/>
  <c r="Q213"/>
  <c r="P570"/>
  <c r="O374"/>
  <c r="O182"/>
  <c r="P465"/>
  <c r="P321"/>
  <c r="P1129"/>
  <c r="P433"/>
  <c r="O169"/>
  <c r="P577"/>
  <c r="P337"/>
  <c r="P209"/>
  <c r="O1039"/>
  <c r="O783"/>
  <c r="P267"/>
  <c r="P1089"/>
  <c r="O1131"/>
  <c r="O1003"/>
  <c r="O1160"/>
  <c r="O1128"/>
  <c r="O1000"/>
  <c r="Q1241"/>
  <c r="O1177"/>
  <c r="O786"/>
  <c r="Q872"/>
  <c r="O472"/>
  <c r="O440"/>
  <c r="O408"/>
  <c r="O376"/>
  <c r="O344"/>
  <c r="O312"/>
  <c r="Q574"/>
  <c r="Q90"/>
  <c r="P706"/>
  <c r="O466"/>
  <c r="P338"/>
  <c r="O82"/>
  <c r="R82" s="1"/>
  <c r="O1105"/>
  <c r="O785"/>
  <c r="P609"/>
  <c r="O529"/>
  <c r="P417"/>
  <c r="Q1247"/>
  <c r="O989"/>
  <c r="R989" s="1"/>
  <c r="O957"/>
  <c r="R957" s="1"/>
  <c r="O925"/>
  <c r="R925" s="1"/>
  <c r="O893"/>
  <c r="R893" s="1"/>
  <c r="O861"/>
  <c r="R861" s="1"/>
  <c r="O829"/>
  <c r="R829" s="1"/>
  <c r="O797"/>
  <c r="R797" s="1"/>
  <c r="Q780"/>
  <c r="Q748"/>
  <c r="O700"/>
  <c r="R700" s="1"/>
  <c r="Q524"/>
  <c r="Q492"/>
  <c r="P721"/>
  <c r="P593"/>
  <c r="P608"/>
  <c r="O719"/>
  <c r="O591"/>
  <c r="R591" s="1"/>
  <c r="O171"/>
  <c r="R171" s="1"/>
  <c r="O625"/>
  <c r="P353"/>
  <c r="O561"/>
  <c r="O201"/>
  <c r="O73"/>
  <c r="O753"/>
  <c r="P369"/>
  <c r="O75"/>
  <c r="P139"/>
  <c r="Q942"/>
  <c r="O634"/>
  <c r="Q1205"/>
  <c r="Q618"/>
  <c r="Q232"/>
  <c r="P1033"/>
  <c r="P1097"/>
  <c r="Y3"/>
  <c r="Z3"/>
  <c r="R3"/>
  <c r="W3" s="1"/>
  <c r="Q642"/>
  <c r="O1072"/>
  <c r="O1194"/>
  <c r="P528"/>
  <c r="P916"/>
  <c r="P1022"/>
  <c r="Q1141"/>
  <c r="Q814"/>
  <c r="O1094"/>
  <c r="O822"/>
  <c r="Q732"/>
  <c r="Q572"/>
  <c r="P642"/>
  <c r="R642" s="1"/>
  <c r="Q272"/>
  <c r="Q240"/>
  <c r="Q208"/>
  <c r="Q176"/>
  <c r="Q144"/>
  <c r="Q112"/>
  <c r="R112" s="1"/>
  <c r="Q80"/>
  <c r="Q48"/>
  <c r="Q496"/>
  <c r="Q464"/>
  <c r="Q432"/>
  <c r="Q400"/>
  <c r="Q368"/>
  <c r="Q336"/>
  <c r="Q304"/>
  <c r="Q1118"/>
  <c r="Q239"/>
  <c r="O1141"/>
  <c r="R1141" s="1"/>
  <c r="P814"/>
  <c r="R814" s="1"/>
  <c r="Q259"/>
  <c r="Y5"/>
  <c r="X5"/>
  <c r="Y4"/>
  <c r="X4"/>
  <c r="AA27"/>
  <c r="AB27"/>
  <c r="Z27"/>
  <c r="R875"/>
  <c r="R675"/>
  <c r="R707"/>
  <c r="R1272"/>
  <c r="R346"/>
  <c r="R429"/>
  <c r="R1111"/>
  <c r="R896"/>
  <c r="AC35"/>
  <c r="R726" l="1"/>
  <c r="R413"/>
  <c r="R1872"/>
  <c r="R901"/>
  <c r="R205"/>
  <c r="R2743"/>
  <c r="R2738"/>
  <c r="R1795"/>
  <c r="R2722"/>
  <c r="R257"/>
  <c r="R206"/>
  <c r="R659"/>
  <c r="R2690"/>
  <c r="R2677"/>
  <c r="R2695"/>
  <c r="R524"/>
  <c r="R417"/>
  <c r="R500"/>
  <c r="R2154"/>
  <c r="R2671"/>
  <c r="R1937"/>
  <c r="R368"/>
  <c r="R2186"/>
  <c r="R606"/>
  <c r="R2015"/>
  <c r="R776"/>
  <c r="R551"/>
  <c r="R1899"/>
  <c r="R693"/>
  <c r="R644"/>
  <c r="R291"/>
  <c r="R2675"/>
  <c r="R2682"/>
  <c r="R2345"/>
  <c r="R1949"/>
  <c r="R2013"/>
  <c r="R1902"/>
  <c r="R1852"/>
  <c r="R1567"/>
  <c r="R295"/>
  <c r="R1884"/>
  <c r="R80"/>
  <c r="R572"/>
  <c r="R528"/>
  <c r="R721"/>
  <c r="R534"/>
  <c r="R1545"/>
  <c r="R1870"/>
  <c r="R1775"/>
  <c r="R1868"/>
  <c r="R689"/>
  <c r="R892"/>
  <c r="R92"/>
  <c r="R62"/>
  <c r="R1159"/>
  <c r="R536"/>
  <c r="R2651"/>
  <c r="R1590"/>
  <c r="R739"/>
  <c r="R462"/>
  <c r="R477"/>
  <c r="R461"/>
  <c r="R1007"/>
  <c r="R1559"/>
  <c r="R1591"/>
  <c r="R278"/>
  <c r="R428"/>
  <c r="R244"/>
  <c r="R2707"/>
  <c r="R1885"/>
  <c r="R891"/>
  <c r="R173"/>
  <c r="R1369"/>
  <c r="R2343"/>
  <c r="R2146"/>
  <c r="R1997"/>
  <c r="R1269"/>
  <c r="R350"/>
  <c r="R325"/>
  <c r="R284"/>
  <c r="R627"/>
  <c r="R811"/>
  <c r="R755"/>
  <c r="R792"/>
  <c r="R984"/>
  <c r="R155"/>
  <c r="R493"/>
  <c r="R67"/>
  <c r="R1092"/>
  <c r="R573"/>
  <c r="R371"/>
  <c r="R971"/>
  <c r="R2063"/>
  <c r="R1671"/>
  <c r="R502"/>
  <c r="R1021"/>
  <c r="R973"/>
  <c r="R1866"/>
  <c r="R1953"/>
  <c r="R2072"/>
  <c r="R2023"/>
  <c r="R2190"/>
  <c r="R980"/>
  <c r="R1289"/>
  <c r="R1449"/>
  <c r="R1569"/>
  <c r="R1901"/>
  <c r="R2045"/>
  <c r="R750"/>
  <c r="R789"/>
  <c r="R357"/>
  <c r="R1158"/>
  <c r="R1135"/>
  <c r="R790"/>
  <c r="R937"/>
  <c r="R864"/>
  <c r="R1217"/>
  <c r="R268"/>
  <c r="R801"/>
  <c r="R1433"/>
  <c r="R163"/>
  <c r="R1835"/>
  <c r="R2028"/>
  <c r="R2031"/>
  <c r="R373"/>
  <c r="R1018"/>
  <c r="R220"/>
  <c r="R1059"/>
  <c r="R531"/>
  <c r="R595"/>
  <c r="R997"/>
  <c r="R1087"/>
  <c r="R882"/>
  <c r="R987"/>
  <c r="R349"/>
  <c r="R994"/>
  <c r="R576"/>
  <c r="R836"/>
  <c r="R1140"/>
  <c r="R630"/>
  <c r="R1989"/>
  <c r="R538"/>
  <c r="R621"/>
  <c r="R939"/>
  <c r="R65"/>
  <c r="R2016"/>
  <c r="R1860"/>
  <c r="R966"/>
  <c r="R749"/>
  <c r="R2178"/>
  <c r="R1081"/>
  <c r="R187"/>
  <c r="R2703"/>
  <c r="R605"/>
  <c r="R1779"/>
  <c r="R1317"/>
  <c r="R2733"/>
  <c r="R710"/>
  <c r="R129"/>
  <c r="R2043"/>
  <c r="R1314"/>
  <c r="R1136"/>
  <c r="R818"/>
  <c r="R2701"/>
  <c r="R1593"/>
  <c r="R1874"/>
  <c r="R304"/>
  <c r="R406"/>
  <c r="R49"/>
  <c r="R1275"/>
  <c r="R2104"/>
  <c r="R2009"/>
  <c r="R592"/>
  <c r="R641"/>
  <c r="R968"/>
  <c r="R1365"/>
  <c r="R1811"/>
  <c r="R1240"/>
  <c r="R580"/>
  <c r="R798"/>
  <c r="R2684"/>
  <c r="R2748"/>
  <c r="R1851"/>
  <c r="R1823"/>
  <c r="R1799"/>
  <c r="R1385"/>
  <c r="R1316"/>
  <c r="R1094"/>
  <c r="R916"/>
  <c r="R813"/>
  <c r="R1489"/>
  <c r="R289"/>
  <c r="R54"/>
  <c r="R564"/>
  <c r="R1182"/>
  <c r="R235"/>
  <c r="R1485"/>
  <c r="R1389"/>
  <c r="R1530"/>
  <c r="R733"/>
  <c r="R737"/>
  <c r="R471"/>
  <c r="R2405"/>
  <c r="R1534"/>
  <c r="R1900"/>
  <c r="R2700"/>
  <c r="R2764"/>
  <c r="R955"/>
  <c r="R985"/>
  <c r="R1065"/>
  <c r="R781"/>
  <c r="R513"/>
  <c r="R2074"/>
  <c r="R2716"/>
  <c r="R1544"/>
  <c r="R1598"/>
  <c r="R2036"/>
  <c r="R225"/>
  <c r="R547"/>
  <c r="R178"/>
  <c r="R857"/>
  <c r="R936"/>
  <c r="R1981"/>
  <c r="R1361"/>
  <c r="R1375"/>
  <c r="R886"/>
  <c r="R680"/>
  <c r="R1062"/>
  <c r="R1882"/>
  <c r="R1031"/>
  <c r="R1187"/>
  <c r="R186"/>
  <c r="R1163"/>
  <c r="R560"/>
  <c r="R725"/>
  <c r="R932"/>
  <c r="R636"/>
  <c r="R2744"/>
  <c r="R146"/>
  <c r="R114"/>
  <c r="R2012"/>
  <c r="R2732"/>
  <c r="R2702"/>
  <c r="R545"/>
  <c r="R48"/>
  <c r="R176"/>
  <c r="R75"/>
  <c r="R470"/>
  <c r="R1139"/>
  <c r="R364"/>
  <c r="R481"/>
  <c r="R684"/>
  <c r="R1265"/>
  <c r="R757"/>
  <c r="R2050"/>
  <c r="R2068"/>
  <c r="R2723"/>
  <c r="R2194"/>
  <c r="R1372"/>
  <c r="R1561"/>
  <c r="R2413"/>
  <c r="R2065"/>
  <c r="R1138"/>
  <c r="R1557"/>
  <c r="R1397"/>
  <c r="R2039"/>
  <c r="R1895"/>
  <c r="R1337"/>
  <c r="R1575"/>
  <c r="R2647"/>
  <c r="R252"/>
  <c r="R1855"/>
  <c r="R2409"/>
  <c r="R286"/>
  <c r="R156"/>
  <c r="R341"/>
  <c r="R1146"/>
  <c r="R188"/>
  <c r="R787"/>
  <c r="R467"/>
  <c r="R1215"/>
  <c r="R859"/>
  <c r="R1260"/>
  <c r="R435"/>
  <c r="R889"/>
  <c r="R107"/>
  <c r="R451"/>
  <c r="R974"/>
  <c r="R724"/>
  <c r="R566"/>
  <c r="R1232"/>
  <c r="R227"/>
  <c r="R78"/>
  <c r="R334"/>
  <c r="R953"/>
  <c r="R632"/>
  <c r="R910"/>
  <c r="R55"/>
  <c r="R1888"/>
  <c r="R2730"/>
  <c r="R1537"/>
  <c r="R1035"/>
  <c r="R272"/>
  <c r="R1072"/>
  <c r="R321"/>
  <c r="R401"/>
  <c r="R1268"/>
  <c r="R1063"/>
  <c r="R145"/>
  <c r="R490"/>
  <c r="R993"/>
  <c r="R661"/>
  <c r="R1469"/>
  <c r="R2048"/>
  <c r="R2130"/>
  <c r="R2361"/>
  <c r="R1601"/>
  <c r="R249"/>
  <c r="R45"/>
  <c r="R52"/>
  <c r="R199"/>
  <c r="R1429"/>
  <c r="R1585"/>
  <c r="R273"/>
  <c r="R1933"/>
  <c r="R2046"/>
  <c r="R2381"/>
  <c r="R1188"/>
  <c r="R1164"/>
  <c r="R124"/>
  <c r="R645"/>
  <c r="R382"/>
  <c r="R1032"/>
  <c r="R1121"/>
  <c r="R1573"/>
  <c r="R809"/>
  <c r="R1069"/>
  <c r="R525"/>
  <c r="R492"/>
  <c r="R245"/>
  <c r="R76"/>
  <c r="R204"/>
  <c r="R1001"/>
  <c r="R2134"/>
  <c r="R1969"/>
  <c r="R1597"/>
  <c r="R2389"/>
  <c r="R1176"/>
  <c r="R2014"/>
  <c r="R405"/>
  <c r="R597"/>
  <c r="R1883"/>
  <c r="R2714"/>
  <c r="R301"/>
  <c r="R2712"/>
  <c r="R2032"/>
  <c r="R450"/>
  <c r="R1216"/>
  <c r="R699"/>
  <c r="R2628"/>
  <c r="R314"/>
  <c r="R568"/>
  <c r="R1831"/>
  <c r="R954"/>
  <c r="R285"/>
  <c r="R1843"/>
  <c r="R540"/>
  <c r="R1199"/>
  <c r="R1904"/>
  <c r="R180"/>
  <c r="R1034"/>
  <c r="R1108"/>
  <c r="R2749"/>
  <c r="R1185"/>
  <c r="R400"/>
  <c r="R656"/>
  <c r="R1012"/>
  <c r="R810"/>
  <c r="R1555"/>
  <c r="R772"/>
  <c r="R1246"/>
  <c r="R2341"/>
  <c r="R2734"/>
  <c r="R385"/>
  <c r="R845"/>
  <c r="R2030"/>
  <c r="R930"/>
  <c r="R870"/>
  <c r="R1097"/>
  <c r="R41"/>
  <c r="R1896"/>
  <c r="R59"/>
  <c r="R800"/>
  <c r="R629"/>
  <c r="R881"/>
  <c r="R542"/>
  <c r="R720"/>
  <c r="R1165"/>
  <c r="R880"/>
  <c r="R307"/>
  <c r="R378"/>
  <c r="R804"/>
  <c r="R193"/>
  <c r="R46"/>
  <c r="R174"/>
  <c r="R302"/>
  <c r="R430"/>
  <c r="R445"/>
  <c r="R1149"/>
  <c r="R1239"/>
  <c r="R317"/>
  <c r="R2182"/>
  <c r="R2417"/>
  <c r="R1554"/>
  <c r="R963"/>
  <c r="R1015"/>
  <c r="R2660"/>
  <c r="R1278"/>
  <c r="R1333"/>
  <c r="R1357"/>
  <c r="R1509"/>
  <c r="R1584"/>
  <c r="R1517"/>
  <c r="R1321"/>
  <c r="R660"/>
  <c r="R928"/>
  <c r="R1549"/>
  <c r="R1783"/>
  <c r="R330"/>
  <c r="R1006"/>
  <c r="R58"/>
  <c r="R1583"/>
  <c r="R723"/>
  <c r="R483"/>
  <c r="R142"/>
  <c r="R270"/>
  <c r="R398"/>
  <c r="R1100"/>
  <c r="R109"/>
  <c r="R717"/>
  <c r="R833"/>
  <c r="R517"/>
  <c r="R254"/>
  <c r="R60"/>
  <c r="R1329"/>
  <c r="R1589"/>
  <c r="R1961"/>
  <c r="R2076"/>
  <c r="R1886"/>
  <c r="R1611"/>
  <c r="R2385"/>
  <c r="R403"/>
  <c r="R1264"/>
  <c r="R442"/>
  <c r="R653"/>
  <c r="R1068"/>
  <c r="R1152"/>
  <c r="R1550"/>
  <c r="R2088"/>
  <c r="R1985"/>
  <c r="R161"/>
  <c r="R1168"/>
  <c r="R907"/>
  <c r="R905"/>
  <c r="R1002"/>
  <c r="R1856"/>
  <c r="R1548"/>
  <c r="R94"/>
  <c r="R2044"/>
  <c r="R298"/>
  <c r="R1374"/>
  <c r="R1538"/>
  <c r="R1850"/>
  <c r="R1655"/>
  <c r="R1363"/>
  <c r="R2753"/>
  <c r="R1497"/>
  <c r="R125"/>
  <c r="R679"/>
  <c r="R1189"/>
  <c r="R988"/>
  <c r="R1444"/>
  <c r="R1965"/>
  <c r="R1815"/>
  <c r="R1029"/>
  <c r="R1019"/>
  <c r="R2001"/>
  <c r="R309"/>
  <c r="R211"/>
  <c r="R920"/>
  <c r="R122"/>
  <c r="R1180"/>
  <c r="R323"/>
  <c r="R557"/>
  <c r="R250"/>
  <c r="R668"/>
  <c r="R1245"/>
  <c r="R1233"/>
  <c r="R1635"/>
  <c r="R2685"/>
  <c r="R2751"/>
  <c r="R2717"/>
  <c r="R2698"/>
  <c r="R2054"/>
  <c r="R1522"/>
  <c r="R2351"/>
  <c r="R938"/>
  <c r="R342"/>
  <c r="R300"/>
  <c r="R99"/>
  <c r="R532"/>
  <c r="R468"/>
  <c r="R1574"/>
  <c r="R1803"/>
  <c r="R1238"/>
  <c r="R158"/>
  <c r="R1202"/>
  <c r="R1193"/>
  <c r="R144"/>
  <c r="R822"/>
  <c r="R561"/>
  <c r="R1089"/>
  <c r="R1047"/>
  <c r="R426"/>
  <c r="R1898"/>
  <c r="R929"/>
  <c r="R533"/>
  <c r="R1071"/>
  <c r="R1627"/>
  <c r="R1553"/>
  <c r="R1858"/>
  <c r="R2762"/>
  <c r="R237"/>
  <c r="R1114"/>
  <c r="R183"/>
  <c r="R701"/>
  <c r="R210"/>
  <c r="R1921"/>
  <c r="R969"/>
  <c r="R119"/>
  <c r="R541"/>
  <c r="R1154"/>
  <c r="R921"/>
  <c r="R365"/>
  <c r="R177"/>
  <c r="R74"/>
  <c r="R2377"/>
  <c r="R1925"/>
  <c r="R2421"/>
  <c r="R212"/>
  <c r="R2060"/>
  <c r="R2092"/>
  <c r="R535"/>
  <c r="R1381"/>
  <c r="R1917"/>
  <c r="R195"/>
  <c r="R2632"/>
  <c r="R1276"/>
  <c r="R1366"/>
  <c r="R2668"/>
  <c r="R2656"/>
  <c r="R2174"/>
  <c r="R1279"/>
  <c r="R1909"/>
  <c r="R2138"/>
  <c r="R1588"/>
  <c r="R1558"/>
  <c r="R1563"/>
  <c r="R1595"/>
  <c r="R1853"/>
  <c r="R2686"/>
  <c r="R2750"/>
  <c r="R2739"/>
  <c r="R1619"/>
  <c r="R1521"/>
  <c r="R2100"/>
  <c r="R670"/>
  <c r="R741"/>
  <c r="R1225"/>
  <c r="R898"/>
  <c r="R691"/>
  <c r="R843"/>
  <c r="R579"/>
  <c r="R1009"/>
  <c r="R758"/>
  <c r="R1211"/>
  <c r="R589"/>
  <c r="R97"/>
  <c r="R98"/>
  <c r="R1130"/>
  <c r="R638"/>
  <c r="R1122"/>
  <c r="R1083"/>
  <c r="R33"/>
  <c r="R131"/>
  <c r="R1271"/>
  <c r="R509"/>
  <c r="R1255"/>
  <c r="R2034"/>
  <c r="R2049"/>
  <c r="R1281"/>
  <c r="R1864"/>
  <c r="R482"/>
  <c r="R908"/>
  <c r="R1582"/>
  <c r="R412"/>
  <c r="R1594"/>
  <c r="R135"/>
  <c r="R722"/>
  <c r="R1137"/>
  <c r="R1441"/>
  <c r="R563"/>
  <c r="R795"/>
  <c r="R1437"/>
  <c r="R752"/>
  <c r="R1107"/>
  <c r="R841"/>
  <c r="R110"/>
  <c r="R238"/>
  <c r="R366"/>
  <c r="R494"/>
  <c r="R1206"/>
  <c r="R381"/>
  <c r="R556"/>
  <c r="R159"/>
  <c r="R526"/>
  <c r="R856"/>
  <c r="R444"/>
  <c r="R126"/>
  <c r="R858"/>
  <c r="R884"/>
  <c r="R762"/>
  <c r="R1170"/>
  <c r="R372"/>
  <c r="R277"/>
  <c r="R359"/>
  <c r="R791"/>
  <c r="R1067"/>
  <c r="R1037"/>
  <c r="R175"/>
  <c r="R1230"/>
  <c r="R218"/>
  <c r="R311"/>
  <c r="R555"/>
  <c r="R1064"/>
  <c r="R1227"/>
  <c r="R1054"/>
  <c r="R1116"/>
  <c r="R615"/>
  <c r="R1578"/>
  <c r="R2037"/>
  <c r="R611"/>
  <c r="R1249"/>
  <c r="R773"/>
  <c r="R590"/>
  <c r="R2019"/>
  <c r="R1379"/>
  <c r="R1565"/>
  <c r="R149"/>
  <c r="R248"/>
  <c r="R1184"/>
  <c r="R662"/>
  <c r="R1546"/>
  <c r="R972"/>
  <c r="R709"/>
  <c r="R581"/>
  <c r="R1011"/>
  <c r="R1112"/>
  <c r="R756"/>
  <c r="R1253"/>
  <c r="R347"/>
  <c r="R148"/>
  <c r="R1178"/>
  <c r="R784"/>
  <c r="R35"/>
  <c r="R1298"/>
  <c r="R1452"/>
  <c r="R827"/>
  <c r="R654"/>
  <c r="R2052"/>
  <c r="R977"/>
  <c r="R214"/>
  <c r="R998"/>
  <c r="R310"/>
  <c r="R1172"/>
  <c r="R1602"/>
  <c r="R1453"/>
  <c r="R2691"/>
  <c r="R336"/>
  <c r="R240"/>
  <c r="R732"/>
  <c r="R1194"/>
  <c r="R1241"/>
  <c r="R1150"/>
  <c r="R203"/>
  <c r="R744"/>
  <c r="R1085"/>
  <c r="R826"/>
  <c r="R764"/>
  <c r="R2353"/>
  <c r="R817"/>
  <c r="R914"/>
  <c r="R1147"/>
  <c r="R849"/>
  <c r="R2689"/>
  <c r="R1859"/>
  <c r="R2357"/>
  <c r="R1266"/>
  <c r="R1639"/>
  <c r="R2118"/>
  <c r="R181"/>
  <c r="R1312"/>
  <c r="R897"/>
  <c r="R1040"/>
  <c r="R715"/>
  <c r="R1119"/>
  <c r="R743"/>
  <c r="R895"/>
  <c r="R1306"/>
  <c r="R1280"/>
  <c r="R2672"/>
  <c r="R2078"/>
  <c r="R1460"/>
  <c r="R1362"/>
  <c r="R1290"/>
  <c r="R1364"/>
  <c r="R1341"/>
  <c r="R1568"/>
  <c r="R1600"/>
  <c r="R1513"/>
  <c r="R2110"/>
  <c r="R1285"/>
  <c r="R1643"/>
  <c r="R1580"/>
  <c r="R1587"/>
  <c r="R1929"/>
  <c r="R2349"/>
  <c r="R2659"/>
  <c r="R1897"/>
  <c r="R666"/>
  <c r="R1197"/>
  <c r="R1023"/>
  <c r="R514"/>
  <c r="R1564"/>
  <c r="R1376"/>
  <c r="R2018"/>
  <c r="R2033"/>
  <c r="R1871"/>
  <c r="R2150"/>
  <c r="R2066"/>
  <c r="R2721"/>
  <c r="R2017"/>
  <c r="R1892"/>
  <c r="R1134"/>
  <c r="R1378"/>
  <c r="R2022"/>
  <c r="R2425"/>
  <c r="R912"/>
  <c r="R1291"/>
  <c r="R1787"/>
  <c r="R113"/>
  <c r="R1647"/>
  <c r="R1367"/>
  <c r="R316"/>
  <c r="R1208"/>
  <c r="R913"/>
  <c r="R945"/>
  <c r="R1053"/>
  <c r="R674"/>
  <c r="R558"/>
  <c r="R599"/>
  <c r="R432"/>
  <c r="R208"/>
  <c r="R1115"/>
  <c r="R1102"/>
  <c r="R941"/>
  <c r="R308"/>
  <c r="R961"/>
  <c r="R1282"/>
  <c r="R1349"/>
  <c r="R1292"/>
  <c r="R2636"/>
  <c r="R2082"/>
  <c r="R1501"/>
  <c r="R2644"/>
  <c r="R2090"/>
  <c r="R1570"/>
  <c r="R1863"/>
  <c r="R2347"/>
  <c r="R748"/>
  <c r="R433"/>
  <c r="R909"/>
  <c r="R2024"/>
  <c r="R1409"/>
  <c r="R1577"/>
  <c r="R1552"/>
  <c r="R2755"/>
  <c r="R1663"/>
  <c r="R2198"/>
  <c r="R2051"/>
  <c r="R1566"/>
  <c r="R2114"/>
  <c r="R1171"/>
  <c r="R266"/>
  <c r="R1461"/>
  <c r="R565"/>
  <c r="R1223"/>
  <c r="R978"/>
  <c r="R453"/>
  <c r="R437"/>
  <c r="R239"/>
  <c r="R1022"/>
  <c r="R90"/>
  <c r="R213"/>
  <c r="R88"/>
  <c r="R86"/>
  <c r="R150"/>
  <c r="R863"/>
  <c r="R1586"/>
  <c r="R2663"/>
  <c r="R712"/>
  <c r="R775"/>
  <c r="R1827"/>
  <c r="R1854"/>
  <c r="R290"/>
  <c r="R458"/>
  <c r="R588"/>
  <c r="R508"/>
  <c r="R1703"/>
  <c r="R379"/>
  <c r="R1195"/>
  <c r="R418"/>
  <c r="R830"/>
  <c r="R622"/>
  <c r="R692"/>
  <c r="R631"/>
  <c r="R815"/>
  <c r="R234"/>
  <c r="R2648"/>
  <c r="R2640"/>
  <c r="R1286"/>
  <c r="R1360"/>
  <c r="R1325"/>
  <c r="R2664"/>
  <c r="R1294"/>
  <c r="R1368"/>
  <c r="R1288"/>
  <c r="R1274"/>
  <c r="R1284"/>
  <c r="R1560"/>
  <c r="R1576"/>
  <c r="R1592"/>
  <c r="R1468"/>
  <c r="R1869"/>
  <c r="R2401"/>
  <c r="R1596"/>
  <c r="R1283"/>
  <c r="R1571"/>
  <c r="R1345"/>
  <c r="R2667"/>
  <c r="R2737"/>
  <c r="R1791"/>
  <c r="R1393"/>
  <c r="R1562"/>
  <c r="R1373"/>
  <c r="R1579"/>
  <c r="R1526"/>
  <c r="R2705"/>
  <c r="R1875"/>
  <c r="R2020"/>
  <c r="R1887"/>
  <c r="R2718"/>
  <c r="R1771"/>
  <c r="R1551"/>
  <c r="R1556"/>
  <c r="R464"/>
  <c r="R1196"/>
  <c r="R118"/>
  <c r="R1005"/>
  <c r="R436"/>
  <c r="R116"/>
  <c r="R582"/>
  <c r="R404"/>
  <c r="R84"/>
  <c r="R476"/>
  <c r="R353"/>
  <c r="R1247"/>
  <c r="R658"/>
  <c r="R1110"/>
  <c r="R769"/>
  <c r="R1439"/>
  <c r="R1742"/>
  <c r="R1844"/>
  <c r="R2185"/>
  <c r="R1358"/>
  <c r="R1763"/>
  <c r="R2163"/>
  <c r="R1746"/>
  <c r="R2071"/>
  <c r="R1455"/>
  <c r="R1720"/>
  <c r="R1800"/>
  <c r="R1943"/>
  <c r="R259"/>
  <c r="R1050"/>
  <c r="R522"/>
  <c r="R759"/>
  <c r="R1391"/>
  <c r="R1423"/>
  <c r="R1491"/>
  <c r="R1707"/>
  <c r="R1789"/>
  <c r="R1940"/>
  <c r="R2004"/>
  <c r="R1625"/>
  <c r="R1657"/>
  <c r="R1705"/>
  <c r="R1608"/>
  <c r="R2545"/>
  <c r="R2609"/>
  <c r="R2378"/>
  <c r="R2441"/>
  <c r="R2457"/>
  <c r="R2473"/>
  <c r="R2489"/>
  <c r="R2505"/>
  <c r="R2547"/>
  <c r="R2614"/>
  <c r="R2641"/>
  <c r="R2408"/>
  <c r="R2509"/>
  <c r="R2573"/>
  <c r="R2623"/>
  <c r="R2534"/>
  <c r="R2582"/>
  <c r="R2665"/>
  <c r="R2354"/>
  <c r="R2229"/>
  <c r="R2320"/>
  <c r="R1532"/>
  <c r="R1531"/>
  <c r="R2311"/>
  <c r="R2222"/>
  <c r="R2325"/>
  <c r="R2108"/>
  <c r="R1402"/>
  <c r="R2251"/>
  <c r="R2241"/>
  <c r="R2296"/>
  <c r="R1524"/>
  <c r="R1806"/>
  <c r="R2223"/>
  <c r="R2284"/>
  <c r="R1664"/>
  <c r="R2652"/>
  <c r="R2098"/>
  <c r="R1606"/>
  <c r="R1710"/>
  <c r="R1777"/>
  <c r="R2119"/>
  <c r="R1322"/>
  <c r="R1396"/>
  <c r="R1428"/>
  <c r="R1472"/>
  <c r="R1605"/>
  <c r="R1724"/>
  <c r="R1808"/>
  <c r="R1955"/>
  <c r="R2083"/>
  <c r="R2127"/>
  <c r="R1344"/>
  <c r="R1696"/>
  <c r="R1751"/>
  <c r="R1920"/>
  <c r="R1984"/>
  <c r="R2107"/>
  <c r="R2398"/>
  <c r="R2576"/>
  <c r="R2653"/>
  <c r="R2428"/>
  <c r="R2444"/>
  <c r="R2460"/>
  <c r="R2476"/>
  <c r="R2492"/>
  <c r="R2530"/>
  <c r="R2578"/>
  <c r="R2658"/>
  <c r="R2524"/>
  <c r="R2588"/>
  <c r="R2372"/>
  <c r="R2543"/>
  <c r="R2607"/>
  <c r="R2624"/>
  <c r="R2259"/>
  <c r="R2156"/>
  <c r="R1331"/>
  <c r="R1818"/>
  <c r="R2322"/>
  <c r="R2308"/>
  <c r="R1335"/>
  <c r="R1528"/>
  <c r="R1418"/>
  <c r="R1910"/>
  <c r="R2326"/>
  <c r="R2415"/>
  <c r="R2312"/>
  <c r="R1540"/>
  <c r="R1323"/>
  <c r="R2213"/>
  <c r="R1802"/>
  <c r="R1422"/>
  <c r="R1966"/>
  <c r="R2239"/>
  <c r="R2218"/>
  <c r="R1536"/>
  <c r="R1926"/>
  <c r="R1438"/>
  <c r="R1520"/>
  <c r="R1443"/>
  <c r="R1709"/>
  <c r="R1750"/>
  <c r="R2073"/>
  <c r="R1395"/>
  <c r="R1427"/>
  <c r="R1495"/>
  <c r="R1773"/>
  <c r="R1948"/>
  <c r="R2179"/>
  <c r="R1629"/>
  <c r="R1661"/>
  <c r="R1712"/>
  <c r="R2087"/>
  <c r="R1607"/>
  <c r="R1407"/>
  <c r="R1475"/>
  <c r="R1674"/>
  <c r="R1908"/>
  <c r="R1972"/>
  <c r="R1603"/>
  <c r="R1641"/>
  <c r="R1673"/>
  <c r="R2161"/>
  <c r="R1348"/>
  <c r="R1700"/>
  <c r="R2141"/>
  <c r="R2513"/>
  <c r="R2577"/>
  <c r="R2433"/>
  <c r="R2449"/>
  <c r="R2465"/>
  <c r="R2481"/>
  <c r="R2497"/>
  <c r="R2541"/>
  <c r="R2605"/>
  <c r="R1620"/>
  <c r="R2292"/>
  <c r="R2281"/>
  <c r="R2152"/>
  <c r="R1699"/>
  <c r="R1488"/>
  <c r="R1515"/>
  <c r="R1676"/>
  <c r="R1728"/>
  <c r="R1816"/>
  <c r="R1951"/>
  <c r="R2069"/>
  <c r="R2189"/>
  <c r="R2384"/>
  <c r="R2553"/>
  <c r="R2617"/>
  <c r="R2362"/>
  <c r="R2439"/>
  <c r="R2455"/>
  <c r="R2471"/>
  <c r="R2487"/>
  <c r="R2503"/>
  <c r="R2539"/>
  <c r="R2603"/>
  <c r="R2392"/>
  <c r="R2565"/>
  <c r="R2615"/>
  <c r="R1701"/>
  <c r="R1301"/>
  <c r="R1516"/>
  <c r="R1829"/>
  <c r="R1952"/>
  <c r="R2608"/>
  <c r="R2396"/>
  <c r="R2645"/>
  <c r="R2348"/>
  <c r="R2340"/>
  <c r="R2391"/>
  <c r="R2224"/>
  <c r="R1612"/>
  <c r="R1616"/>
  <c r="R1435"/>
  <c r="R1679"/>
  <c r="R2169"/>
  <c r="R1411"/>
  <c r="R1479"/>
  <c r="R2630"/>
  <c r="R2402"/>
  <c r="R2510"/>
  <c r="R2558"/>
  <c r="R2620"/>
  <c r="R2245"/>
  <c r="R2207"/>
  <c r="R1347"/>
  <c r="R2279"/>
  <c r="R2324"/>
  <c r="R1462"/>
  <c r="R1351"/>
  <c r="R2148"/>
  <c r="R2283"/>
  <c r="R2128"/>
  <c r="R1458"/>
  <c r="R1834"/>
  <c r="R2419"/>
  <c r="R2266"/>
  <c r="R1632"/>
  <c r="R1440"/>
  <c r="R1503"/>
  <c r="R1708"/>
  <c r="R1765"/>
  <c r="R2199"/>
  <c r="R1392"/>
  <c r="R1424"/>
  <c r="R1484"/>
  <c r="R1694"/>
  <c r="R1715"/>
  <c r="R1764"/>
  <c r="R1931"/>
  <c r="R1995"/>
  <c r="R2165"/>
  <c r="R1618"/>
  <c r="R1650"/>
  <c r="R1753"/>
  <c r="R1769"/>
  <c r="R2081"/>
  <c r="R1456"/>
  <c r="R1609"/>
  <c r="R1727"/>
  <c r="R1813"/>
  <c r="R1960"/>
  <c r="R2187"/>
  <c r="R2536"/>
  <c r="R2613"/>
  <c r="R2380"/>
  <c r="R2438"/>
  <c r="R2454"/>
  <c r="R2470"/>
  <c r="R2486"/>
  <c r="R2502"/>
  <c r="R2506"/>
  <c r="R2618"/>
  <c r="R2642"/>
  <c r="R2390"/>
  <c r="R2548"/>
  <c r="R2564"/>
  <c r="R2611"/>
  <c r="R2629"/>
  <c r="R2388"/>
  <c r="R2551"/>
  <c r="R2227"/>
  <c r="R2253"/>
  <c r="R2220"/>
  <c r="R1668"/>
  <c r="R2387"/>
  <c r="R2246"/>
  <c r="R1672"/>
  <c r="R1942"/>
  <c r="R2294"/>
  <c r="R2096"/>
  <c r="R1682"/>
  <c r="R1916"/>
  <c r="R1980"/>
  <c r="R1613"/>
  <c r="R1645"/>
  <c r="R1681"/>
  <c r="R1738"/>
  <c r="R1711"/>
  <c r="R2521"/>
  <c r="R2585"/>
  <c r="R2431"/>
  <c r="R2447"/>
  <c r="R2463"/>
  <c r="R2479"/>
  <c r="R2495"/>
  <c r="R2533"/>
  <c r="R2597"/>
  <c r="R2542"/>
  <c r="R2289"/>
  <c r="R1846"/>
  <c r="R1810"/>
  <c r="R2352"/>
  <c r="R2328"/>
  <c r="R1339"/>
  <c r="R2269"/>
  <c r="R1380"/>
  <c r="R1675"/>
  <c r="R1733"/>
  <c r="R1825"/>
  <c r="R1308"/>
  <c r="R714"/>
  <c r="R61"/>
  <c r="R1262"/>
  <c r="R799"/>
  <c r="R1408"/>
  <c r="R1678"/>
  <c r="R1677"/>
  <c r="R1833"/>
  <c r="R1704"/>
  <c r="R1928"/>
  <c r="R1992"/>
  <c r="R2584"/>
  <c r="R2669"/>
  <c r="R2538"/>
  <c r="R2596"/>
  <c r="R2305"/>
  <c r="R2164"/>
  <c r="R2285"/>
  <c r="R1648"/>
  <c r="R2086"/>
  <c r="R698"/>
  <c r="R2395"/>
  <c r="R1478"/>
  <c r="R2329"/>
  <c r="R2342"/>
  <c r="R2280"/>
  <c r="R1774"/>
  <c r="R2282"/>
  <c r="R2268"/>
  <c r="R1343"/>
  <c r="R2180"/>
  <c r="R1486"/>
  <c r="R1958"/>
  <c r="R1510"/>
  <c r="R2102"/>
  <c r="R1982"/>
  <c r="R1918"/>
  <c r="R731"/>
  <c r="R1210"/>
  <c r="R151"/>
  <c r="R1431"/>
  <c r="R1687"/>
  <c r="R1726"/>
  <c r="R1812"/>
  <c r="R2153"/>
  <c r="R1342"/>
  <c r="R1415"/>
  <c r="R1483"/>
  <c r="R1690"/>
  <c r="R1747"/>
  <c r="R1924"/>
  <c r="R1988"/>
  <c r="R2131"/>
  <c r="R1617"/>
  <c r="R1649"/>
  <c r="R1689"/>
  <c r="R1730"/>
  <c r="R1820"/>
  <c r="R2193"/>
  <c r="R1768"/>
  <c r="R1927"/>
  <c r="R1991"/>
  <c r="R2007"/>
  <c r="R2173"/>
  <c r="R2529"/>
  <c r="R2593"/>
  <c r="R2654"/>
  <c r="R2437"/>
  <c r="R2453"/>
  <c r="R2469"/>
  <c r="R2485"/>
  <c r="R2501"/>
  <c r="R2531"/>
  <c r="R2595"/>
  <c r="R2376"/>
  <c r="R2557"/>
  <c r="R2418"/>
  <c r="R2518"/>
  <c r="R2566"/>
  <c r="R2633"/>
  <c r="R2243"/>
  <c r="R2261"/>
  <c r="R2228"/>
  <c r="R1414"/>
  <c r="R2254"/>
  <c r="R1624"/>
  <c r="R1494"/>
  <c r="R2315"/>
  <c r="R2215"/>
  <c r="R1930"/>
  <c r="R2287"/>
  <c r="R2427"/>
  <c r="R2301"/>
  <c r="R2210"/>
  <c r="R1434"/>
  <c r="R1447"/>
  <c r="R1507"/>
  <c r="R1757"/>
  <c r="R2079"/>
  <c r="R1299"/>
  <c r="R1388"/>
  <c r="R1420"/>
  <c r="R1496"/>
  <c r="R1702"/>
  <c r="R1776"/>
  <c r="R1939"/>
  <c r="R2003"/>
  <c r="R2181"/>
  <c r="R1313"/>
  <c r="R1622"/>
  <c r="R1630"/>
  <c r="R1654"/>
  <c r="R1662"/>
  <c r="R1713"/>
  <c r="R1761"/>
  <c r="R1785"/>
  <c r="R2097"/>
  <c r="R1328"/>
  <c r="R1680"/>
  <c r="R1735"/>
  <c r="R1906"/>
  <c r="R1968"/>
  <c r="R2075"/>
  <c r="R2366"/>
  <c r="R2544"/>
  <c r="R2560"/>
  <c r="R2621"/>
  <c r="R2440"/>
  <c r="R2456"/>
  <c r="R2472"/>
  <c r="R2488"/>
  <c r="R2504"/>
  <c r="R2514"/>
  <c r="R2562"/>
  <c r="R2626"/>
  <c r="R2508"/>
  <c r="R2572"/>
  <c r="R2527"/>
  <c r="R2591"/>
  <c r="R2323"/>
  <c r="R2273"/>
  <c r="R2236"/>
  <c r="R1946"/>
  <c r="R1814"/>
  <c r="R2217"/>
  <c r="R2263"/>
  <c r="R2277"/>
  <c r="R1778"/>
  <c r="R1640"/>
  <c r="R1974"/>
  <c r="R2249"/>
  <c r="R2204"/>
  <c r="R2303"/>
  <c r="R2226"/>
  <c r="R2317"/>
  <c r="R2203"/>
  <c r="R1990"/>
  <c r="R1398"/>
  <c r="R1695"/>
  <c r="R1734"/>
  <c r="R1828"/>
  <c r="R2201"/>
  <c r="R1350"/>
  <c r="R1387"/>
  <c r="R1419"/>
  <c r="R1487"/>
  <c r="R1698"/>
  <c r="R1755"/>
  <c r="R1932"/>
  <c r="R1996"/>
  <c r="R2147"/>
  <c r="R1621"/>
  <c r="R1653"/>
  <c r="R1697"/>
  <c r="R1754"/>
  <c r="R1836"/>
  <c r="R2177"/>
  <c r="R1297"/>
  <c r="R1356"/>
  <c r="R1784"/>
  <c r="R1935"/>
  <c r="R1999"/>
  <c r="R2157"/>
  <c r="R2537"/>
  <c r="R2601"/>
  <c r="R2670"/>
  <c r="R2435"/>
  <c r="R2451"/>
  <c r="R2467"/>
  <c r="R2483"/>
  <c r="R2499"/>
  <c r="R2523"/>
  <c r="R2587"/>
  <c r="R2360"/>
  <c r="R2549"/>
  <c r="R2370"/>
  <c r="R2606"/>
  <c r="R2275"/>
  <c r="R2407"/>
  <c r="R2244"/>
  <c r="R1652"/>
  <c r="R1474"/>
  <c r="R2238"/>
  <c r="R2293"/>
  <c r="R1656"/>
  <c r="R2278"/>
  <c r="R2313"/>
  <c r="R2264"/>
  <c r="R2212"/>
  <c r="R2330"/>
  <c r="R2316"/>
  <c r="R1327"/>
  <c r="R1790"/>
  <c r="R1822"/>
  <c r="R1432"/>
  <c r="R1691"/>
  <c r="R1749"/>
  <c r="R2167"/>
  <c r="R1346"/>
  <c r="R1384"/>
  <c r="R1416"/>
  <c r="R1476"/>
  <c r="R1748"/>
  <c r="R1915"/>
  <c r="R1979"/>
  <c r="R2133"/>
  <c r="R1610"/>
  <c r="R1642"/>
  <c r="R1693"/>
  <c r="R1737"/>
  <c r="R2175"/>
  <c r="R1296"/>
  <c r="R1352"/>
  <c r="R1781"/>
  <c r="R1944"/>
  <c r="R2008"/>
  <c r="R2155"/>
  <c r="R2520"/>
  <c r="R2600"/>
  <c r="R2434"/>
  <c r="R2450"/>
  <c r="R2466"/>
  <c r="R2482"/>
  <c r="R2498"/>
  <c r="R2554"/>
  <c r="R2602"/>
  <c r="R2358"/>
  <c r="R2532"/>
  <c r="R2356"/>
  <c r="R2535"/>
  <c r="R2599"/>
  <c r="R2616"/>
  <c r="R2291"/>
  <c r="R2252"/>
  <c r="R1914"/>
  <c r="R1490"/>
  <c r="R2290"/>
  <c r="R2350"/>
  <c r="R2276"/>
  <c r="R1970"/>
  <c r="R2006"/>
  <c r="R2235"/>
  <c r="R2233"/>
  <c r="R2188"/>
  <c r="R1355"/>
  <c r="R1498"/>
  <c r="R1390"/>
  <c r="R1934"/>
  <c r="R2271"/>
  <c r="R2332"/>
  <c r="R1450"/>
  <c r="R2120"/>
  <c r="R603"/>
  <c r="R1448"/>
  <c r="R1716"/>
  <c r="R1758"/>
  <c r="R2089"/>
  <c r="R1309"/>
  <c r="R1399"/>
  <c r="R1499"/>
  <c r="R1821"/>
  <c r="R1956"/>
  <c r="R2195"/>
  <c r="R1633"/>
  <c r="R1665"/>
  <c r="R1714"/>
  <c r="R1762"/>
  <c r="R2103"/>
  <c r="R2129"/>
  <c r="R1307"/>
  <c r="R1684"/>
  <c r="R1736"/>
  <c r="R1832"/>
  <c r="R1959"/>
  <c r="R1975"/>
  <c r="R2085"/>
  <c r="R2109"/>
  <c r="R2368"/>
  <c r="R2561"/>
  <c r="R2625"/>
  <c r="R2410"/>
  <c r="R2429"/>
  <c r="R2445"/>
  <c r="R2461"/>
  <c r="R2477"/>
  <c r="R2493"/>
  <c r="R2563"/>
  <c r="R2673"/>
  <c r="R2525"/>
  <c r="R2589"/>
  <c r="R2646"/>
  <c r="R2550"/>
  <c r="R2598"/>
  <c r="R2612"/>
  <c r="R2371"/>
  <c r="R2286"/>
  <c r="R2321"/>
  <c r="R2176"/>
  <c r="R1782"/>
  <c r="R2209"/>
  <c r="R2247"/>
  <c r="R1518"/>
  <c r="R2359"/>
  <c r="R2192"/>
  <c r="R2205"/>
  <c r="R1770"/>
  <c r="R1406"/>
  <c r="R1506"/>
  <c r="R2344"/>
  <c r="R2298"/>
  <c r="R1502"/>
  <c r="R2208"/>
  <c r="R1950"/>
  <c r="R2094"/>
  <c r="R1311"/>
  <c r="R1683"/>
  <c r="R1725"/>
  <c r="R1809"/>
  <c r="R2151"/>
  <c r="R1338"/>
  <c r="R1404"/>
  <c r="R1480"/>
  <c r="R1740"/>
  <c r="R1840"/>
  <c r="R1971"/>
  <c r="R2117"/>
  <c r="R1519"/>
  <c r="R1638"/>
  <c r="R1670"/>
  <c r="R1685"/>
  <c r="R1729"/>
  <c r="R1817"/>
  <c r="R1849"/>
  <c r="R2159"/>
  <c r="R1767"/>
  <c r="R1797"/>
  <c r="R1936"/>
  <c r="R2000"/>
  <c r="R2139"/>
  <c r="R2512"/>
  <c r="R2592"/>
  <c r="R2364"/>
  <c r="R2432"/>
  <c r="R2448"/>
  <c r="R2464"/>
  <c r="R2480"/>
  <c r="R2496"/>
  <c r="R2546"/>
  <c r="R2594"/>
  <c r="R2374"/>
  <c r="R2540"/>
  <c r="R2604"/>
  <c r="R2404"/>
  <c r="R2559"/>
  <c r="R2650"/>
  <c r="R2375"/>
  <c r="R2237"/>
  <c r="R2272"/>
  <c r="R1636"/>
  <c r="R1430"/>
  <c r="R2262"/>
  <c r="R2002"/>
  <c r="R2168"/>
  <c r="R2331"/>
  <c r="R2411"/>
  <c r="R2297"/>
  <c r="R2256"/>
  <c r="R1798"/>
  <c r="R1838"/>
  <c r="R2314"/>
  <c r="R2367"/>
  <c r="R2300"/>
  <c r="R1986"/>
  <c r="R1426"/>
  <c r="R1514"/>
  <c r="R2070"/>
  <c r="R1504"/>
  <c r="R1512"/>
  <c r="R1766"/>
  <c r="R2105"/>
  <c r="R2137"/>
  <c r="R1318"/>
  <c r="R1403"/>
  <c r="R1471"/>
  <c r="R1604"/>
  <c r="R1723"/>
  <c r="R1805"/>
  <c r="R1964"/>
  <c r="R2077"/>
  <c r="R1303"/>
  <c r="R1637"/>
  <c r="R1669"/>
  <c r="R1722"/>
  <c r="R1772"/>
  <c r="R2113"/>
  <c r="R1324"/>
  <c r="R1692"/>
  <c r="R1744"/>
  <c r="R1848"/>
  <c r="R1967"/>
  <c r="R1983"/>
  <c r="R2101"/>
  <c r="R2416"/>
  <c r="R2569"/>
  <c r="R2394"/>
  <c r="R2443"/>
  <c r="R2459"/>
  <c r="R2475"/>
  <c r="R2491"/>
  <c r="R2555"/>
  <c r="R2622"/>
  <c r="R2424"/>
  <c r="R2517"/>
  <c r="R2581"/>
  <c r="R2662"/>
  <c r="R2526"/>
  <c r="R2574"/>
  <c r="R2649"/>
  <c r="R2336"/>
  <c r="R2318"/>
  <c r="R2383"/>
  <c r="R2288"/>
  <c r="R1383"/>
  <c r="R2132"/>
  <c r="R2346"/>
  <c r="R1446"/>
  <c r="R2423"/>
  <c r="R2257"/>
  <c r="R2232"/>
  <c r="R1962"/>
  <c r="R1830"/>
  <c r="R1628"/>
  <c r="R1482"/>
  <c r="R2319"/>
  <c r="R2234"/>
  <c r="R2333"/>
  <c r="R2219"/>
  <c r="R2116"/>
  <c r="R1535"/>
  <c r="R1717"/>
  <c r="R1793"/>
  <c r="R2095"/>
  <c r="R1315"/>
  <c r="R1400"/>
  <c r="R1492"/>
  <c r="R1792"/>
  <c r="R1947"/>
  <c r="R2067"/>
  <c r="R2197"/>
  <c r="R1626"/>
  <c r="R1658"/>
  <c r="R1706"/>
  <c r="R1801"/>
  <c r="R2111"/>
  <c r="R1320"/>
  <c r="R1688"/>
  <c r="R1743"/>
  <c r="R1845"/>
  <c r="R1912"/>
  <c r="R1976"/>
  <c r="R2091"/>
  <c r="R2382"/>
  <c r="R2552"/>
  <c r="R2568"/>
  <c r="R2637"/>
  <c r="R2412"/>
  <c r="R2442"/>
  <c r="R2458"/>
  <c r="R2474"/>
  <c r="R2490"/>
  <c r="R2522"/>
  <c r="R2570"/>
  <c r="R2674"/>
  <c r="R2422"/>
  <c r="R2580"/>
  <c r="R2661"/>
  <c r="R2420"/>
  <c r="R2567"/>
  <c r="R2634"/>
  <c r="R2334"/>
  <c r="R2221"/>
  <c r="R2304"/>
  <c r="R2144"/>
  <c r="R1523"/>
  <c r="R2196"/>
  <c r="R2295"/>
  <c r="R2309"/>
  <c r="R1842"/>
  <c r="R1386"/>
  <c r="R2403"/>
  <c r="R2265"/>
  <c r="R2240"/>
  <c r="R2160"/>
  <c r="R1644"/>
  <c r="R1442"/>
  <c r="R2242"/>
  <c r="R2202"/>
  <c r="R1454"/>
  <c r="R1508"/>
  <c r="R1780"/>
  <c r="R2121"/>
  <c r="R1326"/>
  <c r="R1467"/>
  <c r="R1731"/>
  <c r="R2093"/>
  <c r="R1459"/>
  <c r="R1788"/>
  <c r="R1332"/>
  <c r="R1752"/>
  <c r="R1911"/>
  <c r="R2400"/>
  <c r="R2515"/>
  <c r="R2579"/>
  <c r="R2386"/>
  <c r="R2307"/>
  <c r="R2260"/>
  <c r="R1786"/>
  <c r="R2306"/>
  <c r="R2399"/>
  <c r="R1319"/>
  <c r="R2136"/>
  <c r="R2310"/>
  <c r="R2248"/>
  <c r="R1994"/>
  <c r="R1660"/>
  <c r="R2250"/>
  <c r="R2140"/>
  <c r="R1410"/>
  <c r="R2216"/>
  <c r="R1527"/>
  <c r="R1436"/>
  <c r="R1741"/>
  <c r="R1841"/>
  <c r="R2183"/>
  <c r="R1354"/>
  <c r="R1412"/>
  <c r="R1686"/>
  <c r="R1756"/>
  <c r="R1923"/>
  <c r="R1987"/>
  <c r="R2149"/>
  <c r="R1614"/>
  <c r="R1646"/>
  <c r="R1745"/>
  <c r="R2191"/>
  <c r="R1451"/>
  <c r="R1719"/>
  <c r="R2171"/>
  <c r="R2528"/>
  <c r="R2436"/>
  <c r="R2452"/>
  <c r="R2468"/>
  <c r="R2484"/>
  <c r="R2500"/>
  <c r="R2610"/>
  <c r="R2406"/>
  <c r="R2556"/>
  <c r="R2619"/>
  <c r="R2511"/>
  <c r="R2575"/>
  <c r="R2302"/>
  <c r="R2010"/>
  <c r="R1539"/>
  <c r="R2327"/>
  <c r="R2230"/>
  <c r="R2172"/>
  <c r="R1938"/>
  <c r="R2267"/>
  <c r="R2355"/>
  <c r="R2258"/>
  <c r="R1922"/>
  <c r="R2184"/>
  <c r="R1305"/>
  <c r="R1718"/>
  <c r="R1796"/>
  <c r="R1334"/>
  <c r="R1739"/>
  <c r="R1837"/>
  <c r="R2115"/>
  <c r="R1464"/>
  <c r="R1804"/>
  <c r="R2145"/>
  <c r="R1340"/>
  <c r="R1760"/>
  <c r="R1919"/>
  <c r="R2125"/>
  <c r="R2638"/>
  <c r="R2426"/>
  <c r="R2507"/>
  <c r="R2571"/>
  <c r="R2657"/>
  <c r="R2590"/>
  <c r="R2379"/>
  <c r="R2112"/>
  <c r="R2274"/>
  <c r="R2211"/>
  <c r="R2206"/>
  <c r="R2200"/>
  <c r="R2338"/>
  <c r="R2225"/>
  <c r="R2124"/>
  <c r="R2255"/>
  <c r="R1794"/>
  <c r="R1466"/>
  <c r="R1511"/>
  <c r="R1907"/>
  <c r="R2135"/>
  <c r="R1330"/>
  <c r="R1470"/>
  <c r="R1500"/>
  <c r="R1732"/>
  <c r="R1824"/>
  <c r="R1963"/>
  <c r="R2099"/>
  <c r="R1463"/>
  <c r="R1634"/>
  <c r="R1666"/>
  <c r="R1721"/>
  <c r="R2143"/>
  <c r="R1336"/>
  <c r="R1759"/>
  <c r="R2123"/>
  <c r="R2414"/>
  <c r="R2430"/>
  <c r="R2446"/>
  <c r="R2462"/>
  <c r="R2478"/>
  <c r="R2494"/>
  <c r="R2586"/>
  <c r="R2516"/>
  <c r="R2519"/>
  <c r="R2583"/>
  <c r="R2666"/>
  <c r="R2270"/>
  <c r="R1978"/>
  <c r="R2231"/>
  <c r="R2214"/>
  <c r="R2299"/>
  <c r="R1998"/>
  <c r="R2335"/>
  <c r="R2363"/>
  <c r="R1826"/>
  <c r="R1954"/>
  <c r="R1394"/>
  <c r="R550"/>
  <c r="R979"/>
  <c r="R899"/>
  <c r="R819"/>
  <c r="R1254"/>
  <c r="R258"/>
  <c r="R1219"/>
  <c r="R1101"/>
  <c r="R1044"/>
  <c r="R694"/>
  <c r="R1008"/>
  <c r="R1169"/>
  <c r="R1143"/>
  <c r="R362"/>
  <c r="R1099"/>
  <c r="R1204"/>
  <c r="R647"/>
  <c r="R375"/>
  <c r="R162"/>
  <c r="R1082"/>
  <c r="R44"/>
  <c r="R544"/>
  <c r="R1004"/>
  <c r="R256"/>
  <c r="R507"/>
  <c r="R1125"/>
  <c r="R995"/>
  <c r="R283"/>
  <c r="R1226"/>
  <c r="R763"/>
  <c r="R788"/>
  <c r="R194"/>
  <c r="R651"/>
  <c r="R840"/>
  <c r="R130"/>
  <c r="R96"/>
  <c r="R111"/>
  <c r="R820"/>
  <c r="R322"/>
  <c r="R948"/>
  <c r="R746"/>
  <c r="R996"/>
  <c r="R226"/>
  <c r="R455"/>
  <c r="R586"/>
  <c r="R1166"/>
  <c r="R1091"/>
  <c r="R779"/>
  <c r="R253"/>
  <c r="R32"/>
  <c r="R189"/>
  <c r="R587"/>
  <c r="R503"/>
  <c r="R567"/>
  <c r="R991"/>
  <c r="R343"/>
  <c r="R354"/>
  <c r="R831"/>
  <c r="R66"/>
  <c r="R844"/>
  <c r="R217"/>
  <c r="R876"/>
  <c r="R927"/>
  <c r="R664"/>
  <c r="R783"/>
  <c r="R275"/>
  <c r="R475"/>
  <c r="R854"/>
  <c r="R299"/>
  <c r="R878"/>
  <c r="R1201"/>
  <c r="R900"/>
  <c r="R224"/>
  <c r="R459"/>
  <c r="R806"/>
  <c r="R1151"/>
  <c r="R604"/>
  <c r="R1046"/>
  <c r="R1192"/>
  <c r="R624"/>
  <c r="R546"/>
  <c r="R1251"/>
  <c r="R990"/>
  <c r="R391"/>
  <c r="R760"/>
  <c r="R782"/>
  <c r="R1259"/>
  <c r="R1209"/>
  <c r="R394"/>
  <c r="R942"/>
  <c r="R191"/>
  <c r="R184"/>
  <c r="R247"/>
  <c r="R1014"/>
  <c r="R438"/>
  <c r="R683"/>
  <c r="R331"/>
  <c r="R803"/>
  <c r="R1038"/>
  <c r="R946"/>
  <c r="R678"/>
  <c r="R1084"/>
  <c r="R105"/>
  <c r="R902"/>
  <c r="R727"/>
  <c r="R1173"/>
  <c r="R50"/>
  <c r="R1162"/>
  <c r="R578"/>
  <c r="R695"/>
  <c r="R407"/>
  <c r="R487"/>
  <c r="R943"/>
  <c r="R808"/>
  <c r="R1161"/>
  <c r="R271"/>
  <c r="R327"/>
  <c r="R584"/>
  <c r="R340"/>
  <c r="R423"/>
  <c r="R1109"/>
  <c r="R635"/>
  <c r="R879"/>
  <c r="R539"/>
  <c r="R443"/>
  <c r="R519"/>
  <c r="R1017"/>
  <c r="R439"/>
  <c r="R1024"/>
  <c r="R583"/>
  <c r="R496"/>
  <c r="R85"/>
  <c r="R847"/>
  <c r="R504"/>
  <c r="R975"/>
  <c r="R594"/>
  <c r="R1013"/>
  <c r="R688"/>
  <c r="R823"/>
  <c r="R1198"/>
  <c r="R352"/>
  <c r="R774"/>
  <c r="R395"/>
  <c r="R128"/>
  <c r="R778"/>
  <c r="R157"/>
  <c r="R386"/>
  <c r="R241"/>
  <c r="R667"/>
  <c r="R215"/>
  <c r="R970"/>
  <c r="R574"/>
  <c r="R1073"/>
  <c r="R736"/>
  <c r="R569"/>
  <c r="R223"/>
  <c r="R922"/>
  <c r="R766"/>
  <c r="R952"/>
  <c r="R747"/>
  <c r="R399"/>
  <c r="R619"/>
  <c r="R167"/>
  <c r="R1028"/>
  <c r="R363"/>
  <c r="R598"/>
  <c r="R911"/>
  <c r="R596"/>
  <c r="R320"/>
  <c r="R796"/>
  <c r="R868"/>
  <c r="R986"/>
  <c r="R480"/>
  <c r="R427"/>
  <c r="R64"/>
  <c r="R411"/>
  <c r="R491"/>
  <c r="R835"/>
  <c r="R192"/>
  <c r="R851"/>
  <c r="R867"/>
  <c r="R883"/>
  <c r="R931"/>
  <c r="R1123"/>
  <c r="R315"/>
  <c r="R1104"/>
  <c r="R87"/>
  <c r="R571"/>
  <c r="R1257"/>
  <c r="R838"/>
  <c r="R93"/>
  <c r="R686"/>
  <c r="R127"/>
  <c r="R47"/>
  <c r="R255"/>
  <c r="R370"/>
  <c r="R1242"/>
  <c r="R1077"/>
  <c r="R1118"/>
  <c r="R846"/>
  <c r="R1048"/>
  <c r="R562"/>
  <c r="R903"/>
  <c r="R1088"/>
  <c r="R999"/>
  <c r="R518"/>
  <c r="R575"/>
  <c r="R1222"/>
  <c r="R303"/>
  <c r="R201"/>
  <c r="R960"/>
  <c r="R671"/>
  <c r="R754"/>
  <c r="R280"/>
  <c r="R351"/>
  <c r="R185"/>
  <c r="R855"/>
  <c r="R416"/>
  <c r="R288"/>
  <c r="R512"/>
  <c r="R1181"/>
  <c r="R1056"/>
  <c r="R628"/>
  <c r="R570"/>
  <c r="R246"/>
  <c r="R609"/>
  <c r="R261"/>
  <c r="R1183"/>
  <c r="R1234"/>
  <c r="R753"/>
  <c r="R860"/>
  <c r="R1207"/>
  <c r="R530"/>
  <c r="R1167"/>
  <c r="R409"/>
  <c r="R768"/>
  <c r="R716"/>
  <c r="R850"/>
  <c r="R166"/>
  <c r="R1155"/>
  <c r="R951"/>
  <c r="R1205"/>
  <c r="R313"/>
  <c r="R486"/>
  <c r="R260"/>
  <c r="R934"/>
  <c r="R1144"/>
  <c r="R672"/>
  <c r="R69"/>
  <c r="R452"/>
  <c r="R690"/>
  <c r="R392"/>
  <c r="R681"/>
  <c r="R554"/>
  <c r="R964"/>
  <c r="R36"/>
  <c r="R983"/>
  <c r="R1080"/>
  <c r="R965"/>
  <c r="R38"/>
  <c r="R488"/>
  <c r="R251"/>
  <c r="R687"/>
  <c r="R361"/>
  <c r="R601"/>
  <c r="R390"/>
  <c r="R441"/>
  <c r="R832"/>
  <c r="R706"/>
  <c r="R56"/>
  <c r="R623"/>
  <c r="R634"/>
  <c r="R267"/>
  <c r="R958"/>
  <c r="R1061"/>
  <c r="R335"/>
  <c r="R1145"/>
  <c r="R640"/>
  <c r="R607"/>
  <c r="R620"/>
  <c r="R626"/>
  <c r="R1142"/>
  <c r="R777"/>
  <c r="R425"/>
  <c r="R548"/>
  <c r="R1221"/>
  <c r="R976"/>
  <c r="R828"/>
  <c r="R1117"/>
  <c r="R520"/>
  <c r="R1179"/>
  <c r="R537"/>
  <c r="R821"/>
  <c r="R207"/>
  <c r="R51"/>
  <c r="R165"/>
  <c r="R1133"/>
  <c r="R328"/>
  <c r="R1098"/>
  <c r="R521"/>
  <c r="R1025"/>
  <c r="R457"/>
  <c r="R326"/>
  <c r="R869"/>
  <c r="R100"/>
  <c r="R1186"/>
  <c r="R209"/>
  <c r="R152"/>
  <c r="R216"/>
  <c r="R242"/>
  <c r="R1078"/>
  <c r="R1045"/>
  <c r="R1027"/>
  <c r="R360"/>
  <c r="R853"/>
  <c r="R516"/>
  <c r="R358"/>
  <c r="R388"/>
  <c r="R933"/>
  <c r="R294"/>
  <c r="R228"/>
  <c r="R872"/>
  <c r="R1248"/>
  <c r="R367"/>
  <c r="R233"/>
  <c r="R703"/>
  <c r="R1030"/>
  <c r="R219"/>
  <c r="R794"/>
  <c r="R473"/>
  <c r="R633"/>
  <c r="R153"/>
  <c r="R198"/>
  <c r="R949"/>
  <c r="R34"/>
  <c r="R1235"/>
  <c r="R982"/>
  <c r="R1203"/>
  <c r="R221"/>
  <c r="R281"/>
  <c r="R102"/>
  <c r="R837"/>
  <c r="R848"/>
  <c r="R231"/>
  <c r="R1231"/>
  <c r="R824"/>
  <c r="R230"/>
  <c r="R104"/>
  <c r="R992"/>
  <c r="R422"/>
  <c r="R890"/>
  <c r="R745"/>
  <c r="R40"/>
  <c r="R1132"/>
  <c r="R356"/>
  <c r="R115"/>
  <c r="R498"/>
  <c r="R649"/>
  <c r="R305"/>
  <c r="R332"/>
  <c r="R108"/>
  <c r="R265"/>
  <c r="R924"/>
  <c r="R676"/>
  <c r="R1026"/>
  <c r="R1090"/>
  <c r="R324"/>
  <c r="R1060"/>
  <c r="R89"/>
  <c r="R793"/>
  <c r="R42"/>
  <c r="R424"/>
  <c r="R1016"/>
  <c r="R1224"/>
  <c r="R197"/>
  <c r="R1127"/>
  <c r="R728"/>
  <c r="R702"/>
  <c r="R232"/>
  <c r="R1105"/>
  <c r="R495"/>
  <c r="R434"/>
  <c r="R287"/>
  <c r="R834"/>
  <c r="R887"/>
  <c r="R117"/>
  <c r="R1220"/>
  <c r="R646"/>
  <c r="R812"/>
  <c r="R274"/>
  <c r="R63"/>
  <c r="R639"/>
  <c r="R460"/>
  <c r="R236"/>
  <c r="R139"/>
  <c r="R935"/>
  <c r="R1267"/>
  <c r="R402"/>
  <c r="R120"/>
  <c r="R1086"/>
  <c r="R1120"/>
  <c r="R505"/>
  <c r="R91"/>
  <c r="R297"/>
  <c r="R431"/>
  <c r="R454"/>
  <c r="R559"/>
  <c r="R735"/>
  <c r="R553"/>
  <c r="R713"/>
  <c r="R1049"/>
  <c r="R377"/>
  <c r="R134"/>
  <c r="R484"/>
  <c r="R200"/>
  <c r="R420"/>
  <c r="R264"/>
  <c r="R885"/>
  <c r="R751"/>
  <c r="R121"/>
  <c r="R610"/>
  <c r="R1229"/>
  <c r="R1263"/>
  <c r="R415"/>
  <c r="R489"/>
  <c r="R585"/>
  <c r="R761"/>
  <c r="R1051"/>
  <c r="R106"/>
  <c r="R70"/>
  <c r="R617"/>
  <c r="R729"/>
  <c r="R981"/>
  <c r="R917"/>
  <c r="R68"/>
  <c r="R708"/>
  <c r="R132"/>
  <c r="R456"/>
  <c r="R1033"/>
  <c r="R1010"/>
  <c r="R665"/>
  <c r="R1131"/>
  <c r="R511"/>
  <c r="R1212"/>
  <c r="R718"/>
  <c r="R552"/>
  <c r="R1236"/>
  <c r="R767"/>
  <c r="R950"/>
  <c r="R697"/>
  <c r="R1096"/>
  <c r="R1153"/>
  <c r="R72"/>
  <c r="R133"/>
  <c r="R874"/>
  <c r="R1200"/>
  <c r="R57"/>
  <c r="R393"/>
  <c r="R612"/>
  <c r="R894"/>
  <c r="R1075"/>
  <c r="R79"/>
  <c r="R463"/>
  <c r="R919"/>
  <c r="R296"/>
  <c r="W12"/>
  <c r="R618"/>
  <c r="R344"/>
  <c r="R472"/>
  <c r="R1093"/>
  <c r="R1079"/>
  <c r="R306"/>
  <c r="R1066"/>
  <c r="R383"/>
  <c r="R396"/>
  <c r="R1055"/>
  <c r="R657"/>
  <c r="R172"/>
  <c r="R1250"/>
  <c r="R73"/>
  <c r="R719"/>
  <c r="R780"/>
  <c r="R967"/>
  <c r="R655"/>
  <c r="R479"/>
  <c r="R1074"/>
  <c r="R103"/>
  <c r="R1128"/>
  <c r="R182"/>
  <c r="R807"/>
  <c r="R202"/>
  <c r="R376"/>
  <c r="R527"/>
  <c r="R906"/>
  <c r="R170"/>
  <c r="R1106"/>
  <c r="R53"/>
  <c r="R926"/>
  <c r="R447"/>
  <c r="R138"/>
  <c r="R338"/>
  <c r="R408"/>
  <c r="R543"/>
  <c r="R871"/>
  <c r="R888"/>
  <c r="R1003"/>
  <c r="R137"/>
  <c r="R785"/>
  <c r="R312"/>
  <c r="R1177"/>
  <c r="R1160"/>
  <c r="R650"/>
  <c r="R319"/>
  <c r="R786"/>
  <c r="R1000"/>
  <c r="R866"/>
  <c r="R1039"/>
  <c r="R730"/>
  <c r="R39"/>
  <c r="R842"/>
  <c r="R169"/>
  <c r="R529"/>
  <c r="R83"/>
  <c r="R440"/>
  <c r="R625"/>
  <c r="R374"/>
  <c r="R1258"/>
  <c r="R705"/>
  <c r="R1213"/>
  <c r="R497"/>
  <c r="W11"/>
  <c r="R466"/>
  <c r="R918"/>
  <c r="R839"/>
  <c r="R1148"/>
  <c r="R1191"/>
  <c r="R877"/>
  <c r="R608"/>
  <c r="R369"/>
  <c r="R1129"/>
  <c r="R449"/>
  <c r="R337"/>
  <c r="R577"/>
  <c r="R673"/>
  <c r="R465"/>
  <c r="R593"/>
  <c r="Z31"/>
  <c r="AB31"/>
  <c r="AI1339" s="1"/>
  <c r="AA31"/>
  <c r="AH2648" s="1"/>
  <c r="AC27"/>
  <c r="AH1847" l="1"/>
  <c r="AI1537"/>
  <c r="AI1884"/>
  <c r="AI2713"/>
  <c r="AI1545"/>
  <c r="AH1534"/>
  <c r="AH1965"/>
  <c r="AH2697"/>
  <c r="AH2761"/>
  <c r="AH1890"/>
  <c r="AH2720"/>
  <c r="AH1560"/>
  <c r="AH1592"/>
  <c r="AH1287"/>
  <c r="AH1583"/>
  <c r="AH1521"/>
  <c r="AH2054"/>
  <c r="AH1283"/>
  <c r="AH2685"/>
  <c r="AH2749"/>
  <c r="AH2393"/>
  <c r="AH1897"/>
  <c r="AH2351"/>
  <c r="AH1941"/>
  <c r="AH2735"/>
  <c r="AH2078"/>
  <c r="AH1405"/>
  <c r="AH1477"/>
  <c r="AH1397"/>
  <c r="AH1581"/>
  <c r="AH2739"/>
  <c r="AH2047"/>
  <c r="AH2049"/>
  <c r="AH1541"/>
  <c r="AH1819"/>
  <c r="AH1316"/>
  <c r="AH2041"/>
  <c r="AH2074"/>
  <c r="AH2389"/>
  <c r="AH2740"/>
  <c r="AH1372"/>
  <c r="AH1298"/>
  <c r="AH1871"/>
  <c r="AH2186"/>
  <c r="AH1862"/>
  <c r="AH2027"/>
  <c r="AH1879"/>
  <c r="AH2381"/>
  <c r="AH1590"/>
  <c r="AH1457"/>
  <c r="AH2039"/>
  <c r="AH2198"/>
  <c r="AH2397"/>
  <c r="AH1370"/>
  <c r="AH1856"/>
  <c r="AH1831"/>
  <c r="AH1901"/>
  <c r="AH2726"/>
  <c r="AH2413"/>
  <c r="AH1985"/>
  <c r="AH2730"/>
  <c r="AH2660"/>
  <c r="AH2124"/>
  <c r="AH2338"/>
  <c r="AH1710"/>
  <c r="AH2545"/>
  <c r="AH2276"/>
  <c r="AH2139"/>
  <c r="AH1734"/>
  <c r="AH2266"/>
  <c r="AH2613"/>
  <c r="AH2419"/>
  <c r="AH2460"/>
  <c r="AH2104"/>
  <c r="AH2557"/>
  <c r="AH2288"/>
  <c r="AH2371"/>
  <c r="AH1780"/>
  <c r="AH2500"/>
  <c r="AH2293"/>
  <c r="AH2328"/>
  <c r="AH1911"/>
  <c r="AH2612"/>
  <c r="AH2580"/>
  <c r="AH2548"/>
  <c r="AH2516"/>
  <c r="AH2086"/>
  <c r="AH2537"/>
  <c r="AH2268"/>
  <c r="AH2071"/>
  <c r="AH1718"/>
  <c r="AH2314"/>
  <c r="AH2256"/>
  <c r="AH2224"/>
  <c r="AH2167"/>
  <c r="AH1974"/>
  <c r="AH1910"/>
  <c r="AH1810"/>
  <c r="AH2495"/>
  <c r="AH2479"/>
  <c r="AH2463"/>
  <c r="AH2447"/>
  <c r="AH2431"/>
  <c r="AH2225"/>
  <c r="AH1959"/>
  <c r="AH2423"/>
  <c r="AH2482"/>
  <c r="AH2450"/>
  <c r="AH2318"/>
  <c r="AH2321"/>
  <c r="AH1470"/>
  <c r="AH1626"/>
  <c r="AH1744"/>
  <c r="AH2633"/>
  <c r="AH2237"/>
  <c r="AH1809"/>
  <c r="AH1983"/>
  <c r="AH2145"/>
  <c r="AH1614"/>
  <c r="AH1789"/>
  <c r="AH1761"/>
  <c r="AH1729"/>
  <c r="AH2598"/>
  <c r="AH2566"/>
  <c r="AH2534"/>
  <c r="AH2666"/>
  <c r="AH2262"/>
  <c r="AH2230"/>
  <c r="AH2191"/>
  <c r="AH2646"/>
  <c r="AH2235"/>
  <c r="AH1995"/>
  <c r="AH1822"/>
  <c r="AH2185"/>
  <c r="AH2077"/>
  <c r="AH2400"/>
  <c r="AH2117"/>
  <c r="AH1500"/>
  <c r="AH1451"/>
  <c r="AH1948"/>
  <c r="AH1970"/>
  <c r="AH1848"/>
  <c r="AH1802"/>
  <c r="AH2611"/>
  <c r="AH2579"/>
  <c r="AH2547"/>
  <c r="AH2515"/>
  <c r="AH2263"/>
  <c r="AH1849"/>
  <c r="AH1923"/>
  <c r="AH1438"/>
  <c r="AH2083"/>
  <c r="AH2116"/>
  <c r="AH1739"/>
  <c r="AH1717"/>
  <c r="AH1308"/>
  <c r="AH1352"/>
  <c r="AH1400"/>
  <c r="AH1318"/>
  <c r="AH1327"/>
  <c r="AH1956"/>
  <c r="AH1709"/>
  <c r="AH1412"/>
  <c r="AH1338"/>
  <c r="AH1496"/>
  <c r="AH1715"/>
  <c r="AH1523"/>
  <c r="AH1304"/>
  <c r="AH1676"/>
  <c r="AH1418"/>
  <c r="AH1932"/>
  <c r="AH1427"/>
  <c r="AH2379"/>
  <c r="AH1681"/>
  <c r="AH1532"/>
  <c r="AH1616"/>
  <c r="AH1469"/>
  <c r="AH1691"/>
  <c r="AH1435"/>
  <c r="AH1463"/>
  <c r="AH1944"/>
  <c r="AH1992"/>
  <c r="AH1462"/>
  <c r="AI1497"/>
  <c r="AI2749"/>
  <c r="AI2022"/>
  <c r="AI2736"/>
  <c r="AI2042"/>
  <c r="AH2425"/>
  <c r="AI1362"/>
  <c r="AH1545"/>
  <c r="AI1997"/>
  <c r="AI1554"/>
  <c r="AI2012"/>
  <c r="AI2668"/>
  <c r="AI1580"/>
  <c r="AI1452"/>
  <c r="AI1369"/>
  <c r="AI1953"/>
  <c r="AI1973"/>
  <c r="AI2682"/>
  <c r="AI2065"/>
  <c r="AI2703"/>
  <c r="AI2135"/>
  <c r="AI1912"/>
  <c r="AI2157"/>
  <c r="AI2002"/>
  <c r="AI2626"/>
  <c r="AI2358"/>
  <c r="AI2550"/>
  <c r="AI1972"/>
  <c r="AI1812"/>
  <c r="AI1988"/>
  <c r="AI2522"/>
  <c r="AI2633"/>
  <c r="AI2268"/>
  <c r="AI2127"/>
  <c r="AI2156"/>
  <c r="AI2069"/>
  <c r="AI1343"/>
  <c r="AI1766"/>
  <c r="AI2555"/>
  <c r="AI1356"/>
  <c r="AI2450"/>
  <c r="AI2329"/>
  <c r="AI1995"/>
  <c r="AI1491"/>
  <c r="AI1447"/>
  <c r="AI1739"/>
  <c r="AI1394"/>
  <c r="AI2163"/>
  <c r="AI1467"/>
  <c r="AI1470"/>
  <c r="AI1380"/>
  <c r="AI1878"/>
  <c r="AI1823"/>
  <c r="AH1905"/>
  <c r="AI2058"/>
  <c r="AI1366"/>
  <c r="AI1558"/>
  <c r="AH2037"/>
  <c r="AH2689"/>
  <c r="AH2753"/>
  <c r="AH1899"/>
  <c r="AH2712"/>
  <c r="AH2082"/>
  <c r="AH1588"/>
  <c r="AH1449"/>
  <c r="AH1579"/>
  <c r="AH1362"/>
  <c r="AH2038"/>
  <c r="AH1292"/>
  <c r="AH2677"/>
  <c r="AH2741"/>
  <c r="AH2146"/>
  <c r="AH1881"/>
  <c r="AH1445"/>
  <c r="AH1989"/>
  <c r="AH2719"/>
  <c r="AH1873"/>
  <c r="AH1375"/>
  <c r="AH1378"/>
  <c r="AH1379"/>
  <c r="AH1573"/>
  <c r="AH2723"/>
  <c r="AH2015"/>
  <c r="AH2033"/>
  <c r="AH1554"/>
  <c r="AH1823"/>
  <c r="AH1993"/>
  <c r="AH2030"/>
  <c r="AH1851"/>
  <c r="AH2106"/>
  <c r="AH2732"/>
  <c r="AH1333"/>
  <c r="AH1647"/>
  <c r="AH1855"/>
  <c r="AH2122"/>
  <c r="AH2076"/>
  <c r="AH2011"/>
  <c r="AH1896"/>
  <c r="AH2150"/>
  <c r="AH1586"/>
  <c r="AH1382"/>
  <c r="AH2023"/>
  <c r="AH2134"/>
  <c r="AH2166"/>
  <c r="AH1401"/>
  <c r="AH1659"/>
  <c r="AH1811"/>
  <c r="AH1885"/>
  <c r="AH2718"/>
  <c r="AH2182"/>
  <c r="AH1953"/>
  <c r="AH2722"/>
  <c r="AH2190"/>
  <c r="AH2229"/>
  <c r="AH1432"/>
  <c r="AH2120"/>
  <c r="AH2561"/>
  <c r="AH2292"/>
  <c r="AH2079"/>
  <c r="AH1766"/>
  <c r="AH2298"/>
  <c r="AH2649"/>
  <c r="AH2319"/>
  <c r="AH1742"/>
  <c r="AH2370"/>
  <c r="AH2573"/>
  <c r="AH2304"/>
  <c r="AH2403"/>
  <c r="AH1844"/>
  <c r="AH2637"/>
  <c r="AH2325"/>
  <c r="AH2597"/>
  <c r="AH1975"/>
  <c r="AH2616"/>
  <c r="AH2584"/>
  <c r="AH2552"/>
  <c r="AH2520"/>
  <c r="AH2152"/>
  <c r="AH2553"/>
  <c r="AH2284"/>
  <c r="AH2103"/>
  <c r="AH1750"/>
  <c r="AH2432"/>
  <c r="AH2260"/>
  <c r="AH2228"/>
  <c r="AH2183"/>
  <c r="AH1982"/>
  <c r="AH1918"/>
  <c r="AH1826"/>
  <c r="AH2497"/>
  <c r="AH2481"/>
  <c r="AH2465"/>
  <c r="AH2449"/>
  <c r="AH2433"/>
  <c r="AH2109"/>
  <c r="AH1991"/>
  <c r="AH2161"/>
  <c r="AH2486"/>
  <c r="AH2454"/>
  <c r="AH2326"/>
  <c r="AH2329"/>
  <c r="AH1672"/>
  <c r="AH1634"/>
  <c r="AH1748"/>
  <c r="AH2665"/>
  <c r="AH2241"/>
  <c r="AH1825"/>
  <c r="AH1781"/>
  <c r="AH2360"/>
  <c r="AH1630"/>
  <c r="AH2195"/>
  <c r="AH1765"/>
  <c r="AH1733"/>
  <c r="AH2602"/>
  <c r="AH2570"/>
  <c r="AH2538"/>
  <c r="AH2506"/>
  <c r="AH2362"/>
  <c r="AH2234"/>
  <c r="AH2202"/>
  <c r="AH2645"/>
  <c r="AH2243"/>
  <c r="AH1769"/>
  <c r="AH1788"/>
  <c r="AH1499"/>
  <c r="AH2085"/>
  <c r="AH2416"/>
  <c r="AH2133"/>
  <c r="AH1773"/>
  <c r="AH1467"/>
  <c r="AH1344"/>
  <c r="AH1978"/>
  <c r="AH1914"/>
  <c r="AH1818"/>
  <c r="AH2615"/>
  <c r="AH2583"/>
  <c r="AH2551"/>
  <c r="AH2519"/>
  <c r="AH2366"/>
  <c r="AH2207"/>
  <c r="AH1939"/>
  <c r="AH1767"/>
  <c r="AH2091"/>
  <c r="AH2132"/>
  <c r="AH1743"/>
  <c r="AH1721"/>
  <c r="AH1343"/>
  <c r="AH1331"/>
  <c r="AH1408"/>
  <c r="AH1326"/>
  <c r="AH1311"/>
  <c r="AH1988"/>
  <c r="AH1928"/>
  <c r="AH1420"/>
  <c r="AH1346"/>
  <c r="AH1686"/>
  <c r="AH1303"/>
  <c r="AH1539"/>
  <c r="AH1332"/>
  <c r="AH1680"/>
  <c r="AH1486"/>
  <c r="AH1964"/>
  <c r="AH1713"/>
  <c r="AH2395"/>
  <c r="AH1685"/>
  <c r="AH1540"/>
  <c r="AH1632"/>
  <c r="AH1478"/>
  <c r="AH1695"/>
  <c r="AH1516"/>
  <c r="AH1476"/>
  <c r="AH1487"/>
  <c r="AH1407"/>
  <c r="AH1383"/>
  <c r="AH2194"/>
  <c r="AI2765"/>
  <c r="AI2054"/>
  <c r="AH1374"/>
  <c r="AH2009"/>
  <c r="AI1357"/>
  <c r="AI1876"/>
  <c r="AI2729"/>
  <c r="AH1643"/>
  <c r="AI1302"/>
  <c r="AI1421"/>
  <c r="AI1521"/>
  <c r="AI1779"/>
  <c r="AI1460"/>
  <c r="AI2063"/>
  <c r="AI2385"/>
  <c r="AI1473"/>
  <c r="AI2734"/>
  <c r="AI1457"/>
  <c r="AI2675"/>
  <c r="AI2142"/>
  <c r="AI2183"/>
  <c r="AI2467"/>
  <c r="AI1480"/>
  <c r="AI2552"/>
  <c r="AI1984"/>
  <c r="AI1756"/>
  <c r="AI1998"/>
  <c r="AI2457"/>
  <c r="AI2104"/>
  <c r="AI2618"/>
  <c r="AI1516"/>
  <c r="AI2316"/>
  <c r="AI1844"/>
  <c r="AI2217"/>
  <c r="AI1798"/>
  <c r="AI2075"/>
  <c r="AI1654"/>
  <c r="AI2603"/>
  <c r="AI1331"/>
  <c r="AI2474"/>
  <c r="AI2306"/>
  <c r="AI1406"/>
  <c r="AI1500"/>
  <c r="AI1319"/>
  <c r="AI1849"/>
  <c r="AI1427"/>
  <c r="AI2239"/>
  <c r="AI1475"/>
  <c r="AI1700"/>
  <c r="AI1446"/>
  <c r="AI1892"/>
  <c r="AH1317"/>
  <c r="AI2021"/>
  <c r="AH1363"/>
  <c r="AH1275"/>
  <c r="AH1529"/>
  <c r="AH1366"/>
  <c r="AH2729"/>
  <c r="AH1884"/>
  <c r="AH2688"/>
  <c r="AH2752"/>
  <c r="AH1576"/>
  <c r="AH1280"/>
  <c r="AH1567"/>
  <c r="AH1599"/>
  <c r="AH1771"/>
  <c r="AH1555"/>
  <c r="AH1552"/>
  <c r="AH2717"/>
  <c r="AH2029"/>
  <c r="AH1891"/>
  <c r="AH2692"/>
  <c r="AH2025"/>
  <c r="AH1867"/>
  <c r="AH1852"/>
  <c r="AH1655"/>
  <c r="AH1373"/>
  <c r="AH1663"/>
  <c r="AH2062"/>
  <c r="AH2377"/>
  <c r="AH1865"/>
  <c r="AH1359"/>
  <c r="AH1538"/>
  <c r="AH1917"/>
  <c r="AH2636"/>
  <c r="AH1465"/>
  <c r="AH1973"/>
  <c r="AH2727"/>
  <c r="AH1859"/>
  <c r="AH1433"/>
  <c r="AH1505"/>
  <c r="AH2066"/>
  <c r="AH2019"/>
  <c r="AH1937"/>
  <c r="AH2028"/>
  <c r="AH2373"/>
  <c r="AH1877"/>
  <c r="AH1574"/>
  <c r="AH1288"/>
  <c r="AH2024"/>
  <c r="AH2421"/>
  <c r="AH1795"/>
  <c r="AH1619"/>
  <c r="AH1413"/>
  <c r="AH2084"/>
  <c r="AH1903"/>
  <c r="AH2694"/>
  <c r="AH2758"/>
  <c r="AH1843"/>
  <c r="AH2698"/>
  <c r="AH2762"/>
  <c r="AH2287"/>
  <c r="AH2444"/>
  <c r="AH2383"/>
  <c r="AH2609"/>
  <c r="AH2670"/>
  <c r="AH2283"/>
  <c r="AH2080"/>
  <c r="AH2456"/>
  <c r="AH1665"/>
  <c r="AH2388"/>
  <c r="AH2113"/>
  <c r="AH1395"/>
  <c r="AH2621"/>
  <c r="AH2420"/>
  <c r="AH2295"/>
  <c r="AH1999"/>
  <c r="AH1670"/>
  <c r="AH2436"/>
  <c r="AH2072"/>
  <c r="AH2406"/>
  <c r="AH2274"/>
  <c r="AH2596"/>
  <c r="AH2564"/>
  <c r="AH2532"/>
  <c r="AH2088"/>
  <c r="AH2601"/>
  <c r="AH2332"/>
  <c r="AH2275"/>
  <c r="AH2408"/>
  <c r="AH2480"/>
  <c r="AH1328"/>
  <c r="AH2240"/>
  <c r="AH2208"/>
  <c r="AH2006"/>
  <c r="AH1942"/>
  <c r="AH1792"/>
  <c r="AH2503"/>
  <c r="AH2487"/>
  <c r="AH2471"/>
  <c r="AH2455"/>
  <c r="AH2439"/>
  <c r="AH2157"/>
  <c r="AH2107"/>
  <c r="AH1782"/>
  <c r="AH2498"/>
  <c r="AH2466"/>
  <c r="AH2434"/>
  <c r="AH2286"/>
  <c r="AH1821"/>
  <c r="AH1658"/>
  <c r="AH1760"/>
  <c r="AH1728"/>
  <c r="AH2253"/>
  <c r="AH2155"/>
  <c r="AH1829"/>
  <c r="AH1716"/>
  <c r="AH2112"/>
  <c r="AH1738"/>
  <c r="AH1640"/>
  <c r="AH1745"/>
  <c r="AH2614"/>
  <c r="AH2582"/>
  <c r="AH2550"/>
  <c r="AH2518"/>
  <c r="AH2410"/>
  <c r="AH2246"/>
  <c r="AH2214"/>
  <c r="AH2127"/>
  <c r="AH2335"/>
  <c r="AH2203"/>
  <c r="AH1931"/>
  <c r="AH1649"/>
  <c r="AH2121"/>
  <c r="AH2396"/>
  <c r="AH2181"/>
  <c r="AH2115"/>
  <c r="AH1439"/>
  <c r="AH1624"/>
  <c r="AH2002"/>
  <c r="AH1938"/>
  <c r="AH1784"/>
  <c r="AH2629"/>
  <c r="AH2595"/>
  <c r="AH2563"/>
  <c r="AH2531"/>
  <c r="AH2630"/>
  <c r="AH2231"/>
  <c r="AH1987"/>
  <c r="AH1838"/>
  <c r="AH2348"/>
  <c r="AH2180"/>
  <c r="AH1755"/>
  <c r="AH1723"/>
  <c r="AH1422"/>
  <c r="AH1629"/>
  <c r="AH1431"/>
  <c r="AH1350"/>
  <c r="AH1434"/>
  <c r="AH2344"/>
  <c r="AH1479"/>
  <c r="AH1511"/>
  <c r="AH1518"/>
  <c r="AH1307"/>
  <c r="AH1506"/>
  <c r="AH1620"/>
  <c r="AH1335"/>
  <c r="AH1692"/>
  <c r="AH1641"/>
  <c r="AH1682"/>
  <c r="AH1391"/>
  <c r="AH2265"/>
  <c r="AH1697"/>
  <c r="AH1644"/>
  <c r="AH1474"/>
  <c r="AH1621"/>
  <c r="AH1711"/>
  <c r="AH1675"/>
  <c r="AH1508"/>
  <c r="AH1442"/>
  <c r="AH1908"/>
  <c r="AH1380"/>
  <c r="AH1827"/>
  <c r="AI2684"/>
  <c r="AI2685"/>
  <c r="AI1293"/>
  <c r="AI2639"/>
  <c r="AI1363"/>
  <c r="AI1880"/>
  <c r="AH1787"/>
  <c r="AH2747"/>
  <c r="AI1306"/>
  <c r="AI1574"/>
  <c r="AI1361"/>
  <c r="AI1468"/>
  <c r="AI1587"/>
  <c r="AI2084"/>
  <c r="AI2055"/>
  <c r="AI1593"/>
  <c r="AI2702"/>
  <c r="AI1333"/>
  <c r="AI2628"/>
  <c r="AI2106"/>
  <c r="AI2370"/>
  <c r="AI2483"/>
  <c r="AI2111"/>
  <c r="AI2568"/>
  <c r="AI1728"/>
  <c r="AI2386"/>
  <c r="AI2208"/>
  <c r="AI2473"/>
  <c r="AI1515"/>
  <c r="AI1757"/>
  <c r="AI1411"/>
  <c r="AI2332"/>
  <c r="AI2275"/>
  <c r="AI2233"/>
  <c r="AI1911"/>
  <c r="AI2149"/>
  <c r="AI2112"/>
  <c r="AI2619"/>
  <c r="AI1511"/>
  <c r="AI2482"/>
  <c r="AI2322"/>
  <c r="AI1603"/>
  <c r="AI1767"/>
  <c r="AI1482"/>
  <c r="AI1805"/>
  <c r="AI1438"/>
  <c r="AI2255"/>
  <c r="AI1706"/>
  <c r="AI1682"/>
  <c r="AI2340"/>
  <c r="AI1891"/>
  <c r="AI1375"/>
  <c r="AI2114"/>
  <c r="AI2635"/>
  <c r="AH1533"/>
  <c r="AI1543"/>
  <c r="AH1325"/>
  <c r="AH2721"/>
  <c r="AH2058"/>
  <c r="AH2680"/>
  <c r="AH2744"/>
  <c r="AH1572"/>
  <c r="AH1293"/>
  <c r="AH1563"/>
  <c r="AH1595"/>
  <c r="AH1839"/>
  <c r="AH1547"/>
  <c r="AH1544"/>
  <c r="AH2709"/>
  <c r="AH2013"/>
  <c r="AH1875"/>
  <c r="AH2684"/>
  <c r="AH2046"/>
  <c r="AH1866"/>
  <c r="AH2417"/>
  <c r="AH1623"/>
  <c r="AH1302"/>
  <c r="AH1631"/>
  <c r="AH1452"/>
  <c r="AH2130"/>
  <c r="AH2110"/>
  <c r="AH1289"/>
  <c r="AH2668"/>
  <c r="AH1526"/>
  <c r="AH2050"/>
  <c r="AH1368"/>
  <c r="AH1909"/>
  <c r="AH2711"/>
  <c r="AH1858"/>
  <c r="AH2764"/>
  <c r="AH1497"/>
  <c r="AH2065"/>
  <c r="AH2052"/>
  <c r="AH2675"/>
  <c r="AH2012"/>
  <c r="AH2154"/>
  <c r="AH1894"/>
  <c r="AH1570"/>
  <c r="AH1281"/>
  <c r="AH2627"/>
  <c r="AH2357"/>
  <c r="AH2102"/>
  <c r="AH1671"/>
  <c r="AH1371"/>
  <c r="AH2068"/>
  <c r="AH1887"/>
  <c r="AH2686"/>
  <c r="AH2750"/>
  <c r="AH1779"/>
  <c r="AH2690"/>
  <c r="AH2754"/>
  <c r="AH2303"/>
  <c r="AH2476"/>
  <c r="AH2399"/>
  <c r="AH2625"/>
  <c r="AH2372"/>
  <c r="AH2299"/>
  <c r="AH2392"/>
  <c r="AH2472"/>
  <c r="AH1443"/>
  <c r="AH2533"/>
  <c r="AH1714"/>
  <c r="AH1459"/>
  <c r="AH1712"/>
  <c r="AH2509"/>
  <c r="AH2311"/>
  <c r="AH2140"/>
  <c r="AH2391"/>
  <c r="AH2452"/>
  <c r="AH2674"/>
  <c r="AH2280"/>
  <c r="AH2492"/>
  <c r="AH2600"/>
  <c r="AH2568"/>
  <c r="AH2536"/>
  <c r="AH2418"/>
  <c r="AH2617"/>
  <c r="AH2404"/>
  <c r="AH2291"/>
  <c r="AH1798"/>
  <c r="AH2496"/>
  <c r="AH2163"/>
  <c r="AH2244"/>
  <c r="AH2212"/>
  <c r="AH2119"/>
  <c r="AH1950"/>
  <c r="AH1808"/>
  <c r="AH2657"/>
  <c r="AH2489"/>
  <c r="AH2473"/>
  <c r="AH2457"/>
  <c r="AH2441"/>
  <c r="AH2173"/>
  <c r="AH2171"/>
  <c r="AH1846"/>
  <c r="AH2502"/>
  <c r="AH2470"/>
  <c r="AH2438"/>
  <c r="AH2294"/>
  <c r="AH2297"/>
  <c r="AH1666"/>
  <c r="AH1764"/>
  <c r="AH1732"/>
  <c r="AH2257"/>
  <c r="AH2087"/>
  <c r="AH1845"/>
  <c r="AH1812"/>
  <c r="AH2144"/>
  <c r="AH1746"/>
  <c r="AH1609"/>
  <c r="AH1749"/>
  <c r="AH2618"/>
  <c r="AH2586"/>
  <c r="AH2554"/>
  <c r="AH2522"/>
  <c r="AH2426"/>
  <c r="AH2250"/>
  <c r="AH2218"/>
  <c r="AH2143"/>
  <c r="AH2382"/>
  <c r="AH2211"/>
  <c r="AH1947"/>
  <c r="AH1698"/>
  <c r="AH2137"/>
  <c r="AH2412"/>
  <c r="AH2197"/>
  <c r="AH2147"/>
  <c r="AH1507"/>
  <c r="AH1656"/>
  <c r="AH2010"/>
  <c r="AH1946"/>
  <c r="AH1800"/>
  <c r="AH2661"/>
  <c r="AH2599"/>
  <c r="AH2567"/>
  <c r="AH2535"/>
  <c r="AH2662"/>
  <c r="AH2239"/>
  <c r="AH2003"/>
  <c r="AH1772"/>
  <c r="AH1980"/>
  <c r="AH2196"/>
  <c r="AH1759"/>
  <c r="AH1727"/>
  <c r="AH1519"/>
  <c r="AH1645"/>
  <c r="AH1707"/>
  <c r="AH1510"/>
  <c r="AH1428"/>
  <c r="AH1324"/>
  <c r="AH1984"/>
  <c r="AH1706"/>
  <c r="AH1388"/>
  <c r="AH1297"/>
  <c r="AH1472"/>
  <c r="AH1636"/>
  <c r="AH1351"/>
  <c r="AH1696"/>
  <c r="AH1657"/>
  <c r="AH2352"/>
  <c r="AH1495"/>
  <c r="AH2269"/>
  <c r="AH1701"/>
  <c r="AH1660"/>
  <c r="AH1490"/>
  <c r="AH1637"/>
  <c r="AH1394"/>
  <c r="AH1679"/>
  <c r="AH1299"/>
  <c r="AH1466"/>
  <c r="AH1940"/>
  <c r="AH1483"/>
  <c r="AI2052"/>
  <c r="AI2700"/>
  <c r="AI2701"/>
  <c r="AH1353"/>
  <c r="AI2720"/>
  <c r="AI2737"/>
  <c r="AH2114"/>
  <c r="AH1349"/>
  <c r="AH1550"/>
  <c r="AI1977"/>
  <c r="AI1314"/>
  <c r="AI1877"/>
  <c r="AI1345"/>
  <c r="AI1596"/>
  <c r="AI2655"/>
  <c r="AI1337"/>
  <c r="AI1619"/>
  <c r="AI2102"/>
  <c r="AI2714"/>
  <c r="AI2699"/>
  <c r="AI2735"/>
  <c r="AI1732"/>
  <c r="AI2601"/>
  <c r="AI1714"/>
  <c r="AI2616"/>
  <c r="AI2228"/>
  <c r="AI1809"/>
  <c r="AI1347"/>
  <c r="AI2577"/>
  <c r="AI2622"/>
  <c r="AI2403"/>
  <c r="AI2145"/>
  <c r="AI1936"/>
  <c r="AI2323"/>
  <c r="AI1962"/>
  <c r="AI2007"/>
  <c r="AI2396"/>
  <c r="AI2673"/>
  <c r="AI1750"/>
  <c r="AI2539"/>
  <c r="AI1907"/>
  <c r="AI2442"/>
  <c r="AI2313"/>
  <c r="AI1963"/>
  <c r="AI1694"/>
  <c r="AI1296"/>
  <c r="AI1723"/>
  <c r="AI1399"/>
  <c r="AI2196"/>
  <c r="AI1431"/>
  <c r="AG1141"/>
  <c r="AG2058"/>
  <c r="AG2713"/>
  <c r="AG1291"/>
  <c r="AG2745"/>
  <c r="AG2681"/>
  <c r="AG2347"/>
  <c r="AG2710"/>
  <c r="AG1937"/>
  <c r="AG2421"/>
  <c r="AG1651"/>
  <c r="AG2732"/>
  <c r="AG1359"/>
  <c r="AG1381"/>
  <c r="AG1310"/>
  <c r="AG2635"/>
  <c r="AG1363"/>
  <c r="AG1366"/>
  <c r="AG1275"/>
  <c r="AG1533"/>
  <c r="AG2721"/>
  <c r="AG2037"/>
  <c r="AG1873"/>
  <c r="AG2033"/>
  <c r="AG1425"/>
  <c r="AG2336"/>
  <c r="AG1454"/>
  <c r="AG2348"/>
  <c r="AG1403"/>
  <c r="AG1324"/>
  <c r="AG1311"/>
  <c r="AG1608"/>
  <c r="AG1336"/>
  <c r="AG1471"/>
  <c r="AG1406"/>
  <c r="AG1330"/>
  <c r="AG1432"/>
  <c r="AG1500"/>
  <c r="AG1504"/>
  <c r="AG1785"/>
  <c r="AG1849"/>
  <c r="AG1805"/>
  <c r="AG2075"/>
  <c r="AG2335"/>
  <c r="AG1344"/>
  <c r="AG1470"/>
  <c r="AG1508"/>
  <c r="AG1672"/>
  <c r="AG1414"/>
  <c r="AG1334"/>
  <c r="AG1443"/>
  <c r="AG1516"/>
  <c r="AG1683"/>
  <c r="AG1699"/>
  <c r="AG1469"/>
  <c r="AG1698"/>
  <c r="AG1677"/>
  <c r="AG1693"/>
  <c r="AG1774"/>
  <c r="AG1838"/>
  <c r="AG1939"/>
  <c r="AG1971"/>
  <c r="AG2003"/>
  <c r="AG2163"/>
  <c r="AG2379"/>
  <c r="AG2366"/>
  <c r="AG1380"/>
  <c r="AG1680"/>
  <c r="AG1696"/>
  <c r="AG1495"/>
  <c r="AG1315"/>
  <c r="AG1715"/>
  <c r="AG1410"/>
  <c r="AG1478"/>
  <c r="AG1472"/>
  <c r="AG1507"/>
  <c r="AG1664"/>
  <c r="AG1458"/>
  <c r="AG1518"/>
  <c r="AG1412"/>
  <c r="AG1524"/>
  <c r="AG1628"/>
  <c r="AG1772"/>
  <c r="AG1836"/>
  <c r="AG2215"/>
  <c r="AG2231"/>
  <c r="AG2247"/>
  <c r="AG2263"/>
  <c r="AG1400"/>
  <c r="AG1303"/>
  <c r="AG1719"/>
  <c r="AG1751"/>
  <c r="AG2285"/>
  <c r="AG2165"/>
  <c r="AG2384"/>
  <c r="AG2380"/>
  <c r="AG1964"/>
  <c r="AG1992"/>
  <c r="AG1726"/>
  <c r="AG1742"/>
  <c r="AG1758"/>
  <c r="AG1622"/>
  <c r="AG1654"/>
  <c r="AG2128"/>
  <c r="AG2192"/>
  <c r="AG2159"/>
  <c r="AG1402"/>
  <c r="AG1455"/>
  <c r="AG1319"/>
  <c r="AG1503"/>
  <c r="AG1645"/>
  <c r="AG2132"/>
  <c r="AG2630"/>
  <c r="AG1988"/>
  <c r="AG2657"/>
  <c r="AG2206"/>
  <c r="AG2222"/>
  <c r="AG2238"/>
  <c r="AG2254"/>
  <c r="AG2650"/>
  <c r="AG2518"/>
  <c r="AG2534"/>
  <c r="AG2550"/>
  <c r="AG2566"/>
  <c r="AG2582"/>
  <c r="AG2598"/>
  <c r="AG2614"/>
  <c r="AG1686"/>
  <c r="AG1408"/>
  <c r="AG1713"/>
  <c r="AG1739"/>
  <c r="AG1706"/>
  <c r="AG2293"/>
  <c r="AG2309"/>
  <c r="AG2325"/>
  <c r="AG2270"/>
  <c r="AG2286"/>
  <c r="AG2302"/>
  <c r="AG2318"/>
  <c r="AG2334"/>
  <c r="AG2434"/>
  <c r="AG2442"/>
  <c r="AG2450"/>
  <c r="AG2458"/>
  <c r="AG2466"/>
  <c r="AG2474"/>
  <c r="AG2482"/>
  <c r="AG2490"/>
  <c r="AG2498"/>
  <c r="AG1916"/>
  <c r="AG1944"/>
  <c r="AG1770"/>
  <c r="AG1834"/>
  <c r="AG1938"/>
  <c r="AG1970"/>
  <c r="AG2002"/>
  <c r="AG2145"/>
  <c r="AG2360"/>
  <c r="AG2424"/>
  <c r="AG1796"/>
  <c r="AG2071"/>
  <c r="AG2103"/>
  <c r="AG1682"/>
  <c r="AG1968"/>
  <c r="AG2391"/>
  <c r="AG2634"/>
  <c r="AG1765"/>
  <c r="AG1959"/>
  <c r="AG2209"/>
  <c r="AG2387"/>
  <c r="AG2125"/>
  <c r="AG2189"/>
  <c r="AG2406"/>
  <c r="AG2433"/>
  <c r="AG2441"/>
  <c r="AG2449"/>
  <c r="AG1933"/>
  <c r="AG2021"/>
  <c r="AG1868"/>
  <c r="AG1361"/>
  <c r="AG2344"/>
  <c r="AG1462"/>
  <c r="AG1625"/>
  <c r="AG1633"/>
  <c r="AG1669"/>
  <c r="AG1327"/>
  <c r="AG1604"/>
  <c r="AG1320"/>
  <c r="AG1347"/>
  <c r="AG1390"/>
  <c r="AG1322"/>
  <c r="AG1354"/>
  <c r="AG1464"/>
  <c r="AG1520"/>
  <c r="AG1769"/>
  <c r="AG1833"/>
  <c r="AG1789"/>
  <c r="AG2067"/>
  <c r="AG2099"/>
  <c r="AG1328"/>
  <c r="AG1355"/>
  <c r="AG1492"/>
  <c r="AG1656"/>
  <c r="AG1398"/>
  <c r="AG1326"/>
  <c r="AG1431"/>
  <c r="AG1467"/>
  <c r="AG1679"/>
  <c r="AG1695"/>
  <c r="AG1678"/>
  <c r="AG1613"/>
  <c r="AG1673"/>
  <c r="AG1689"/>
  <c r="AG1767"/>
  <c r="AG1822"/>
  <c r="AG1931"/>
  <c r="AG1963"/>
  <c r="AG1995"/>
  <c r="AG2147"/>
  <c r="AG2363"/>
  <c r="AG2427"/>
  <c r="AG2414"/>
  <c r="AG1676"/>
  <c r="AG1692"/>
  <c r="AG1415"/>
  <c r="AG1299"/>
  <c r="AG1609"/>
  <c r="AG1394"/>
  <c r="AG1439"/>
  <c r="AG1535"/>
  <c r="AG1496"/>
  <c r="AG1648"/>
  <c r="AG1690"/>
  <c r="AG1502"/>
  <c r="AG1404"/>
  <c r="AG1531"/>
  <c r="AG1612"/>
  <c r="AG1717"/>
  <c r="AG1820"/>
  <c r="AG2211"/>
  <c r="AG2227"/>
  <c r="AG2243"/>
  <c r="AG2259"/>
  <c r="AG1384"/>
  <c r="AG1411"/>
  <c r="AG1721"/>
  <c r="AG1743"/>
  <c r="AG2273"/>
  <c r="AG2149"/>
  <c r="AG2368"/>
  <c r="AG2364"/>
  <c r="AG1932"/>
  <c r="AG1960"/>
  <c r="AG1722"/>
  <c r="AG1738"/>
  <c r="AG1754"/>
  <c r="AG1614"/>
  <c r="AG1646"/>
  <c r="AG2112"/>
  <c r="AG2176"/>
  <c r="AG2143"/>
  <c r="AG1621"/>
  <c r="AG1440"/>
  <c r="AG1332"/>
  <c r="AG1536"/>
  <c r="AG1391"/>
  <c r="AG1483"/>
  <c r="AG2289"/>
  <c r="AG1956"/>
  <c r="AG1984"/>
  <c r="AG2202"/>
  <c r="AG2218"/>
  <c r="AG2234"/>
  <c r="AG2250"/>
  <c r="AG2201"/>
  <c r="AG2514"/>
  <c r="AG2530"/>
  <c r="AG2546"/>
  <c r="AG2562"/>
  <c r="AG2578"/>
  <c r="AG2594"/>
  <c r="AG2610"/>
  <c r="AG1296"/>
  <c r="AG1392"/>
  <c r="AG1313"/>
  <c r="AG1731"/>
  <c r="AG1763"/>
  <c r="AG2277"/>
  <c r="AG2305"/>
  <c r="AG2321"/>
  <c r="AG2266"/>
  <c r="AG2282"/>
  <c r="AG2298"/>
  <c r="AG2314"/>
  <c r="AG2330"/>
  <c r="AG2432"/>
  <c r="AG2440"/>
  <c r="AG2448"/>
  <c r="AG2456"/>
  <c r="AG2464"/>
  <c r="AG2472"/>
  <c r="AG2480"/>
  <c r="AG2488"/>
  <c r="AG2496"/>
  <c r="AG2504"/>
  <c r="AG1912"/>
  <c r="AG2641"/>
  <c r="AG1818"/>
  <c r="AG1930"/>
  <c r="AG1962"/>
  <c r="AG1994"/>
  <c r="AG2129"/>
  <c r="AG2193"/>
  <c r="AG2408"/>
  <c r="AG1780"/>
  <c r="AG1844"/>
  <c r="AG2095"/>
  <c r="AG1523"/>
  <c r="AG1940"/>
  <c r="AG1832"/>
  <c r="AG2169"/>
  <c r="AG1749"/>
  <c r="AG1927"/>
  <c r="AG2139"/>
  <c r="AG2371"/>
  <c r="AG2109"/>
  <c r="AG2173"/>
  <c r="AG2390"/>
  <c r="AG2431"/>
  <c r="AG2439"/>
  <c r="AG2447"/>
  <c r="AG2455"/>
  <c r="AG2463"/>
  <c r="AG2471"/>
  <c r="AG2479"/>
  <c r="AG2487"/>
  <c r="AG1529"/>
  <c r="AG2689"/>
  <c r="AG2753"/>
  <c r="AG1302"/>
  <c r="AG1549"/>
  <c r="AG2050"/>
  <c r="AG2001"/>
  <c r="AG2352"/>
  <c r="AG1617"/>
  <c r="AG1657"/>
  <c r="AG1665"/>
  <c r="AG1383"/>
  <c r="AG1356"/>
  <c r="AG1309"/>
  <c r="AG1395"/>
  <c r="AG1331"/>
  <c r="AG1343"/>
  <c r="AG1438"/>
  <c r="AG1346"/>
  <c r="AG1456"/>
  <c r="AG1511"/>
  <c r="AG1387"/>
  <c r="AG1817"/>
  <c r="AG1773"/>
  <c r="AG1837"/>
  <c r="AG2091"/>
  <c r="AG1653"/>
  <c r="AG1339"/>
  <c r="AG1484"/>
  <c r="AG1640"/>
  <c r="AG1702"/>
  <c r="AG1318"/>
  <c r="AG1350"/>
  <c r="AG1459"/>
  <c r="AG1675"/>
  <c r="AG1691"/>
  <c r="AG1711"/>
  <c r="AG1423"/>
  <c r="AG1607"/>
  <c r="AG1685"/>
  <c r="AG1701"/>
  <c r="AG1806"/>
  <c r="AG1923"/>
  <c r="AG1955"/>
  <c r="AG1987"/>
  <c r="AG2131"/>
  <c r="AG2195"/>
  <c r="AG2411"/>
  <c r="AG2398"/>
  <c r="AG1637"/>
  <c r="AG1688"/>
  <c r="AG1704"/>
  <c r="AG1304"/>
  <c r="AG1605"/>
  <c r="AG1491"/>
  <c r="AG1450"/>
  <c r="AG1506"/>
  <c r="AG1488"/>
  <c r="AG1632"/>
  <c r="AG1661"/>
  <c r="AG1490"/>
  <c r="AG1396"/>
  <c r="AG1436"/>
  <c r="AG1540"/>
  <c r="AG1660"/>
  <c r="AG1804"/>
  <c r="AG2207"/>
  <c r="AG2223"/>
  <c r="AG2239"/>
  <c r="AG2255"/>
  <c r="AG1498"/>
  <c r="AG1435"/>
  <c r="AG1709"/>
  <c r="AG1735"/>
  <c r="AG2265"/>
  <c r="AG2133"/>
  <c r="AG2197"/>
  <c r="AG2416"/>
  <c r="AG2412"/>
  <c r="AG1928"/>
  <c r="AG1718"/>
  <c r="AG1734"/>
  <c r="AG1750"/>
  <c r="AG1766"/>
  <c r="AG1638"/>
  <c r="AG1670"/>
  <c r="AG2160"/>
  <c r="AG2127"/>
  <c r="AG2191"/>
  <c r="AG1466"/>
  <c r="AG1527"/>
  <c r="AG1539"/>
  <c r="AG1652"/>
  <c r="AG1419"/>
  <c r="AG2196"/>
  <c r="AG1924"/>
  <c r="AG1952"/>
  <c r="AG2096"/>
  <c r="AG2214"/>
  <c r="AG2230"/>
  <c r="AG2246"/>
  <c r="AG2262"/>
  <c r="AG2510"/>
  <c r="AG2526"/>
  <c r="AG2542"/>
  <c r="AG2558"/>
  <c r="AG2574"/>
  <c r="AG2590"/>
  <c r="AG2606"/>
  <c r="AG2622"/>
  <c r="AG1510"/>
  <c r="AG1475"/>
  <c r="AG1723"/>
  <c r="AG1755"/>
  <c r="AG2269"/>
  <c r="AG2301"/>
  <c r="AG2317"/>
  <c r="AG2333"/>
  <c r="AG2278"/>
  <c r="AG2294"/>
  <c r="AG2310"/>
  <c r="AG2326"/>
  <c r="AG2430"/>
  <c r="AG2438"/>
  <c r="AG2446"/>
  <c r="AG2454"/>
  <c r="AG2462"/>
  <c r="AG2470"/>
  <c r="AG2478"/>
  <c r="AG2486"/>
  <c r="AG2494"/>
  <c r="AG2502"/>
  <c r="AG1980"/>
  <c r="AG2008"/>
  <c r="AG1802"/>
  <c r="AG1922"/>
  <c r="AG1954"/>
  <c r="AG1986"/>
  <c r="AG2113"/>
  <c r="AG2177"/>
  <c r="AG2392"/>
  <c r="AG2629"/>
  <c r="AG1828"/>
  <c r="AG2087"/>
  <c r="AG1463"/>
  <c r="AG2180"/>
  <c r="AG1800"/>
  <c r="AG2137"/>
  <c r="AG1733"/>
  <c r="AG1846"/>
  <c r="AG2140"/>
  <c r="AG2355"/>
  <c r="AG2419"/>
  <c r="AG2157"/>
  <c r="AG2374"/>
  <c r="AG2429"/>
  <c r="AG2437"/>
  <c r="AG2445"/>
  <c r="AG2453"/>
  <c r="AG2461"/>
  <c r="AG2469"/>
  <c r="AG2477"/>
  <c r="AG2485"/>
  <c r="AG2493"/>
  <c r="AG2501"/>
  <c r="AG1792"/>
  <c r="AG1442"/>
  <c r="AG2515"/>
  <c r="AG2547"/>
  <c r="AG2579"/>
  <c r="AG2611"/>
  <c r="AG2094"/>
  <c r="AG2362"/>
  <c r="AG1737"/>
  <c r="AG1935"/>
  <c r="AG1797"/>
  <c r="AG1777"/>
  <c r="AG1841"/>
  <c r="AG2229"/>
  <c r="AG2513"/>
  <c r="AG2529"/>
  <c r="AG2545"/>
  <c r="AG2561"/>
  <c r="AG2577"/>
  <c r="AG2593"/>
  <c r="AG2609"/>
  <c r="AG2649"/>
  <c r="AG1728"/>
  <c r="AG1744"/>
  <c r="AG1760"/>
  <c r="AG1618"/>
  <c r="AG1650"/>
  <c r="AG2136"/>
  <c r="AG2200"/>
  <c r="AG2418"/>
  <c r="AG1348"/>
  <c r="AG2583"/>
  <c r="AG1716"/>
  <c r="AG2124"/>
  <c r="AG2241"/>
  <c r="AG2295"/>
  <c r="AG2288"/>
  <c r="AG2372"/>
  <c r="AG1842"/>
  <c r="AG2097"/>
  <c r="AG2212"/>
  <c r="AG2626"/>
  <c r="AG2575"/>
  <c r="AG2307"/>
  <c r="AG2240"/>
  <c r="AG2524"/>
  <c r="AG2572"/>
  <c r="AG2616"/>
  <c r="AG1487"/>
  <c r="AG2591"/>
  <c r="AG2069"/>
  <c r="AG1729"/>
  <c r="AG2123"/>
  <c r="AG2299"/>
  <c r="AG2292"/>
  <c r="AG2388"/>
  <c r="AG1950"/>
  <c r="AG2073"/>
  <c r="AG2216"/>
  <c r="AG2354"/>
  <c r="AG2350"/>
  <c r="AG2284"/>
  <c r="AG2119"/>
  <c r="AG2399"/>
  <c r="AG2544"/>
  <c r="AG2592"/>
  <c r="AG1386"/>
  <c r="AG2535"/>
  <c r="AG2085"/>
  <c r="AG1911"/>
  <c r="AG2108"/>
  <c r="AG2237"/>
  <c r="AG2271"/>
  <c r="AG2264"/>
  <c r="AG2328"/>
  <c r="AG1958"/>
  <c r="AG2104"/>
  <c r="AG2252"/>
  <c r="AG2101"/>
  <c r="AG1830"/>
  <c r="AG2356"/>
  <c r="AG2383"/>
  <c r="AG2540"/>
  <c r="AG2588"/>
  <c r="AG2381"/>
  <c r="AG2154"/>
  <c r="AG2369"/>
  <c r="AG2341"/>
  <c r="AG2056"/>
  <c r="AG2005"/>
  <c r="AG1989"/>
  <c r="AG1468"/>
  <c r="AG1288"/>
  <c r="AG1590"/>
  <c r="AG1574"/>
  <c r="AG2090"/>
  <c r="AG1877"/>
  <c r="AG1894"/>
  <c r="AG1896"/>
  <c r="AG2027"/>
  <c r="AG2028"/>
  <c r="AG1863"/>
  <c r="AG2170"/>
  <c r="AG2035"/>
  <c r="AG2020"/>
  <c r="AG2110"/>
  <c r="AG1854"/>
  <c r="AG2664"/>
  <c r="AG2130"/>
  <c r="AG1337"/>
  <c r="AG1461"/>
  <c r="AG1505"/>
  <c r="AG1389"/>
  <c r="AG2660"/>
  <c r="AG1858"/>
  <c r="AG2063"/>
  <c r="AG2015"/>
  <c r="AG2759"/>
  <c r="AG2727"/>
  <c r="AG2695"/>
  <c r="AG2182"/>
  <c r="AG1851"/>
  <c r="AG1811"/>
  <c r="AG1865"/>
  <c r="AG2747"/>
  <c r="AG2715"/>
  <c r="AG2683"/>
  <c r="AG2057"/>
  <c r="AG2030"/>
  <c r="AG1282"/>
  <c r="AG1585"/>
  <c r="AG1569"/>
  <c r="AG2754"/>
  <c r="AG2690"/>
  <c r="AG1856"/>
  <c r="AG2756"/>
  <c r="AG1345"/>
  <c r="AG1835"/>
  <c r="AG1521"/>
  <c r="AG1663"/>
  <c r="AG1477"/>
  <c r="AG1481"/>
  <c r="AG1349"/>
  <c r="AG1501"/>
  <c r="AG2102"/>
  <c r="AG2718"/>
  <c r="AG1969"/>
  <c r="AG2675"/>
  <c r="AG2065"/>
  <c r="AG1546"/>
  <c r="AG1446"/>
  <c r="AG1301"/>
  <c r="AG1422"/>
  <c r="AG1519"/>
  <c r="AG2083"/>
  <c r="AG1624"/>
  <c r="AG1451"/>
  <c r="AG1606"/>
  <c r="AG1790"/>
  <c r="AG2115"/>
  <c r="AG2653"/>
  <c r="AG1358"/>
  <c r="AG1480"/>
  <c r="AG1388"/>
  <c r="AG1788"/>
  <c r="AG2251"/>
  <c r="AG1727"/>
  <c r="AG2400"/>
  <c r="AG1730"/>
  <c r="AG1662"/>
  <c r="AG1434"/>
  <c r="AG1308"/>
  <c r="AG2080"/>
  <c r="AG2258"/>
  <c r="AG2554"/>
  <c r="AG2618"/>
  <c r="AG1747"/>
  <c r="AG2329"/>
  <c r="AG2322"/>
  <c r="AG2452"/>
  <c r="AG2484"/>
  <c r="AG1976"/>
  <c r="AG1978"/>
  <c r="AG2342"/>
  <c r="AG1705"/>
  <c r="AG1782"/>
  <c r="AG2141"/>
  <c r="AG2443"/>
  <c r="AG2465"/>
  <c r="AG2481"/>
  <c r="AG2495"/>
  <c r="AG2665"/>
  <c r="AG1840"/>
  <c r="AG2523"/>
  <c r="AG2563"/>
  <c r="AG2603"/>
  <c r="AG2077"/>
  <c r="AG1907"/>
  <c r="AG1798"/>
  <c r="AG1813"/>
  <c r="AG1809"/>
  <c r="AG2213"/>
  <c r="AG2517"/>
  <c r="AG2537"/>
  <c r="AG2557"/>
  <c r="AG2581"/>
  <c r="AG2601"/>
  <c r="AG2621"/>
  <c r="AG1732"/>
  <c r="AG1752"/>
  <c r="AG1610"/>
  <c r="AG1658"/>
  <c r="AG2168"/>
  <c r="AG2402"/>
  <c r="AG1528"/>
  <c r="AG1816"/>
  <c r="AG1983"/>
  <c r="AG2249"/>
  <c r="AG2327"/>
  <c r="AG2670"/>
  <c r="AG1942"/>
  <c r="AG2199"/>
  <c r="AG2260"/>
  <c r="AG1784"/>
  <c r="AG2420"/>
  <c r="AG2508"/>
  <c r="AG2584"/>
  <c r="AG1335"/>
  <c r="AG2559"/>
  <c r="AG2378"/>
  <c r="AG1761"/>
  <c r="AG2283"/>
  <c r="AG2308"/>
  <c r="AG1910"/>
  <c r="AG2086"/>
  <c r="AG2232"/>
  <c r="AG2543"/>
  <c r="AG2291"/>
  <c r="AG2183"/>
  <c r="AG2520"/>
  <c r="AG2580"/>
  <c r="AG1668"/>
  <c r="AG2599"/>
  <c r="AG2153"/>
  <c r="AG2172"/>
  <c r="AG2253"/>
  <c r="AG2319"/>
  <c r="AG2404"/>
  <c r="AG2081"/>
  <c r="AG2236"/>
  <c r="AG2394"/>
  <c r="AG2300"/>
  <c r="AG2089"/>
  <c r="AG2552"/>
  <c r="AG2612"/>
  <c r="AG2373"/>
  <c r="AG2405"/>
  <c r="AG2039"/>
  <c r="AG2659"/>
  <c r="AG1957"/>
  <c r="AG1295"/>
  <c r="AG1594"/>
  <c r="AG1570"/>
  <c r="AG2663"/>
  <c r="AG1921"/>
  <c r="AG1880"/>
  <c r="AG2060"/>
  <c r="AG2142"/>
  <c r="AG2106"/>
  <c r="AG2052"/>
  <c r="AG2174"/>
  <c r="AG1847"/>
  <c r="AG2377"/>
  <c r="AG1371"/>
  <c r="AG1445"/>
  <c r="AG1465"/>
  <c r="AG1316"/>
  <c r="AG1799"/>
  <c r="AG2047"/>
  <c r="AG2016"/>
  <c r="AG2719"/>
  <c r="AG2679"/>
  <c r="AG1867"/>
  <c r="AG2100"/>
  <c r="AG2763"/>
  <c r="AG2723"/>
  <c r="AG2627"/>
  <c r="AG2025"/>
  <c r="AG1382"/>
  <c r="AG1581"/>
  <c r="AG1561"/>
  <c r="AG2706"/>
  <c r="AG1627"/>
  <c r="AG2393"/>
  <c r="AG2644"/>
  <c r="AG1397"/>
  <c r="AG1517"/>
  <c r="AG1385"/>
  <c r="AG1317"/>
  <c r="AG1374"/>
  <c r="AG2734"/>
  <c r="AG1902"/>
  <c r="AG2385"/>
  <c r="AG1619"/>
  <c r="AG2700"/>
  <c r="AG1897"/>
  <c r="AG1929"/>
  <c r="AG1875"/>
  <c r="AG2045"/>
  <c r="AG2757"/>
  <c r="AG2725"/>
  <c r="AG2693"/>
  <c r="AG1949"/>
  <c r="AG1544"/>
  <c r="AG1292"/>
  <c r="AG1547"/>
  <c r="AG2054"/>
  <c r="AG1601"/>
  <c r="AG1599"/>
  <c r="AG1583"/>
  <c r="AG1567"/>
  <c r="AG1360"/>
  <c r="AG1596"/>
  <c r="AG1580"/>
  <c r="AG1564"/>
  <c r="AG2744"/>
  <c r="AG2712"/>
  <c r="AG2680"/>
  <c r="AG1977"/>
  <c r="AG1899"/>
  <c r="AG1874"/>
  <c r="AG2714"/>
  <c r="AG2098"/>
  <c r="AG2066"/>
  <c r="AG1444"/>
  <c r="AG1671"/>
  <c r="AG1819"/>
  <c r="AG1869"/>
  <c r="AG2668"/>
  <c r="AG1611"/>
  <c r="AG1460"/>
  <c r="AG1635"/>
  <c r="AG2640"/>
  <c r="AG2114"/>
  <c r="AG1543"/>
  <c r="AG1542"/>
  <c r="AG1553"/>
  <c r="AG1556"/>
  <c r="AG1289"/>
  <c r="AG1314"/>
  <c r="AG2764"/>
  <c r="AG1901"/>
  <c r="AG1325"/>
  <c r="AG1329"/>
  <c r="AG1997"/>
  <c r="AG2705"/>
  <c r="AG2042"/>
  <c r="AG1857"/>
  <c r="AG2651"/>
  <c r="AG2655"/>
  <c r="AG1886"/>
  <c r="AG2652"/>
  <c r="AG1548"/>
  <c r="AG2053"/>
  <c r="AG2345"/>
  <c r="AG1649"/>
  <c r="AG1340"/>
  <c r="AG1629"/>
  <c r="AG1515"/>
  <c r="AG1821"/>
  <c r="AG1476"/>
  <c r="AG1342"/>
  <c r="AG1703"/>
  <c r="AG1697"/>
  <c r="AG1979"/>
  <c r="AG2382"/>
  <c r="AG1694"/>
  <c r="AG1494"/>
  <c r="AG1474"/>
  <c r="AG1644"/>
  <c r="AG2235"/>
  <c r="AG1305"/>
  <c r="AG2181"/>
  <c r="AG2673"/>
  <c r="AG1630"/>
  <c r="AG2175"/>
  <c r="AG1620"/>
  <c r="AG1920"/>
  <c r="AG2242"/>
  <c r="AG2538"/>
  <c r="AG2602"/>
  <c r="AG1725"/>
  <c r="AG2313"/>
  <c r="AG2306"/>
  <c r="AG2444"/>
  <c r="AG2476"/>
  <c r="AG1948"/>
  <c r="AG1946"/>
  <c r="AG2376"/>
  <c r="AG1418"/>
  <c r="AG2661"/>
  <c r="AG2403"/>
  <c r="AG2435"/>
  <c r="AG2459"/>
  <c r="AG2475"/>
  <c r="AG2491"/>
  <c r="AG2503"/>
  <c r="AG1824"/>
  <c r="AG2507"/>
  <c r="AG2555"/>
  <c r="AG2595"/>
  <c r="AG1936"/>
  <c r="AG2426"/>
  <c r="AG1714"/>
  <c r="AG1781"/>
  <c r="AG1793"/>
  <c r="AG2155"/>
  <c r="AG2509"/>
  <c r="AG2533"/>
  <c r="AG2553"/>
  <c r="AG2573"/>
  <c r="AG2597"/>
  <c r="AG2617"/>
  <c r="AG1724"/>
  <c r="AG1748"/>
  <c r="AG1712"/>
  <c r="AG1642"/>
  <c r="AG2152"/>
  <c r="AG2386"/>
  <c r="AG1399"/>
  <c r="AG2615"/>
  <c r="AG1951"/>
  <c r="AG2233"/>
  <c r="AG2311"/>
  <c r="AG2320"/>
  <c r="AG1810"/>
  <c r="AG2135"/>
  <c r="AG2244"/>
  <c r="AG2511"/>
  <c r="AG2323"/>
  <c r="AG2415"/>
  <c r="AG2560"/>
  <c r="AG1479"/>
  <c r="AG2527"/>
  <c r="AG1848"/>
  <c r="AG1745"/>
  <c r="AG2267"/>
  <c r="AG2276"/>
  <c r="AG2633"/>
  <c r="AG2070"/>
  <c r="AG2088"/>
  <c r="AG2646"/>
  <c r="AG2171"/>
  <c r="AG1998"/>
  <c r="AG2512"/>
  <c r="AG2568"/>
  <c r="AG2637"/>
  <c r="AG2567"/>
  <c r="AG2423"/>
  <c r="AG2007"/>
  <c r="AG2245"/>
  <c r="AG2303"/>
  <c r="AG2312"/>
  <c r="AG1990"/>
  <c r="AG2220"/>
  <c r="AG2607"/>
  <c r="AG2268"/>
  <c r="AG1966"/>
  <c r="AG2528"/>
  <c r="AG2600"/>
  <c r="AG2401"/>
  <c r="AG2643"/>
  <c r="AG2055"/>
  <c r="AG2024"/>
  <c r="AG1909"/>
  <c r="AG1298"/>
  <c r="AG1598"/>
  <c r="AG1578"/>
  <c r="AG1300"/>
  <c r="AG1953"/>
  <c r="AG1879"/>
  <c r="AG2011"/>
  <c r="AG2648"/>
  <c r="AG2389"/>
  <c r="AG2019"/>
  <c r="AG2628"/>
  <c r="AG1870"/>
  <c r="AG2672"/>
  <c r="AG1807"/>
  <c r="AG1493"/>
  <c r="AG1497"/>
  <c r="AG2074"/>
  <c r="AG1859"/>
  <c r="AG2632"/>
  <c r="AG2032"/>
  <c r="AG2735"/>
  <c r="AG2687"/>
  <c r="AG2158"/>
  <c r="AG1831"/>
  <c r="AG1860"/>
  <c r="AG2731"/>
  <c r="AG2691"/>
  <c r="AG2041"/>
  <c r="AG1367"/>
  <c r="AG1589"/>
  <c r="AG1565"/>
  <c r="AG2722"/>
  <c r="AG1861"/>
  <c r="AG2724"/>
  <c r="AG1341"/>
  <c r="AG1775"/>
  <c r="AG1631"/>
  <c r="AG1417"/>
  <c r="AG1405"/>
  <c r="AG1485"/>
  <c r="AG2750"/>
  <c r="AG1885"/>
  <c r="AG2092"/>
  <c r="AG1413"/>
  <c r="AG2708"/>
  <c r="AG2676"/>
  <c r="AG1961"/>
  <c r="AG1891"/>
  <c r="AG2061"/>
  <c r="AG2765"/>
  <c r="AG2733"/>
  <c r="AG2701"/>
  <c r="AG1981"/>
  <c r="AG1552"/>
  <c r="AG1283"/>
  <c r="AG1555"/>
  <c r="AG1312"/>
  <c r="AG2343"/>
  <c r="AG1274"/>
  <c r="AG1587"/>
  <c r="AG1571"/>
  <c r="AG1287"/>
  <c r="AG1600"/>
  <c r="AG1584"/>
  <c r="AG1568"/>
  <c r="AG2752"/>
  <c r="AG2720"/>
  <c r="AG2688"/>
  <c r="AG2009"/>
  <c r="AG1890"/>
  <c r="AG1884"/>
  <c r="AG2730"/>
  <c r="AG2631"/>
  <c r="AG2134"/>
  <c r="AG1659"/>
  <c r="AG1372"/>
  <c r="AG2062"/>
  <c r="AG1537"/>
  <c r="AG2064"/>
  <c r="AG1643"/>
  <c r="AG1376"/>
  <c r="AG1667"/>
  <c r="AG1905"/>
  <c r="AG2178"/>
  <c r="AG1522"/>
  <c r="AG1284"/>
  <c r="AG1534"/>
  <c r="AG1545"/>
  <c r="AG2697"/>
  <c r="AG2761"/>
  <c r="AG1306"/>
  <c r="AG1887"/>
  <c r="AG1852"/>
  <c r="AG1554"/>
  <c r="AG2166"/>
  <c r="AG2017"/>
  <c r="AO2074"/>
  <c r="AR2074" s="1"/>
  <c r="AG2729"/>
  <c r="AG1550"/>
  <c r="AG1787"/>
  <c r="AG1489"/>
  <c r="AG2740"/>
  <c r="AG2656"/>
  <c r="AG1883"/>
  <c r="AG2736"/>
  <c r="AG1280"/>
  <c r="AG1362"/>
  <c r="AG1526"/>
  <c r="AG2749"/>
  <c r="AG1881"/>
  <c r="AG1903"/>
  <c r="AG1437"/>
  <c r="AG2146"/>
  <c r="AG1577"/>
  <c r="AG2707"/>
  <c r="AG2413"/>
  <c r="AG1843"/>
  <c r="AG1647"/>
  <c r="AG2036"/>
  <c r="AG2059"/>
  <c r="AG1586"/>
  <c r="AG2023"/>
  <c r="AG2564"/>
  <c r="AG2658"/>
  <c r="AG2261"/>
  <c r="AG1297"/>
  <c r="AG2316"/>
  <c r="AG1926"/>
  <c r="AG2121"/>
  <c r="AG2536"/>
  <c r="AG2072"/>
  <c r="AG2257"/>
  <c r="AG2338"/>
  <c r="AG1756"/>
  <c r="AG2585"/>
  <c r="AG2654"/>
  <c r="AG2645"/>
  <c r="AG2531"/>
  <c r="AG2483"/>
  <c r="AG2451"/>
  <c r="AG1812"/>
  <c r="AG2460"/>
  <c r="AG1482"/>
  <c r="AG2164"/>
  <c r="AG2396"/>
  <c r="AG1420"/>
  <c r="AG2179"/>
  <c r="AG1674"/>
  <c r="AG1707"/>
  <c r="AG1888"/>
  <c r="AG2049"/>
  <c r="AG1294"/>
  <c r="AG1558"/>
  <c r="AG1273"/>
  <c r="AG1791"/>
  <c r="AG1409"/>
  <c r="AG1441"/>
  <c r="AG1864"/>
  <c r="AG2636"/>
  <c r="AG1872"/>
  <c r="AG2682"/>
  <c r="AG1900"/>
  <c r="AG1889"/>
  <c r="AG2728"/>
  <c r="AG1572"/>
  <c r="AG1293"/>
  <c r="AG1575"/>
  <c r="AG1290"/>
  <c r="AG2078"/>
  <c r="AG1286"/>
  <c r="AG2677"/>
  <c r="AG2741"/>
  <c r="AG1876"/>
  <c r="AG1993"/>
  <c r="AG2716"/>
  <c r="AG1904"/>
  <c r="AG2397"/>
  <c r="AG1449"/>
  <c r="AG1321"/>
  <c r="AG1525"/>
  <c r="AG2198"/>
  <c r="AG1573"/>
  <c r="AG2014"/>
  <c r="AG2699"/>
  <c r="AG2068"/>
  <c r="AG2118"/>
  <c r="AG2743"/>
  <c r="AG1779"/>
  <c r="AG1602"/>
  <c r="AG1615"/>
  <c r="AG1827"/>
  <c r="AG2339"/>
  <c r="AG2417"/>
  <c r="AG2043"/>
  <c r="AG1985"/>
  <c r="AG1582"/>
  <c r="AG2351"/>
  <c r="AG2040"/>
  <c r="AG2076"/>
  <c r="AG2576"/>
  <c r="AG1918"/>
  <c r="AG2346"/>
  <c r="AG1826"/>
  <c r="AG2287"/>
  <c r="AG1975"/>
  <c r="AG2116"/>
  <c r="AG2556"/>
  <c r="AG1934"/>
  <c r="AG2674"/>
  <c r="AG1982"/>
  <c r="AG2331"/>
  <c r="AG2666"/>
  <c r="AG2281"/>
  <c r="AG2548"/>
  <c r="AG2275"/>
  <c r="AG1778"/>
  <c r="AG2279"/>
  <c r="AG1919"/>
  <c r="AG1447"/>
  <c r="AG2120"/>
  <c r="AG1764"/>
  <c r="AG1720"/>
  <c r="AG2589"/>
  <c r="AG2549"/>
  <c r="AG2505"/>
  <c r="AG1845"/>
  <c r="AG1753"/>
  <c r="AG1908"/>
  <c r="AG2539"/>
  <c r="AG1808"/>
  <c r="AG2489"/>
  <c r="AG2457"/>
  <c r="AG2225"/>
  <c r="AG2079"/>
  <c r="AG1914"/>
  <c r="AG2468"/>
  <c r="AG2290"/>
  <c r="AG1424"/>
  <c r="AG2522"/>
  <c r="AG2662"/>
  <c r="AG2111"/>
  <c r="AG1996"/>
  <c r="AG1416"/>
  <c r="AG1532"/>
  <c r="AG1426"/>
  <c r="AG2395"/>
  <c r="AG1681"/>
  <c r="AG1430"/>
  <c r="AG1906"/>
  <c r="AG1352"/>
  <c r="AG2694"/>
  <c r="AG1393"/>
  <c r="AG2082"/>
  <c r="AG2678"/>
  <c r="AG1457"/>
  <c r="AG2026"/>
  <c r="AG1365"/>
  <c r="AG2425"/>
  <c r="AG1378"/>
  <c r="AG2409"/>
  <c r="AG1823"/>
  <c r="AG1509"/>
  <c r="AG1795"/>
  <c r="AG2762"/>
  <c r="AG1945"/>
  <c r="AG2704"/>
  <c r="AG1560"/>
  <c r="AG1592"/>
  <c r="AG1563"/>
  <c r="AG1595"/>
  <c r="AG2038"/>
  <c r="AG1276"/>
  <c r="AG1917"/>
  <c r="AG2717"/>
  <c r="AG2029"/>
  <c r="AG1898"/>
  <c r="AG2692"/>
  <c r="AG2357"/>
  <c r="AG2702"/>
  <c r="AG1655"/>
  <c r="AG1513"/>
  <c r="AG1771"/>
  <c r="AG1639"/>
  <c r="AG1368"/>
  <c r="AG1597"/>
  <c r="AG2353"/>
  <c r="AG2755"/>
  <c r="AG1866"/>
  <c r="AG2711"/>
  <c r="AG2031"/>
  <c r="AG2190"/>
  <c r="AG1370"/>
  <c r="AG2194"/>
  <c r="AG1871"/>
  <c r="AG2647"/>
  <c r="AG2044"/>
  <c r="AG1878"/>
  <c r="AG1566"/>
  <c r="AG1279"/>
  <c r="AG1973"/>
  <c r="AG2186"/>
  <c r="AG2624"/>
  <c r="AG2642"/>
  <c r="AG2185"/>
  <c r="AG2167"/>
  <c r="AG2280"/>
  <c r="AG2205"/>
  <c r="AG2004"/>
  <c r="AG2604"/>
  <c r="AG2224"/>
  <c r="AG1972"/>
  <c r="AG2105"/>
  <c r="AG2324"/>
  <c r="AG1814"/>
  <c r="AG2623"/>
  <c r="AG2596"/>
  <c r="AG2208"/>
  <c r="AG1428"/>
  <c r="AG1974"/>
  <c r="AG2272"/>
  <c r="AG2188"/>
  <c r="AG2519"/>
  <c r="AG2184"/>
  <c r="AG1626"/>
  <c r="AG1736"/>
  <c r="AG2605"/>
  <c r="AG2565"/>
  <c r="AG2521"/>
  <c r="AG1825"/>
  <c r="AG1967"/>
  <c r="AG2093"/>
  <c r="AG2571"/>
  <c r="AG1514"/>
  <c r="AG2497"/>
  <c r="AG2467"/>
  <c r="AG2358"/>
  <c r="AG1768"/>
  <c r="AG2010"/>
  <c r="AG2492"/>
  <c r="AG2428"/>
  <c r="AG1708"/>
  <c r="AG2570"/>
  <c r="AG2210"/>
  <c r="AG1486"/>
  <c r="AG1746"/>
  <c r="AG1759"/>
  <c r="AG2203"/>
  <c r="AG1616"/>
  <c r="AG1684"/>
  <c r="AG1915"/>
  <c r="AG1512"/>
  <c r="AG2669"/>
  <c r="AG1338"/>
  <c r="AG2340"/>
  <c r="AG2018"/>
  <c r="AG1541"/>
  <c r="AG1357"/>
  <c r="AG1333"/>
  <c r="AG1278"/>
  <c r="AG1551"/>
  <c r="AG1375"/>
  <c r="AG1853"/>
  <c r="AG2698"/>
  <c r="AG2671"/>
  <c r="AG1576"/>
  <c r="AG1579"/>
  <c r="AG1538"/>
  <c r="AG2685"/>
  <c r="AG1892"/>
  <c r="AG2748"/>
  <c r="AG1377"/>
  <c r="AG1353"/>
  <c r="AG1815"/>
  <c r="AG2046"/>
  <c r="AG2084"/>
  <c r="AG2751"/>
  <c r="AG1421"/>
  <c r="AG1783"/>
  <c r="AG1862"/>
  <c r="AG1893"/>
  <c r="AG1925"/>
  <c r="AG2349"/>
  <c r="AG2332"/>
  <c r="AG1794"/>
  <c r="AG1943"/>
  <c r="AG2532"/>
  <c r="AG2248"/>
  <c r="AG2315"/>
  <c r="AG1636"/>
  <c r="AG1741"/>
  <c r="AG2625"/>
  <c r="AG2375"/>
  <c r="AG1666"/>
  <c r="AG1710"/>
  <c r="AG2541"/>
  <c r="AG1829"/>
  <c r="AG2619"/>
  <c r="AG1776"/>
  <c r="AG1991"/>
  <c r="AG1786"/>
  <c r="AG2274"/>
  <c r="AG2506"/>
  <c r="AG2144"/>
  <c r="AG1499"/>
  <c r="AG1427"/>
  <c r="AG1603"/>
  <c r="AG1801"/>
  <c r="AG2726"/>
  <c r="AG2138"/>
  <c r="AG1557"/>
  <c r="AG2639"/>
  <c r="AG2667"/>
  <c r="AG2228"/>
  <c r="AG2758"/>
  <c r="AG1429"/>
  <c r="AG2034"/>
  <c r="AG2737"/>
  <c r="AG2742"/>
  <c r="AG1379"/>
  <c r="AG1965"/>
  <c r="AG1530"/>
  <c r="AG1364"/>
  <c r="AG2361"/>
  <c r="AG1373"/>
  <c r="AG2162"/>
  <c r="AG1452"/>
  <c r="AG1401"/>
  <c r="AG2365"/>
  <c r="AG2746"/>
  <c r="AG1913"/>
  <c r="AG2696"/>
  <c r="AG2760"/>
  <c r="AG1588"/>
  <c r="AG1559"/>
  <c r="AG1591"/>
  <c r="AG2022"/>
  <c r="AG1285"/>
  <c r="AG1277"/>
  <c r="AG2709"/>
  <c r="AG2013"/>
  <c r="AG1882"/>
  <c r="AG2684"/>
  <c r="AG1473"/>
  <c r="AG2686"/>
  <c r="AG1623"/>
  <c r="AG1453"/>
  <c r="AG1839"/>
  <c r="AG1433"/>
  <c r="AG2738"/>
  <c r="AG1593"/>
  <c r="AG2337"/>
  <c r="AG2739"/>
  <c r="AG1850"/>
  <c r="AG2703"/>
  <c r="AG2048"/>
  <c r="AG2126"/>
  <c r="AG1369"/>
  <c r="AG1803"/>
  <c r="AG1855"/>
  <c r="AG2051"/>
  <c r="AG2012"/>
  <c r="AG1895"/>
  <c r="AG1562"/>
  <c r="AG1281"/>
  <c r="AG1941"/>
  <c r="AG2122"/>
  <c r="AG2150"/>
  <c r="AG2516"/>
  <c r="AG1757"/>
  <c r="AG2204"/>
  <c r="AG2296"/>
  <c r="AG2221"/>
  <c r="AG2359"/>
  <c r="AG2620"/>
  <c r="AG2256"/>
  <c r="AG2107"/>
  <c r="AG2151"/>
  <c r="AG2638"/>
  <c r="AG2187"/>
  <c r="AG2000"/>
  <c r="AG2608"/>
  <c r="AG2367"/>
  <c r="AG2148"/>
  <c r="AG2006"/>
  <c r="AG2304"/>
  <c r="AG2217"/>
  <c r="AG2551"/>
  <c r="AG2370"/>
  <c r="AG1634"/>
  <c r="AG1740"/>
  <c r="AG2613"/>
  <c r="AG2569"/>
  <c r="AG2525"/>
  <c r="AG2156"/>
  <c r="AG1999"/>
  <c r="AG2407"/>
  <c r="AG2587"/>
  <c r="AG1307"/>
  <c r="AG2499"/>
  <c r="AG2473"/>
  <c r="AG2422"/>
  <c r="AG2410"/>
  <c r="AG2161"/>
  <c r="AG2500"/>
  <c r="AG2436"/>
  <c r="AG2297"/>
  <c r="AG2586"/>
  <c r="AG2226"/>
  <c r="AG1351"/>
  <c r="AG1762"/>
  <c r="AG2117"/>
  <c r="AG2219"/>
  <c r="AG1407"/>
  <c r="AG1700"/>
  <c r="AG1947"/>
  <c r="AG1687"/>
  <c r="AG1323"/>
  <c r="AG1448"/>
  <c r="AG1641"/>
  <c r="AI2680"/>
  <c r="AI2178"/>
  <c r="AI1533"/>
  <c r="AI1534"/>
  <c r="AI1373"/>
  <c r="AI1294"/>
  <c r="AI1530"/>
  <c r="AI1284"/>
  <c r="AI1529"/>
  <c r="AI2078"/>
  <c r="AI1843"/>
  <c r="AI1863"/>
  <c r="AI2051"/>
  <c r="AI1615"/>
  <c r="AI2708"/>
  <c r="AI2692"/>
  <c r="AI2676"/>
  <c r="AI1897"/>
  <c r="AI2146"/>
  <c r="AI2062"/>
  <c r="AI2757"/>
  <c r="AI2741"/>
  <c r="AI2725"/>
  <c r="AI2709"/>
  <c r="AI2693"/>
  <c r="AI2677"/>
  <c r="AI1277"/>
  <c r="AI1286"/>
  <c r="AI1292"/>
  <c r="AI1285"/>
  <c r="AI2644"/>
  <c r="AI2064"/>
  <c r="AI2038"/>
  <c r="AI1441"/>
  <c r="AI1378"/>
  <c r="AI1360"/>
  <c r="AI1280"/>
  <c r="AI2760"/>
  <c r="AI2744"/>
  <c r="AI2728"/>
  <c r="AI2712"/>
  <c r="AI2696"/>
  <c r="AI2753"/>
  <c r="AI2721"/>
  <c r="AI2689"/>
  <c r="AI1278"/>
  <c r="AI1365"/>
  <c r="AI1364"/>
  <c r="AI1273"/>
  <c r="AI1522"/>
  <c r="AI1383"/>
  <c r="AI2336"/>
  <c r="AI1645"/>
  <c r="AI1613"/>
  <c r="AI2348"/>
  <c r="AI1649"/>
  <c r="AI2645"/>
  <c r="AI1323"/>
  <c r="AI1514"/>
  <c r="AI1640"/>
  <c r="AI1680"/>
  <c r="AI1696"/>
  <c r="AI1495"/>
  <c r="AI1414"/>
  <c r="AI1392"/>
  <c r="AI1424"/>
  <c r="AI1459"/>
  <c r="AI1528"/>
  <c r="AI1450"/>
  <c r="AI1403"/>
  <c r="AI1713"/>
  <c r="AI1788"/>
  <c r="AI2116"/>
  <c r="AI2180"/>
  <c r="AI2147"/>
  <c r="AI2203"/>
  <c r="AI2219"/>
  <c r="AI2235"/>
  <c r="AI2251"/>
  <c r="AI2366"/>
  <c r="AI2629"/>
  <c r="AI1440"/>
  <c r="AI1315"/>
  <c r="AI1439"/>
  <c r="AI1616"/>
  <c r="AI1395"/>
  <c r="AI1308"/>
  <c r="AI1612"/>
  <c r="AI1705"/>
  <c r="AI1719"/>
  <c r="AI1735"/>
  <c r="AI1751"/>
  <c r="AI1769"/>
  <c r="AI1833"/>
  <c r="AI1789"/>
  <c r="AI2335"/>
  <c r="AI2277"/>
  <c r="AI2293"/>
  <c r="AI1418"/>
  <c r="AI1486"/>
  <c r="AI1391"/>
  <c r="AI1348"/>
  <c r="AI1430"/>
  <c r="AI1503"/>
  <c r="AI1668"/>
  <c r="AI1686"/>
  <c r="AI1419"/>
  <c r="AI1322"/>
  <c r="AI1354"/>
  <c r="AI1464"/>
  <c r="AI1709"/>
  <c r="AI1806"/>
  <c r="AI1923"/>
  <c r="AI1955"/>
  <c r="AI1987"/>
  <c r="AI2379"/>
  <c r="AI1311"/>
  <c r="AI1483"/>
  <c r="AI1412"/>
  <c r="AI1689"/>
  <c r="AI2099"/>
  <c r="AI2309"/>
  <c r="AI2325"/>
  <c r="AI2270"/>
  <c r="AI2286"/>
  <c r="AI2302"/>
  <c r="AI2318"/>
  <c r="AI2334"/>
  <c r="AI2432"/>
  <c r="AI2440"/>
  <c r="AI2448"/>
  <c r="AI2456"/>
  <c r="AI2464"/>
  <c r="AI2472"/>
  <c r="AI2480"/>
  <c r="AI2488"/>
  <c r="AI2496"/>
  <c r="AI2504"/>
  <c r="AI1324"/>
  <c r="AI1342"/>
  <c r="AI1691"/>
  <c r="AI1336"/>
  <c r="AI1488"/>
  <c r="AI1519"/>
  <c r="AI2519"/>
  <c r="AI2535"/>
  <c r="AI2551"/>
  <c r="AI2567"/>
  <c r="AI2583"/>
  <c r="AI2599"/>
  <c r="AI2615"/>
  <c r="AI2669"/>
  <c r="AI1730"/>
  <c r="AI1746"/>
  <c r="AI1762"/>
  <c r="AI1800"/>
  <c r="AI1614"/>
  <c r="AI1646"/>
  <c r="AI2094"/>
  <c r="AI2160"/>
  <c r="AI2375"/>
  <c r="AI2661"/>
  <c r="AI1535"/>
  <c r="AI1502"/>
  <c r="AI1607"/>
  <c r="AI1701"/>
  <c r="AI2133"/>
  <c r="AI2197"/>
  <c r="AI2384"/>
  <c r="AI2380"/>
  <c r="AI2637"/>
  <c r="AI2093"/>
  <c r="AI2153"/>
  <c r="AI1782"/>
  <c r="AI1846"/>
  <c r="AI1935"/>
  <c r="AI1967"/>
  <c r="AI1999"/>
  <c r="AI2140"/>
  <c r="AI2107"/>
  <c r="AI2171"/>
  <c r="AI2213"/>
  <c r="AI2229"/>
  <c r="AI1703"/>
  <c r="AI1802"/>
  <c r="AI1946"/>
  <c r="AI2010"/>
  <c r="AI2362"/>
  <c r="AI2666"/>
  <c r="AI1780"/>
  <c r="AI2271"/>
  <c r="AI2287"/>
  <c r="AI2303"/>
  <c r="AI2319"/>
  <c r="AI2264"/>
  <c r="AI2280"/>
  <c r="AI2296"/>
  <c r="AI2312"/>
  <c r="AI2328"/>
  <c r="AI2356"/>
  <c r="AI2420"/>
  <c r="AI1996"/>
  <c r="AI2346"/>
  <c r="AI1810"/>
  <c r="AI1918"/>
  <c r="AI1318"/>
  <c r="AI1320"/>
  <c r="AI2202"/>
  <c r="AI2234"/>
  <c r="AI2378"/>
  <c r="AI2514"/>
  <c r="AI2546"/>
  <c r="AI2578"/>
  <c r="AI2610"/>
  <c r="AI1741"/>
  <c r="AI2241"/>
  <c r="AI2257"/>
  <c r="AI2387"/>
  <c r="AI1956"/>
  <c r="AI1992"/>
  <c r="AI2089"/>
  <c r="AI2088"/>
  <c r="AI1695"/>
  <c r="AI2206"/>
  <c r="AI2113"/>
  <c r="AI2590"/>
  <c r="AI1761"/>
  <c r="AI2173"/>
  <c r="AI2437"/>
  <c r="AI2453"/>
  <c r="AI2469"/>
  <c r="AI2485"/>
  <c r="AI2501"/>
  <c r="AI2561"/>
  <c r="AI1908"/>
  <c r="AI2653"/>
  <c r="AI1610"/>
  <c r="AI1966"/>
  <c r="AI2151"/>
  <c r="AI2256"/>
  <c r="AI2415"/>
  <c r="AI1350"/>
  <c r="AI2262"/>
  <c r="AI2509"/>
  <c r="AI2573"/>
  <c r="AI1724"/>
  <c r="AI2070"/>
  <c r="AI2246"/>
  <c r="AI2376"/>
  <c r="AI1777"/>
  <c r="AI2103"/>
  <c r="AI2517"/>
  <c r="AI2581"/>
  <c r="AI1920"/>
  <c r="AI1720"/>
  <c r="AI1752"/>
  <c r="AI2006"/>
  <c r="AI2212"/>
  <c r="AI2418"/>
  <c r="AI2516"/>
  <c r="AI2532"/>
  <c r="AI2548"/>
  <c r="AI2564"/>
  <c r="AI2580"/>
  <c r="AI2596"/>
  <c r="AI2612"/>
  <c r="AI1496"/>
  <c r="AI1781"/>
  <c r="AI1764"/>
  <c r="AI1469"/>
  <c r="AI1986"/>
  <c r="AI2394"/>
  <c r="AI2574"/>
  <c r="AI1765"/>
  <c r="AI2125"/>
  <c r="AI2431"/>
  <c r="AI2447"/>
  <c r="AI2463"/>
  <c r="AI2479"/>
  <c r="AI2495"/>
  <c r="AI2521"/>
  <c r="AI2585"/>
  <c r="AI2004"/>
  <c r="AI1808"/>
  <c r="AI1666"/>
  <c r="AI2119"/>
  <c r="AI2248"/>
  <c r="AI2230"/>
  <c r="AI2095"/>
  <c r="AI2354"/>
  <c r="AI2168"/>
  <c r="AI2220"/>
  <c r="AI1859"/>
  <c r="AI2648"/>
  <c r="AI2170"/>
  <c r="AI2015"/>
  <c r="AI1815"/>
  <c r="AI2743"/>
  <c r="AI2711"/>
  <c r="AI2679"/>
  <c r="AI1866"/>
  <c r="AI1937"/>
  <c r="AI2074"/>
  <c r="AI2066"/>
  <c r="AI2739"/>
  <c r="AI2707"/>
  <c r="AI2664"/>
  <c r="AI2194"/>
  <c r="AI2025"/>
  <c r="AI1367"/>
  <c r="AI1368"/>
  <c r="AI2190"/>
  <c r="AI2754"/>
  <c r="AI2722"/>
  <c r="AI2690"/>
  <c r="AI2349"/>
  <c r="AI2118"/>
  <c r="AI2742"/>
  <c r="AI2710"/>
  <c r="AI2678"/>
  <c r="AI1886"/>
  <c r="AI1888"/>
  <c r="AI2005"/>
  <c r="AI1989"/>
  <c r="AI1872"/>
  <c r="AI1627"/>
  <c r="AI1597"/>
  <c r="AI1581"/>
  <c r="AI1565"/>
  <c r="AI1651"/>
  <c r="AI1985"/>
  <c r="AI2166"/>
  <c r="AI2339"/>
  <c r="AI2656"/>
  <c r="AI2138"/>
  <c r="AI2056"/>
  <c r="AI1783"/>
  <c r="AI1371"/>
  <c r="AI1370"/>
  <c r="AI1465"/>
  <c r="AI1893"/>
  <c r="AI2028"/>
  <c r="AI1811"/>
  <c r="AI2337"/>
  <c r="AI1578"/>
  <c r="AI2732"/>
  <c r="AI1544"/>
  <c r="AI1869"/>
  <c r="AI1601"/>
  <c r="AI1379"/>
  <c r="AI1591"/>
  <c r="AI1575"/>
  <c r="AI1559"/>
  <c r="AI1600"/>
  <c r="AI1584"/>
  <c r="AI1568"/>
  <c r="AI1894"/>
  <c r="AI1799"/>
  <c r="AI2036"/>
  <c r="AI1429"/>
  <c r="AI2724"/>
  <c r="AI2018"/>
  <c r="AI1300"/>
  <c r="AI2049"/>
  <c r="AI1771"/>
  <c r="AI1289"/>
  <c r="AI1453"/>
  <c r="AI1317"/>
  <c r="AI2640"/>
  <c r="AI2150"/>
  <c r="AI2044"/>
  <c r="AI1831"/>
  <c r="AI1870"/>
  <c r="AI1505"/>
  <c r="AI1582"/>
  <c r="AI1433"/>
  <c r="AI1961"/>
  <c r="AI1917"/>
  <c r="AI1541"/>
  <c r="AI2343"/>
  <c r="AI1517"/>
  <c r="AI1385"/>
  <c r="AI1405"/>
  <c r="AI1623"/>
  <c r="AI1857"/>
  <c r="AI2009"/>
  <c r="AI2667"/>
  <c r="AI1556"/>
  <c r="AI1791"/>
  <c r="AI1899"/>
  <c r="AI1274"/>
  <c r="AI1819"/>
  <c r="AI2045"/>
  <c r="AI2020"/>
  <c r="AI2154"/>
  <c r="AI1454"/>
  <c r="AI2344"/>
  <c r="AI1653"/>
  <c r="AI1621"/>
  <c r="AI1462"/>
  <c r="AI1657"/>
  <c r="AI1617"/>
  <c r="AI1344"/>
  <c r="AI1434"/>
  <c r="AI1624"/>
  <c r="AI1676"/>
  <c r="AI1692"/>
  <c r="AI1407"/>
  <c r="AI1398"/>
  <c r="AI1384"/>
  <c r="AI1416"/>
  <c r="AI1451"/>
  <c r="AI1539"/>
  <c r="AI1609"/>
  <c r="AI1698"/>
  <c r="AI1436"/>
  <c r="AI1772"/>
  <c r="AI1836"/>
  <c r="AI2164"/>
  <c r="AI2131"/>
  <c r="AI2195"/>
  <c r="AI2215"/>
  <c r="AI2231"/>
  <c r="AI2247"/>
  <c r="AI2263"/>
  <c r="AI2414"/>
  <c r="AI1428"/>
  <c r="AI1299"/>
  <c r="AI1426"/>
  <c r="AI1507"/>
  <c r="AI1664"/>
  <c r="AI1674"/>
  <c r="AI1490"/>
  <c r="AI1660"/>
  <c r="AI1725"/>
  <c r="AI1731"/>
  <c r="AI1747"/>
  <c r="AI1763"/>
  <c r="AI1817"/>
  <c r="AI1773"/>
  <c r="AI1837"/>
  <c r="AI2273"/>
  <c r="AI2289"/>
  <c r="AI1402"/>
  <c r="AI1463"/>
  <c r="AI1492"/>
  <c r="AI1332"/>
  <c r="AI1351"/>
  <c r="AI1435"/>
  <c r="AI1652"/>
  <c r="AI1313"/>
  <c r="AI1387"/>
  <c r="AI1297"/>
  <c r="AI1346"/>
  <c r="AI1456"/>
  <c r="AI1504"/>
  <c r="AI1790"/>
  <c r="AI1915"/>
  <c r="AI1947"/>
  <c r="AI1979"/>
  <c r="AI2363"/>
  <c r="AI2427"/>
  <c r="AI1471"/>
  <c r="AI1396"/>
  <c r="AI1681"/>
  <c r="AI2083"/>
  <c r="AI2305"/>
  <c r="AI2321"/>
  <c r="AI2266"/>
  <c r="AI2282"/>
  <c r="AI2298"/>
  <c r="AI2314"/>
  <c r="AI2330"/>
  <c r="AI2430"/>
  <c r="AI2438"/>
  <c r="AI2446"/>
  <c r="AI2454"/>
  <c r="AI2462"/>
  <c r="AI2470"/>
  <c r="AI2478"/>
  <c r="AI2486"/>
  <c r="AI2494"/>
  <c r="AI2502"/>
  <c r="AI2096"/>
  <c r="AI1326"/>
  <c r="AI1683"/>
  <c r="AI1715"/>
  <c r="AI1472"/>
  <c r="AI1540"/>
  <c r="AI2515"/>
  <c r="AI2531"/>
  <c r="AI2547"/>
  <c r="AI2563"/>
  <c r="AI2579"/>
  <c r="AI2595"/>
  <c r="AI2611"/>
  <c r="AI2350"/>
  <c r="AI1726"/>
  <c r="AI1742"/>
  <c r="AI1758"/>
  <c r="AI1784"/>
  <c r="AI1848"/>
  <c r="AI1638"/>
  <c r="AI1670"/>
  <c r="AI2144"/>
  <c r="AI2359"/>
  <c r="AI2423"/>
  <c r="AI1415"/>
  <c r="AI1422"/>
  <c r="AI1420"/>
  <c r="AI1693"/>
  <c r="AI2117"/>
  <c r="AI2181"/>
  <c r="AI2368"/>
  <c r="AI2364"/>
  <c r="AI2342"/>
  <c r="AI2085"/>
  <c r="AI2137"/>
  <c r="AI2650"/>
  <c r="AI1830"/>
  <c r="AI1927"/>
  <c r="AI1959"/>
  <c r="AI1991"/>
  <c r="AI2124"/>
  <c r="AI2188"/>
  <c r="AI2155"/>
  <c r="AI2209"/>
  <c r="AI2225"/>
  <c r="AI1340"/>
  <c r="AI1770"/>
  <c r="AI1930"/>
  <c r="AI1994"/>
  <c r="AI2191"/>
  <c r="AI2193"/>
  <c r="AI1753"/>
  <c r="AI2267"/>
  <c r="AI2283"/>
  <c r="AI2299"/>
  <c r="AI2315"/>
  <c r="AI2331"/>
  <c r="AI2276"/>
  <c r="AI2292"/>
  <c r="AI2308"/>
  <c r="AI2324"/>
  <c r="AI2670"/>
  <c r="AI2404"/>
  <c r="AI1964"/>
  <c r="AI2000"/>
  <c r="AI1794"/>
  <c r="AI1910"/>
  <c r="AI1327"/>
  <c r="AI1711"/>
  <c r="AI2649"/>
  <c r="AI2226"/>
  <c r="AI2258"/>
  <c r="AI2506"/>
  <c r="AI2538"/>
  <c r="AI2570"/>
  <c r="AI2602"/>
  <c r="AI2424"/>
  <c r="AI2087"/>
  <c r="AI2253"/>
  <c r="AI2371"/>
  <c r="AI1924"/>
  <c r="AI1960"/>
  <c r="AI2081"/>
  <c r="AI2072"/>
  <c r="AI2674"/>
  <c r="AI2175"/>
  <c r="AI2201"/>
  <c r="AI2558"/>
  <c r="AI1745"/>
  <c r="AI2141"/>
  <c r="AI2433"/>
  <c r="AI2449"/>
  <c r="AI2465"/>
  <c r="AI2481"/>
  <c r="AI2497"/>
  <c r="AI2545"/>
  <c r="AI2609"/>
  <c r="AI2008"/>
  <c r="AI1824"/>
  <c r="AI1658"/>
  <c r="AI2184"/>
  <c r="AI2240"/>
  <c r="AI2399"/>
  <c r="AI1608"/>
  <c r="AI2143"/>
  <c r="AI1825"/>
  <c r="AI2557"/>
  <c r="AI1952"/>
  <c r="AI1990"/>
  <c r="AI2214"/>
  <c r="AI2598"/>
  <c r="AI1829"/>
  <c r="AI2071"/>
  <c r="AI2654"/>
  <c r="AI2565"/>
  <c r="AI1948"/>
  <c r="AI1710"/>
  <c r="AI1744"/>
  <c r="AI1974"/>
  <c r="AI2167"/>
  <c r="AI2260"/>
  <c r="AI2512"/>
  <c r="AI2528"/>
  <c r="AI2544"/>
  <c r="AI2560"/>
  <c r="AI2576"/>
  <c r="AI2592"/>
  <c r="AI2608"/>
  <c r="AI2624"/>
  <c r="AI2614"/>
  <c r="AI1740"/>
  <c r="AI1352"/>
  <c r="AI1922"/>
  <c r="AI2254"/>
  <c r="AI2542"/>
  <c r="AI1749"/>
  <c r="AI1828"/>
  <c r="AI2374"/>
  <c r="AI2443"/>
  <c r="AI2459"/>
  <c r="AI2475"/>
  <c r="AI2491"/>
  <c r="AI2505"/>
  <c r="AI2569"/>
  <c r="AI1940"/>
  <c r="AI1776"/>
  <c r="AI1650"/>
  <c r="AI2152"/>
  <c r="AI2232"/>
  <c r="AI1938"/>
  <c r="AI1845"/>
  <c r="AI1916"/>
  <c r="AI2086"/>
  <c r="AI2204"/>
  <c r="AI1312"/>
  <c r="AI2347"/>
  <c r="AI2389"/>
  <c r="AI2031"/>
  <c r="AI2016"/>
  <c r="AI2751"/>
  <c r="AI2719"/>
  <c r="AI2687"/>
  <c r="AI1851"/>
  <c r="AI1969"/>
  <c r="AI1860"/>
  <c r="AI2110"/>
  <c r="AI2747"/>
  <c r="AI2715"/>
  <c r="AI2683"/>
  <c r="AI2377"/>
  <c r="AI2041"/>
  <c r="AI2014"/>
  <c r="AI1372"/>
  <c r="AI2660"/>
  <c r="AI2762"/>
  <c r="AI2730"/>
  <c r="AI2698"/>
  <c r="AI2098"/>
  <c r="AI2182"/>
  <c r="AI2750"/>
  <c r="AI2718"/>
  <c r="AI2686"/>
  <c r="AI1902"/>
  <c r="AI1904"/>
  <c r="AI2659"/>
  <c r="AI1909"/>
  <c r="AI1861"/>
  <c r="AI1659"/>
  <c r="AI1444"/>
  <c r="AI1585"/>
  <c r="AI1569"/>
  <c r="AI1401"/>
  <c r="AI2663"/>
  <c r="AI2397"/>
  <c r="AI2092"/>
  <c r="AI2134"/>
  <c r="AI2357"/>
  <c r="AI2023"/>
  <c r="AI1847"/>
  <c r="AI1807"/>
  <c r="AI1445"/>
  <c r="AI1279"/>
  <c r="AI2381"/>
  <c r="AI2060"/>
  <c r="AI2186"/>
  <c r="AI1854"/>
  <c r="AI1586"/>
  <c r="AI2764"/>
  <c r="AI1552"/>
  <c r="AI1547"/>
  <c r="AI2345"/>
  <c r="AI1489"/>
  <c r="AI1595"/>
  <c r="AI1579"/>
  <c r="AI1563"/>
  <c r="AI1381"/>
  <c r="AI1588"/>
  <c r="AI1572"/>
  <c r="AI1409"/>
  <c r="AI2373"/>
  <c r="AI2035"/>
  <c r="AI1647"/>
  <c r="AI2756"/>
  <c r="AI2034"/>
  <c r="AI1341"/>
  <c r="AI2162"/>
  <c r="AI1835"/>
  <c r="AI1359"/>
  <c r="AI1321"/>
  <c r="AI1349"/>
  <c r="AI1905"/>
  <c r="AI2082"/>
  <c r="AI2011"/>
  <c r="AI2122"/>
  <c r="AI1871"/>
  <c r="AI1493"/>
  <c r="AI1590"/>
  <c r="AI1639"/>
  <c r="AI1993"/>
  <c r="AI1949"/>
  <c r="AI1549"/>
  <c r="AI1316"/>
  <c r="AI1631"/>
  <c r="AI1417"/>
  <c r="AI1437"/>
  <c r="AI1655"/>
  <c r="AI1873"/>
  <c r="AI2671"/>
  <c r="AI1913"/>
  <c r="AI1933"/>
  <c r="AI2697"/>
  <c r="AI2761"/>
  <c r="AI1900"/>
  <c r="AI1538"/>
  <c r="AI1526"/>
  <c r="AI2013"/>
  <c r="AI1882"/>
  <c r="AI1382"/>
  <c r="AI2076"/>
  <c r="AI2352"/>
  <c r="AI1661"/>
  <c r="AI1629"/>
  <c r="AI1641"/>
  <c r="AI1665"/>
  <c r="AI1625"/>
  <c r="AI1328"/>
  <c r="AI1355"/>
  <c r="AI1527"/>
  <c r="AI1672"/>
  <c r="AI1688"/>
  <c r="AI1704"/>
  <c r="AI1304"/>
  <c r="AI1510"/>
  <c r="AI1408"/>
  <c r="AI1443"/>
  <c r="AI1523"/>
  <c r="AI1605"/>
  <c r="AI1690"/>
  <c r="AI1458"/>
  <c r="AI1708"/>
  <c r="AI1820"/>
  <c r="AI2148"/>
  <c r="AI2115"/>
  <c r="AI2179"/>
  <c r="AI2211"/>
  <c r="AI2227"/>
  <c r="AI2243"/>
  <c r="AI2259"/>
  <c r="AI2398"/>
  <c r="AI1466"/>
  <c r="AI1487"/>
  <c r="AI1410"/>
  <c r="AI1494"/>
  <c r="AI1648"/>
  <c r="AI1499"/>
  <c r="AI1474"/>
  <c r="AI1644"/>
  <c r="AI1721"/>
  <c r="AI1727"/>
  <c r="AI1743"/>
  <c r="AI1759"/>
  <c r="AI1801"/>
  <c r="AI1906"/>
  <c r="AI1821"/>
  <c r="AI2269"/>
  <c r="AI2285"/>
  <c r="AI1386"/>
  <c r="AI1455"/>
  <c r="AI1484"/>
  <c r="AI1479"/>
  <c r="AI1335"/>
  <c r="AI1498"/>
  <c r="AI1636"/>
  <c r="AI1305"/>
  <c r="AI1702"/>
  <c r="AI1307"/>
  <c r="AI1338"/>
  <c r="AI1448"/>
  <c r="AI1520"/>
  <c r="AI1774"/>
  <c r="AI1838"/>
  <c r="AI1939"/>
  <c r="AI1971"/>
  <c r="AI2003"/>
  <c r="AI2411"/>
  <c r="AI1508"/>
  <c r="AI1518"/>
  <c r="AI1673"/>
  <c r="AI2067"/>
  <c r="AI2301"/>
  <c r="AI2317"/>
  <c r="AI2333"/>
  <c r="AI2278"/>
  <c r="AI2294"/>
  <c r="AI2310"/>
  <c r="AI2326"/>
  <c r="AI2428"/>
  <c r="AI2436"/>
  <c r="AI2444"/>
  <c r="AI2452"/>
  <c r="AI2460"/>
  <c r="AI2468"/>
  <c r="AI2476"/>
  <c r="AI2484"/>
  <c r="AI2492"/>
  <c r="AI2500"/>
  <c r="AI2080"/>
  <c r="AI1604"/>
  <c r="AI1675"/>
  <c r="AI1707"/>
  <c r="AI1506"/>
  <c r="AI1524"/>
  <c r="AI2511"/>
  <c r="AI2527"/>
  <c r="AI2543"/>
  <c r="AI2559"/>
  <c r="AI2575"/>
  <c r="AI2591"/>
  <c r="AI2607"/>
  <c r="AI2623"/>
  <c r="AI1722"/>
  <c r="AI1738"/>
  <c r="AI1754"/>
  <c r="AI1768"/>
  <c r="AI1832"/>
  <c r="AI1630"/>
  <c r="AI1662"/>
  <c r="AI2128"/>
  <c r="AI2192"/>
  <c r="AI2407"/>
  <c r="AI1309"/>
  <c r="AI1390"/>
  <c r="AI1404"/>
  <c r="AI1685"/>
  <c r="AI2091"/>
  <c r="AI2165"/>
  <c r="AI2662"/>
  <c r="AI2416"/>
  <c r="AI2412"/>
  <c r="AI2077"/>
  <c r="AI2121"/>
  <c r="AI2185"/>
  <c r="AI1814"/>
  <c r="AI1919"/>
  <c r="AI1951"/>
  <c r="AI1983"/>
  <c r="AI2108"/>
  <c r="AI2172"/>
  <c r="AI2139"/>
  <c r="AI2205"/>
  <c r="AI2221"/>
  <c r="AI2237"/>
  <c r="AI1678"/>
  <c r="AI1914"/>
  <c r="AI1978"/>
  <c r="AI2159"/>
  <c r="AI2129"/>
  <c r="AI1737"/>
  <c r="AI2079"/>
  <c r="AI2279"/>
  <c r="AI2295"/>
  <c r="AI2311"/>
  <c r="AI2327"/>
  <c r="AI2272"/>
  <c r="AI2288"/>
  <c r="AI2304"/>
  <c r="AI2320"/>
  <c r="AI2638"/>
  <c r="AI2388"/>
  <c r="AI1932"/>
  <c r="AI1968"/>
  <c r="AI1778"/>
  <c r="AI1842"/>
  <c r="AI1934"/>
  <c r="AI1679"/>
  <c r="AI1531"/>
  <c r="AI2218"/>
  <c r="AI2250"/>
  <c r="AI2634"/>
  <c r="AI2530"/>
  <c r="AI2562"/>
  <c r="AI2594"/>
  <c r="AI2360"/>
  <c r="AI1796"/>
  <c r="AI2249"/>
  <c r="AI2355"/>
  <c r="AI2419"/>
  <c r="AI1928"/>
  <c r="AI2073"/>
  <c r="AI2105"/>
  <c r="AI2642"/>
  <c r="AI1954"/>
  <c r="AI2410"/>
  <c r="AI2526"/>
  <c r="AI1729"/>
  <c r="AI2109"/>
  <c r="AI2429"/>
  <c r="AI2445"/>
  <c r="AI2461"/>
  <c r="AI2477"/>
  <c r="AI2493"/>
  <c r="AI2529"/>
  <c r="AI2593"/>
  <c r="AI1944"/>
  <c r="AI1792"/>
  <c r="AI1642"/>
  <c r="AI2120"/>
  <c r="AI2224"/>
  <c r="AI2383"/>
  <c r="AI1634"/>
  <c r="AI1818"/>
  <c r="AI1813"/>
  <c r="AI2541"/>
  <c r="AI1980"/>
  <c r="AI1958"/>
  <c r="AI1970"/>
  <c r="AI2566"/>
  <c r="AI1797"/>
  <c r="AI1841"/>
  <c r="AI2422"/>
  <c r="AI2549"/>
  <c r="AI2613"/>
  <c r="AI2665"/>
  <c r="AI1736"/>
  <c r="AI1942"/>
  <c r="AI2200"/>
  <c r="AI2244"/>
  <c r="AI2508"/>
  <c r="AI2524"/>
  <c r="AI2540"/>
  <c r="AI2556"/>
  <c r="AI2572"/>
  <c r="AI2588"/>
  <c r="AI2604"/>
  <c r="AI2620"/>
  <c r="AI2582"/>
  <c r="AI2390"/>
  <c r="AI1334"/>
  <c r="AI1786"/>
  <c r="AI2222"/>
  <c r="AI2510"/>
  <c r="AI1733"/>
  <c r="AI1716"/>
  <c r="AI2189"/>
  <c r="AI2439"/>
  <c r="AI2455"/>
  <c r="AI2471"/>
  <c r="AI2487"/>
  <c r="AI2503"/>
  <c r="AI2553"/>
  <c r="AI2617"/>
  <c r="AI1976"/>
  <c r="AI1618"/>
  <c r="AI1982"/>
  <c r="AI2216"/>
  <c r="AI1687"/>
  <c r="AI2392"/>
  <c r="AI2605"/>
  <c r="AI1748"/>
  <c r="AI2199"/>
  <c r="AI2252"/>
  <c r="AI2631"/>
  <c r="AI2417"/>
  <c r="AI2047"/>
  <c r="AI2032"/>
  <c r="AI2759"/>
  <c r="AI2727"/>
  <c r="AI2695"/>
  <c r="AI1867"/>
  <c r="AI2001"/>
  <c r="AI1865"/>
  <c r="AI2174"/>
  <c r="AI2755"/>
  <c r="AI2723"/>
  <c r="AI2691"/>
  <c r="AI2672"/>
  <c r="AI2057"/>
  <c r="AI2030"/>
  <c r="AI1282"/>
  <c r="AI1602"/>
  <c r="AI1874"/>
  <c r="AI2738"/>
  <c r="AI2706"/>
  <c r="AI2632"/>
  <c r="AI2413"/>
  <c r="AI2758"/>
  <c r="AI2726"/>
  <c r="AI2694"/>
  <c r="AI1885"/>
  <c r="AI1887"/>
  <c r="AI2341"/>
  <c r="AI1941"/>
  <c r="AI1925"/>
  <c r="AI2351"/>
  <c r="AI1413"/>
  <c r="AI1589"/>
  <c r="AI1573"/>
  <c r="AI1509"/>
  <c r="AI1671"/>
  <c r="AI1921"/>
  <c r="AI2647"/>
  <c r="AI2198"/>
  <c r="AI2421"/>
  <c r="AI2039"/>
  <c r="AI2024"/>
  <c r="AI1803"/>
  <c r="AI1461"/>
  <c r="AI1295"/>
  <c r="AI1281"/>
  <c r="AI2027"/>
  <c r="AI2369"/>
  <c r="AI1855"/>
  <c r="AI1594"/>
  <c r="AI1562"/>
  <c r="AI2651"/>
  <c r="AI1555"/>
  <c r="AI1864"/>
  <c r="AI1611"/>
  <c r="AI1599"/>
  <c r="AI1583"/>
  <c r="AI1567"/>
  <c r="AI1635"/>
  <c r="AI1592"/>
  <c r="AI1576"/>
  <c r="AI1560"/>
  <c r="AI1896"/>
  <c r="AI1862"/>
  <c r="AI1298"/>
  <c r="AI1393"/>
  <c r="AI2050"/>
  <c r="AI1525"/>
  <c r="AI2409"/>
  <c r="AI2017"/>
  <c r="AI1775"/>
  <c r="AI1353"/>
  <c r="AI1449"/>
  <c r="AI1377"/>
  <c r="AI2361"/>
  <c r="AI2043"/>
  <c r="AI2405"/>
  <c r="AI2068"/>
  <c r="AI2353"/>
  <c r="AI1598"/>
  <c r="AI1566"/>
  <c r="AI2716"/>
  <c r="AI1981"/>
  <c r="AI1557"/>
  <c r="AI1546"/>
  <c r="AI1663"/>
  <c r="AI1477"/>
  <c r="AI1481"/>
  <c r="AI1310"/>
  <c r="AI1485"/>
  <c r="AI1852"/>
  <c r="AI1945"/>
  <c r="AI1965"/>
  <c r="AI2026"/>
  <c r="AI1376"/>
  <c r="AI1875"/>
  <c r="AH2643"/>
  <c r="AI2019"/>
  <c r="AH1577"/>
  <c r="AI1898"/>
  <c r="AI2029"/>
  <c r="AH1345"/>
  <c r="AH1864"/>
  <c r="AI1287"/>
  <c r="AI1883"/>
  <c r="AI2037"/>
  <c r="AI2745"/>
  <c r="AI2681"/>
  <c r="AH1933"/>
  <c r="AI1553"/>
  <c r="AH1291"/>
  <c r="AI1542"/>
  <c r="AI1551"/>
  <c r="AH1913"/>
  <c r="AH1329"/>
  <c r="AH2681"/>
  <c r="AH2713"/>
  <c r="AH2745"/>
  <c r="AH2042"/>
  <c r="AH1883"/>
  <c r="AH2639"/>
  <c r="AH2704"/>
  <c r="AH2736"/>
  <c r="AH1312"/>
  <c r="AH1568"/>
  <c r="AH1584"/>
  <c r="AH1600"/>
  <c r="AH1381"/>
  <c r="AH1559"/>
  <c r="AH1575"/>
  <c r="AH1591"/>
  <c r="AH1290"/>
  <c r="AH1775"/>
  <c r="AH2022"/>
  <c r="AH2644"/>
  <c r="AH1276"/>
  <c r="AH1286"/>
  <c r="AH2651"/>
  <c r="AH2701"/>
  <c r="AH2733"/>
  <c r="AH2765"/>
  <c r="AH2061"/>
  <c r="AH1892"/>
  <c r="AH1898"/>
  <c r="AH2676"/>
  <c r="AH2708"/>
  <c r="AH2014"/>
  <c r="AH1925"/>
  <c r="AH2659"/>
  <c r="AH2703"/>
  <c r="AH2170"/>
  <c r="AH1857"/>
  <c r="AH1501"/>
  <c r="AH1306"/>
  <c r="AH1481"/>
  <c r="AH1417"/>
  <c r="AH1517"/>
  <c r="AH1376"/>
  <c r="AH1314"/>
  <c r="AH1565"/>
  <c r="AH1597"/>
  <c r="AH2707"/>
  <c r="AH1783"/>
  <c r="AH2048"/>
  <c r="AH1441"/>
  <c r="AH2017"/>
  <c r="AH2409"/>
  <c r="AH1546"/>
  <c r="AH1557"/>
  <c r="AH1981"/>
  <c r="AH2034"/>
  <c r="AH1961"/>
  <c r="AH1425"/>
  <c r="AH1803"/>
  <c r="AH1957"/>
  <c r="AH1850"/>
  <c r="AH2695"/>
  <c r="AH2759"/>
  <c r="AH2142"/>
  <c r="AH2724"/>
  <c r="AH2756"/>
  <c r="AH1602"/>
  <c r="AH1421"/>
  <c r="AH1615"/>
  <c r="AH1468"/>
  <c r="AH1870"/>
  <c r="AH2036"/>
  <c r="AH2051"/>
  <c r="AH2369"/>
  <c r="AH2001"/>
  <c r="AH2347"/>
  <c r="AH2060"/>
  <c r="AH2059"/>
  <c r="AH1880"/>
  <c r="AH1878"/>
  <c r="AH2631"/>
  <c r="AH1566"/>
  <c r="AH1582"/>
  <c r="AH1598"/>
  <c r="AH1295"/>
  <c r="AH2353"/>
  <c r="AH2056"/>
  <c r="AH2138"/>
  <c r="AH2656"/>
  <c r="AH2092"/>
  <c r="AH2652"/>
  <c r="AH2063"/>
  <c r="AH1369"/>
  <c r="AH1337"/>
  <c r="AH1627"/>
  <c r="AH1861"/>
  <c r="AH2339"/>
  <c r="AH1904"/>
  <c r="AH1902"/>
  <c r="AH2678"/>
  <c r="AH2710"/>
  <c r="AH2742"/>
  <c r="AH2118"/>
  <c r="AH2632"/>
  <c r="AH1921"/>
  <c r="AH2682"/>
  <c r="AH2714"/>
  <c r="AH2746"/>
  <c r="AH2126"/>
  <c r="AH2517"/>
  <c r="AH2387"/>
  <c r="AH1638"/>
  <c r="AH2309"/>
  <c r="AH2415"/>
  <c r="AH2184"/>
  <c r="AH2346"/>
  <c r="AH2577"/>
  <c r="AH2513"/>
  <c r="AH2308"/>
  <c r="AH2315"/>
  <c r="AH2390"/>
  <c r="AH2342"/>
  <c r="AH1622"/>
  <c r="AH2488"/>
  <c r="AH2330"/>
  <c r="AH2301"/>
  <c r="AH2136"/>
  <c r="AH2565"/>
  <c r="AH2264"/>
  <c r="AH1943"/>
  <c r="AH2160"/>
  <c r="AH2131"/>
  <c r="AH2642"/>
  <c r="AH2168"/>
  <c r="AH2589"/>
  <c r="AH2525"/>
  <c r="AH2320"/>
  <c r="AH2327"/>
  <c r="AH2374"/>
  <c r="AH2217"/>
  <c r="AH1935"/>
  <c r="AH2129"/>
  <c r="AH1726"/>
  <c r="AH2468"/>
  <c r="AH2290"/>
  <c r="AH2336"/>
  <c r="AH2200"/>
  <c r="AH2296"/>
  <c r="AH2188"/>
  <c r="AH2177"/>
  <c r="AH2620"/>
  <c r="AH2604"/>
  <c r="AH2588"/>
  <c r="AH2572"/>
  <c r="AH2556"/>
  <c r="AH2540"/>
  <c r="AH2524"/>
  <c r="AH2508"/>
  <c r="AH2073"/>
  <c r="AH2641"/>
  <c r="AH2569"/>
  <c r="AH2505"/>
  <c r="AH2300"/>
  <c r="AH2307"/>
  <c r="AH2358"/>
  <c r="AH2123"/>
  <c r="AH1654"/>
  <c r="AH2669"/>
  <c r="AH2448"/>
  <c r="AH2317"/>
  <c r="AH2626"/>
  <c r="AH2248"/>
  <c r="AH2232"/>
  <c r="AH2216"/>
  <c r="AH2199"/>
  <c r="AH2135"/>
  <c r="AH1990"/>
  <c r="AH1958"/>
  <c r="AH1926"/>
  <c r="AH1824"/>
  <c r="AH1842"/>
  <c r="AH1778"/>
  <c r="AH2499"/>
  <c r="AH2491"/>
  <c r="AH2483"/>
  <c r="AH2475"/>
  <c r="AH2467"/>
  <c r="AH2459"/>
  <c r="AH2451"/>
  <c r="AH2443"/>
  <c r="AH2435"/>
  <c r="AH2189"/>
  <c r="AH2125"/>
  <c r="AH2095"/>
  <c r="AH2108"/>
  <c r="AH1828"/>
  <c r="AH2650"/>
  <c r="AH2096"/>
  <c r="AH2490"/>
  <c r="AH2474"/>
  <c r="AH2458"/>
  <c r="AH2442"/>
  <c r="AH2334"/>
  <c r="AH2302"/>
  <c r="AH2270"/>
  <c r="AH2305"/>
  <c r="AH1414"/>
  <c r="AH2000"/>
  <c r="AH1642"/>
  <c r="AH1610"/>
  <c r="AH1752"/>
  <c r="AH1736"/>
  <c r="AH1720"/>
  <c r="AH2261"/>
  <c r="AH2245"/>
  <c r="AH2205"/>
  <c r="AH1841"/>
  <c r="AH1777"/>
  <c r="AH1797"/>
  <c r="AH1919"/>
  <c r="AH2424"/>
  <c r="AH2176"/>
  <c r="AH1646"/>
  <c r="AH1754"/>
  <c r="AH1722"/>
  <c r="AH1690"/>
  <c r="AH1419"/>
  <c r="AH1753"/>
  <c r="AH1737"/>
  <c r="AH2622"/>
  <c r="AH2606"/>
  <c r="AH2590"/>
  <c r="AH2574"/>
  <c r="AH2558"/>
  <c r="AH2542"/>
  <c r="AH2526"/>
  <c r="AH2510"/>
  <c r="AH2201"/>
  <c r="AH2378"/>
  <c r="AH2254"/>
  <c r="AH2238"/>
  <c r="AH2222"/>
  <c r="AH2206"/>
  <c r="AH2159"/>
  <c r="AH2094"/>
  <c r="AH2414"/>
  <c r="AH2251"/>
  <c r="AH2219"/>
  <c r="AH1801"/>
  <c r="AH1963"/>
  <c r="AH1820"/>
  <c r="AH1458"/>
  <c r="AH1916"/>
  <c r="AH2153"/>
  <c r="AH2093"/>
  <c r="AH2653"/>
  <c r="AH2364"/>
  <c r="AH2368"/>
  <c r="AH2149"/>
  <c r="AH2179"/>
  <c r="AH1805"/>
  <c r="AH1448"/>
  <c r="AH1605"/>
  <c r="AH1398"/>
  <c r="AH1339"/>
  <c r="AH1920"/>
  <c r="AH1986"/>
  <c r="AH1954"/>
  <c r="AH1922"/>
  <c r="AH1816"/>
  <c r="AH1834"/>
  <c r="AH1770"/>
  <c r="AH2619"/>
  <c r="AH2603"/>
  <c r="AH2587"/>
  <c r="AH2571"/>
  <c r="AH2555"/>
  <c r="AH2539"/>
  <c r="AH2523"/>
  <c r="AH2507"/>
  <c r="AH2398"/>
  <c r="AH2247"/>
  <c r="AH2215"/>
  <c r="AH1785"/>
  <c r="AH1955"/>
  <c r="AH1804"/>
  <c r="AH1774"/>
  <c r="AH1674"/>
  <c r="AH2099"/>
  <c r="AH2067"/>
  <c r="AH2148"/>
  <c r="AH1763"/>
  <c r="AH1747"/>
  <c r="AH1731"/>
  <c r="AH1725"/>
  <c r="AH1603"/>
  <c r="AH1390"/>
  <c r="AH1661"/>
  <c r="AH1347"/>
  <c r="AH1320"/>
  <c r="AH1416"/>
  <c r="AH1384"/>
  <c r="AH1334"/>
  <c r="AH1440"/>
  <c r="AH1301"/>
  <c r="AH1340"/>
  <c r="AH1415"/>
  <c r="AH1475"/>
  <c r="AH1968"/>
  <c r="AH1708"/>
  <c r="AH1436"/>
  <c r="AH1396"/>
  <c r="AH1354"/>
  <c r="AH1322"/>
  <c r="AH1694"/>
  <c r="AH1480"/>
  <c r="AH1305"/>
  <c r="AH1652"/>
  <c r="AH1528"/>
  <c r="AH1482"/>
  <c r="AH1348"/>
  <c r="AH1700"/>
  <c r="AH1684"/>
  <c r="AH1604"/>
  <c r="AH1527"/>
  <c r="AH1386"/>
  <c r="AH1996"/>
  <c r="AH1387"/>
  <c r="AH1936"/>
  <c r="AH2273"/>
  <c r="AH2411"/>
  <c r="AH1705"/>
  <c r="AH1689"/>
  <c r="AH1673"/>
  <c r="AH1612"/>
  <c r="AH1531"/>
  <c r="AH1648"/>
  <c r="AH1653"/>
  <c r="AH1494"/>
  <c r="AH1410"/>
  <c r="AH1699"/>
  <c r="AH1683"/>
  <c r="AH1512"/>
  <c r="AH1315"/>
  <c r="AH1484"/>
  <c r="AH1447"/>
  <c r="AH1907"/>
  <c r="AH1972"/>
  <c r="AH2340"/>
  <c r="AH1912"/>
  <c r="AH1454"/>
  <c r="AI2401"/>
  <c r="AH2664"/>
  <c r="AH1569"/>
  <c r="AI2740"/>
  <c r="AI2393"/>
  <c r="AI2717"/>
  <c r="AI1276"/>
  <c r="AH1611"/>
  <c r="AI2752"/>
  <c r="AI2688"/>
  <c r="AH2361"/>
  <c r="AI1329"/>
  <c r="AI1275"/>
  <c r="AH1357"/>
  <c r="AH1561"/>
  <c r="AI1548"/>
  <c r="AI1501"/>
  <c r="AI1397"/>
  <c r="AI2748"/>
  <c r="AI2100"/>
  <c r="AI1374"/>
  <c r="AI2033"/>
  <c r="AI1425"/>
  <c r="AI1564"/>
  <c r="AI1571"/>
  <c r="AI1853"/>
  <c r="AI1389"/>
  <c r="AI1288"/>
  <c r="AI2040"/>
  <c r="AI2652"/>
  <c r="AI1577"/>
  <c r="AI1957"/>
  <c r="AI1901"/>
  <c r="AI2643"/>
  <c r="AI2126"/>
  <c r="AI2130"/>
  <c r="AI2763"/>
  <c r="AI2090"/>
  <c r="AI2048"/>
  <c r="AI2236"/>
  <c r="AI2518"/>
  <c r="AI1840"/>
  <c r="AI2499"/>
  <c r="AI2435"/>
  <c r="AI2161"/>
  <c r="AI1793"/>
  <c r="AI2584"/>
  <c r="AI2520"/>
  <c r="AI1760"/>
  <c r="AI2533"/>
  <c r="AI2534"/>
  <c r="AI2525"/>
  <c r="AI2367"/>
  <c r="AI1712"/>
  <c r="AI2489"/>
  <c r="AI2406"/>
  <c r="AI2238"/>
  <c r="AI2338"/>
  <c r="AI2245"/>
  <c r="AI2554"/>
  <c r="AI2210"/>
  <c r="AI1826"/>
  <c r="AI2372"/>
  <c r="AI2284"/>
  <c r="AI2291"/>
  <c r="AI2426"/>
  <c r="AI1532"/>
  <c r="AI2123"/>
  <c r="AI1943"/>
  <c r="AI2101"/>
  <c r="AI2630"/>
  <c r="AI1388"/>
  <c r="AI2176"/>
  <c r="AI1816"/>
  <c r="AI1718"/>
  <c r="AI2571"/>
  <c r="AI2507"/>
  <c r="AI1512"/>
  <c r="AI2490"/>
  <c r="AI2458"/>
  <c r="AI2646"/>
  <c r="AI2274"/>
  <c r="AI1697"/>
  <c r="AI2395"/>
  <c r="AI1822"/>
  <c r="AI1330"/>
  <c r="AI1620"/>
  <c r="AI1476"/>
  <c r="AI2265"/>
  <c r="AI1755"/>
  <c r="AI1628"/>
  <c r="AI1478"/>
  <c r="AI2382"/>
  <c r="AI2207"/>
  <c r="AI1804"/>
  <c r="AI1536"/>
  <c r="AI1358"/>
  <c r="AI1656"/>
  <c r="AI1633"/>
  <c r="AI1669"/>
  <c r="AH944"/>
  <c r="AH2640"/>
  <c r="AH1321"/>
  <c r="AH2683"/>
  <c r="AH2032"/>
  <c r="AH1551"/>
  <c r="AH1542"/>
  <c r="AH1294"/>
  <c r="AH1997"/>
  <c r="AH1341"/>
  <c r="AH1367"/>
  <c r="AH2053"/>
  <c r="AH1667"/>
  <c r="AH1585"/>
  <c r="AH1860"/>
  <c r="AH1543"/>
  <c r="AH1364"/>
  <c r="AH1365"/>
  <c r="AH1278"/>
  <c r="AH1489"/>
  <c r="AH2174"/>
  <c r="AH2031"/>
  <c r="AH1791"/>
  <c r="AH1409"/>
  <c r="AH1300"/>
  <c r="AH2341"/>
  <c r="AH1284"/>
  <c r="AH1558"/>
  <c r="AH1553"/>
  <c r="AH1556"/>
  <c r="AH2178"/>
  <c r="AH2671"/>
  <c r="AH1853"/>
  <c r="AH1593"/>
  <c r="AH2763"/>
  <c r="AH2731"/>
  <c r="AI2061"/>
  <c r="AI1283"/>
  <c r="AH1869"/>
  <c r="AI1290"/>
  <c r="AI1890"/>
  <c r="AI2053"/>
  <c r="AH1530"/>
  <c r="AI1550"/>
  <c r="AH1522"/>
  <c r="AH1548"/>
  <c r="AH2635"/>
  <c r="AH2705"/>
  <c r="AH2737"/>
  <c r="AH2026"/>
  <c r="AH1900"/>
  <c r="AH1889"/>
  <c r="AH2696"/>
  <c r="AH2728"/>
  <c r="AH2760"/>
  <c r="AH1564"/>
  <c r="AH1580"/>
  <c r="AH1596"/>
  <c r="AH1360"/>
  <c r="AH1453"/>
  <c r="AH1571"/>
  <c r="AH1587"/>
  <c r="AH1274"/>
  <c r="AH1601"/>
  <c r="AH1835"/>
  <c r="AH2345"/>
  <c r="AH1285"/>
  <c r="AH1525"/>
  <c r="AH1277"/>
  <c r="AH2693"/>
  <c r="AH2725"/>
  <c r="AH2757"/>
  <c r="AH2045"/>
  <c r="AH1876"/>
  <c r="AH1882"/>
  <c r="AH2655"/>
  <c r="AH2700"/>
  <c r="AH1807"/>
  <c r="AH2057"/>
  <c r="AH2005"/>
  <c r="AH2687"/>
  <c r="AH2751"/>
  <c r="AH1868"/>
  <c r="AH1485"/>
  <c r="AH1310"/>
  <c r="AH1437"/>
  <c r="AH1385"/>
  <c r="AH1513"/>
  <c r="AH1460"/>
  <c r="AH2064"/>
  <c r="AH1639"/>
  <c r="AH1589"/>
  <c r="AH2691"/>
  <c r="AH2755"/>
  <c r="AH2016"/>
  <c r="AH1361"/>
  <c r="AH2343"/>
  <c r="AH2162"/>
  <c r="AH1537"/>
  <c r="AH1549"/>
  <c r="AH1949"/>
  <c r="AH2018"/>
  <c r="AH1929"/>
  <c r="AH1393"/>
  <c r="AH1461"/>
  <c r="AH2672"/>
  <c r="AH2628"/>
  <c r="AH2679"/>
  <c r="AH2743"/>
  <c r="AH2349"/>
  <c r="AH2716"/>
  <c r="AH2748"/>
  <c r="AH1429"/>
  <c r="AH1389"/>
  <c r="AH1493"/>
  <c r="AH1444"/>
  <c r="AH1854"/>
  <c r="AH2020"/>
  <c r="AH2035"/>
  <c r="AH2405"/>
  <c r="AH1969"/>
  <c r="AH1863"/>
  <c r="AH2044"/>
  <c r="AH2043"/>
  <c r="AH2401"/>
  <c r="AH1895"/>
  <c r="AH1893"/>
  <c r="AH1562"/>
  <c r="AH1578"/>
  <c r="AH1594"/>
  <c r="AH1279"/>
  <c r="AH2337"/>
  <c r="AH2040"/>
  <c r="AH2055"/>
  <c r="AH2385"/>
  <c r="AH2365"/>
  <c r="AH1815"/>
  <c r="AH2090"/>
  <c r="AH1651"/>
  <c r="AH1509"/>
  <c r="AH1473"/>
  <c r="AH1872"/>
  <c r="AH2100"/>
  <c r="AH1888"/>
  <c r="AH1886"/>
  <c r="AH2647"/>
  <c r="AH2702"/>
  <c r="AH2734"/>
  <c r="AH2158"/>
  <c r="AH2098"/>
  <c r="AH1799"/>
  <c r="AH2663"/>
  <c r="AH2706"/>
  <c r="AH2738"/>
  <c r="AH1874"/>
  <c r="AH2549"/>
  <c r="AH2271"/>
  <c r="AH2007"/>
  <c r="AH2306"/>
  <c r="AH2386"/>
  <c r="AH2367"/>
  <c r="AH2673"/>
  <c r="AH2593"/>
  <c r="AH2529"/>
  <c r="AH2324"/>
  <c r="AH2331"/>
  <c r="AH2267"/>
  <c r="AH1814"/>
  <c r="AH2128"/>
  <c r="AH2504"/>
  <c r="AH2440"/>
  <c r="AH2333"/>
  <c r="AH2402"/>
  <c r="AH2581"/>
  <c r="AH2638"/>
  <c r="AH2213"/>
  <c r="AH2375"/>
  <c r="AH2428"/>
  <c r="AH2089"/>
  <c r="AH2081"/>
  <c r="AH2605"/>
  <c r="AH2541"/>
  <c r="AH2356"/>
  <c r="AH2272"/>
  <c r="AH2279"/>
  <c r="AH2233"/>
  <c r="AH1967"/>
  <c r="AH2193"/>
  <c r="AH1758"/>
  <c r="AH2484"/>
  <c r="AH2322"/>
  <c r="AH1520"/>
  <c r="AH2097"/>
  <c r="AH2312"/>
  <c r="AH2355"/>
  <c r="AH1796"/>
  <c r="AH2624"/>
  <c r="AH2608"/>
  <c r="AH2592"/>
  <c r="AH2576"/>
  <c r="AH2560"/>
  <c r="AH2544"/>
  <c r="AH2528"/>
  <c r="AH2512"/>
  <c r="AH2105"/>
  <c r="AH2070"/>
  <c r="AH2585"/>
  <c r="AH2521"/>
  <c r="AH2316"/>
  <c r="AH2323"/>
  <c r="AH2422"/>
  <c r="AH2187"/>
  <c r="AH2192"/>
  <c r="AH2350"/>
  <c r="AH2464"/>
  <c r="AH2282"/>
  <c r="AH2658"/>
  <c r="AH2252"/>
  <c r="AH2236"/>
  <c r="AH2220"/>
  <c r="AH2204"/>
  <c r="AH2151"/>
  <c r="AH1998"/>
  <c r="AH1966"/>
  <c r="AH1934"/>
  <c r="AH1840"/>
  <c r="AH1776"/>
  <c r="AH1794"/>
  <c r="AH2501"/>
  <c r="AH2493"/>
  <c r="AH2485"/>
  <c r="AH2477"/>
  <c r="AH2469"/>
  <c r="AH2461"/>
  <c r="AH2453"/>
  <c r="AH2445"/>
  <c r="AH2437"/>
  <c r="AH2429"/>
  <c r="AH2141"/>
  <c r="AH2209"/>
  <c r="AH2172"/>
  <c r="AH1927"/>
  <c r="AH2376"/>
  <c r="AH2359"/>
  <c r="AH2494"/>
  <c r="AH2478"/>
  <c r="AH2462"/>
  <c r="AH2446"/>
  <c r="AH2430"/>
  <c r="AH2310"/>
  <c r="AH2278"/>
  <c r="AH2313"/>
  <c r="AH1504"/>
  <c r="AH1355"/>
  <c r="AH1650"/>
  <c r="AH1618"/>
  <c r="AH1756"/>
  <c r="AH1740"/>
  <c r="AH1724"/>
  <c r="AH2654"/>
  <c r="AH2249"/>
  <c r="AH2221"/>
  <c r="AH2156"/>
  <c r="AH1793"/>
  <c r="AH1813"/>
  <c r="AH1951"/>
  <c r="AH1830"/>
  <c r="AH2407"/>
  <c r="AH1662"/>
  <c r="AH1762"/>
  <c r="AH1730"/>
  <c r="AH1456"/>
  <c r="AH1323"/>
  <c r="AH1757"/>
  <c r="AH1741"/>
  <c r="AH2354"/>
  <c r="AH2610"/>
  <c r="AH2594"/>
  <c r="AH2578"/>
  <c r="AH2562"/>
  <c r="AH2546"/>
  <c r="AH2530"/>
  <c r="AH2514"/>
  <c r="AH2634"/>
  <c r="AH2394"/>
  <c r="AH2258"/>
  <c r="AH2242"/>
  <c r="AH2226"/>
  <c r="AH2210"/>
  <c r="AH2175"/>
  <c r="AH2111"/>
  <c r="AH2289"/>
  <c r="AH2259"/>
  <c r="AH2227"/>
  <c r="AH1833"/>
  <c r="AH1979"/>
  <c r="AH1915"/>
  <c r="AH1790"/>
  <c r="AH1399"/>
  <c r="AH2169"/>
  <c r="AH2101"/>
  <c r="AH2069"/>
  <c r="AH2380"/>
  <c r="AH2384"/>
  <c r="AH2165"/>
  <c r="AH2285"/>
  <c r="AH1837"/>
  <c r="AH1464"/>
  <c r="AH1450"/>
  <c r="AH1358"/>
  <c r="AH1633"/>
  <c r="AH1423"/>
  <c r="AH1994"/>
  <c r="AH1962"/>
  <c r="AH1930"/>
  <c r="AH1832"/>
  <c r="AH1768"/>
  <c r="AH1786"/>
  <c r="AH2623"/>
  <c r="AH2607"/>
  <c r="AH2591"/>
  <c r="AH2575"/>
  <c r="AH2559"/>
  <c r="AH2543"/>
  <c r="AH2527"/>
  <c r="AH2511"/>
  <c r="AH2281"/>
  <c r="AH2255"/>
  <c r="AH2223"/>
  <c r="AH1817"/>
  <c r="AH1971"/>
  <c r="AH1836"/>
  <c r="AH1806"/>
  <c r="AH1617"/>
  <c r="AH1960"/>
  <c r="AH2075"/>
  <c r="AH2164"/>
  <c r="AH1906"/>
  <c r="AH1751"/>
  <c r="AH1735"/>
  <c r="AH1719"/>
  <c r="AH1607"/>
  <c r="AH1406"/>
  <c r="AH1606"/>
  <c r="AH1613"/>
  <c r="AH1336"/>
  <c r="AH1424"/>
  <c r="AH1392"/>
  <c r="AH1342"/>
  <c r="AH1514"/>
  <c r="AH1309"/>
  <c r="AH1356"/>
  <c r="AH1678"/>
  <c r="AH1924"/>
  <c r="AH2008"/>
  <c r="AH1411"/>
  <c r="AH1515"/>
  <c r="AH1404"/>
  <c r="AH1502"/>
  <c r="AH1330"/>
  <c r="AH1702"/>
  <c r="AH1488"/>
  <c r="AH1313"/>
  <c r="AH1668"/>
  <c r="AH1536"/>
  <c r="AH1498"/>
  <c r="AH1319"/>
  <c r="AH1704"/>
  <c r="AH1688"/>
  <c r="AH1608"/>
  <c r="AH1625"/>
  <c r="AH1402"/>
  <c r="AH1471"/>
  <c r="AH1491"/>
  <c r="AH1976"/>
  <c r="AH2277"/>
  <c r="AH2427"/>
  <c r="AH2363"/>
  <c r="AH1693"/>
  <c r="AH1677"/>
  <c r="AH1628"/>
  <c r="AH1524"/>
  <c r="AH1664"/>
  <c r="AH1669"/>
  <c r="AH1535"/>
  <c r="AH1426"/>
  <c r="AH1703"/>
  <c r="AH1687"/>
  <c r="AH1503"/>
  <c r="AH1430"/>
  <c r="AH1492"/>
  <c r="AH1455"/>
  <c r="AH1296"/>
  <c r="AH2004"/>
  <c r="AH1403"/>
  <c r="AH1952"/>
  <c r="AH1446"/>
  <c r="AI1879"/>
  <c r="AH2715"/>
  <c r="AH1282"/>
  <c r="AI1881"/>
  <c r="AI2733"/>
  <c r="AH1635"/>
  <c r="AH1377"/>
  <c r="AI2704"/>
  <c r="AH1945"/>
  <c r="AI1787"/>
  <c r="AI2705"/>
  <c r="AI1291"/>
  <c r="AI1325"/>
  <c r="AH2021"/>
  <c r="AH2699"/>
  <c r="AI1889"/>
  <c r="AH2667"/>
  <c r="AH1273"/>
  <c r="AH1977"/>
  <c r="AI1868"/>
  <c r="AI1513"/>
  <c r="AI1929"/>
  <c r="AI2627"/>
  <c r="AI2425"/>
  <c r="AI1839"/>
  <c r="AI2636"/>
  <c r="AI1895"/>
  <c r="AI1667"/>
  <c r="AI1643"/>
  <c r="AI1570"/>
  <c r="AI2059"/>
  <c r="AI1827"/>
  <c r="AI2365"/>
  <c r="AI1561"/>
  <c r="AI1856"/>
  <c r="AI1903"/>
  <c r="AI2158"/>
  <c r="AI2746"/>
  <c r="AI2046"/>
  <c r="AI2731"/>
  <c r="AI1850"/>
  <c r="AI1795"/>
  <c r="AI1858"/>
  <c r="AI2589"/>
  <c r="AI1950"/>
  <c r="AI2537"/>
  <c r="AI2451"/>
  <c r="AI2606"/>
  <c r="AI2658"/>
  <c r="AI2600"/>
  <c r="AI2536"/>
  <c r="AI2136"/>
  <c r="AI2597"/>
  <c r="AI2657"/>
  <c r="AI2621"/>
  <c r="AI2402"/>
  <c r="AI1626"/>
  <c r="AI2513"/>
  <c r="AI2441"/>
  <c r="AI2177"/>
  <c r="AI2097"/>
  <c r="AI2261"/>
  <c r="AI2586"/>
  <c r="AI2242"/>
  <c r="AI1926"/>
  <c r="AI2625"/>
  <c r="AI2300"/>
  <c r="AI2307"/>
  <c r="AI2408"/>
  <c r="AI1834"/>
  <c r="AI2187"/>
  <c r="AI1975"/>
  <c r="AI2169"/>
  <c r="AI2400"/>
  <c r="AI1677"/>
  <c r="AI2391"/>
  <c r="AI1622"/>
  <c r="AI1734"/>
  <c r="AI2587"/>
  <c r="AI2523"/>
  <c r="AI1699"/>
  <c r="AI2498"/>
  <c r="AI2466"/>
  <c r="AI2434"/>
  <c r="AI2290"/>
  <c r="AI2297"/>
  <c r="AI1301"/>
  <c r="AI1931"/>
  <c r="AI1432"/>
  <c r="AI1303"/>
  <c r="AI1423"/>
  <c r="AI2281"/>
  <c r="AI1785"/>
  <c r="AI1717"/>
  <c r="AI1632"/>
  <c r="AI1442"/>
  <c r="AI2223"/>
  <c r="AI2132"/>
  <c r="AI1606"/>
  <c r="AI1400"/>
  <c r="AI1684"/>
  <c r="AI2641"/>
  <c r="AI1637"/>
  <c r="AG343"/>
  <c r="AH932"/>
  <c r="AH1178"/>
  <c r="AH649"/>
  <c r="AH259"/>
  <c r="AH1225"/>
  <c r="AH1221"/>
  <c r="AH595"/>
  <c r="AH982"/>
  <c r="AH380"/>
  <c r="AG992"/>
  <c r="AG890"/>
  <c r="AG206"/>
  <c r="AG1212"/>
  <c r="AG254"/>
  <c r="AG558"/>
  <c r="AG913"/>
  <c r="AG377"/>
  <c r="AG656"/>
  <c r="AG740"/>
  <c r="AG706"/>
  <c r="AG1010"/>
  <c r="AG148"/>
  <c r="AG851"/>
  <c r="AG213"/>
  <c r="AG909"/>
  <c r="AG1115"/>
  <c r="AG671"/>
  <c r="AG246"/>
  <c r="AG617"/>
  <c r="AG499"/>
  <c r="AG52"/>
  <c r="AG207"/>
  <c r="AG277"/>
  <c r="AG121"/>
  <c r="AG635"/>
  <c r="AH474"/>
  <c r="AH187"/>
  <c r="AG386"/>
  <c r="AG1268"/>
  <c r="AG1185"/>
  <c r="AG102"/>
  <c r="AG714"/>
  <c r="AG1023"/>
  <c r="AG138"/>
  <c r="AG120"/>
  <c r="AG44"/>
  <c r="AG1066"/>
  <c r="AG344"/>
  <c r="AG1194"/>
  <c r="AG1211"/>
  <c r="AG521"/>
  <c r="AG537"/>
  <c r="AG302"/>
  <c r="AG848"/>
  <c r="AG451"/>
  <c r="AG414"/>
  <c r="AG949"/>
  <c r="AG400"/>
  <c r="AG130"/>
  <c r="AH218"/>
  <c r="AG845"/>
  <c r="AG62"/>
  <c r="AG698"/>
  <c r="AG471"/>
  <c r="AG90"/>
  <c r="AG623"/>
  <c r="AG1106"/>
  <c r="AG960"/>
  <c r="AG472"/>
  <c r="AG75"/>
  <c r="AG1163"/>
  <c r="AG1011"/>
  <c r="AG819"/>
  <c r="AG812"/>
  <c r="AG170"/>
  <c r="AG1129"/>
  <c r="AG1003"/>
  <c r="AG171"/>
  <c r="AG636"/>
  <c r="AG814"/>
  <c r="AG951"/>
  <c r="AG72"/>
  <c r="AG1105"/>
  <c r="AH515"/>
  <c r="AH455"/>
  <c r="AH936"/>
  <c r="AH525"/>
  <c r="AH1018"/>
  <c r="AH225"/>
  <c r="AH372"/>
  <c r="AH743"/>
  <c r="AH1020"/>
  <c r="AH382"/>
  <c r="AH241"/>
  <c r="AH694"/>
  <c r="AH538"/>
  <c r="AH411"/>
  <c r="AH120"/>
  <c r="AH925"/>
  <c r="AH1028"/>
  <c r="AH573"/>
  <c r="AH240"/>
  <c r="AG737"/>
  <c r="AG863"/>
  <c r="AH556"/>
  <c r="AG124"/>
  <c r="AG1126"/>
  <c r="AH164"/>
  <c r="AG322"/>
  <c r="AG676"/>
  <c r="AG1222"/>
  <c r="AH93"/>
  <c r="AG1171"/>
  <c r="AG501"/>
  <c r="AH457"/>
  <c r="AH188"/>
  <c r="AH895"/>
  <c r="AH389"/>
  <c r="AH281"/>
  <c r="AG902"/>
  <c r="AH1217"/>
  <c r="AG748"/>
  <c r="AG509"/>
  <c r="AH295"/>
  <c r="AH986"/>
  <c r="AG581"/>
  <c r="AG830"/>
  <c r="AH910"/>
  <c r="AH233"/>
  <c r="AG127"/>
  <c r="AG657"/>
  <c r="AG247"/>
  <c r="AG756"/>
  <c r="AG137"/>
  <c r="AH449"/>
  <c r="AG754"/>
  <c r="AG401"/>
  <c r="AG1093"/>
  <c r="AH1003"/>
  <c r="AG925"/>
  <c r="AH201"/>
  <c r="AH446"/>
  <c r="AH105"/>
  <c r="AH130"/>
  <c r="AH1014"/>
  <c r="AH371"/>
  <c r="AH755"/>
  <c r="AH244"/>
  <c r="AH738"/>
  <c r="AH623"/>
  <c r="AH184"/>
  <c r="AH1066"/>
  <c r="AH62"/>
  <c r="AH149"/>
  <c r="AH117"/>
  <c r="AH891"/>
  <c r="AH314"/>
  <c r="AH379"/>
  <c r="AH404"/>
  <c r="AH487"/>
  <c r="AH317"/>
  <c r="AH338"/>
  <c r="AH605"/>
  <c r="AH1155"/>
  <c r="AH51"/>
  <c r="AH35"/>
  <c r="AH138"/>
  <c r="AH909"/>
  <c r="AH170"/>
  <c r="AH1106"/>
  <c r="AH671"/>
  <c r="AO671" s="1"/>
  <c r="AR671" s="1"/>
  <c r="AH783"/>
  <c r="AH171"/>
  <c r="AH75"/>
  <c r="AH513"/>
  <c r="AH776"/>
  <c r="AH1237"/>
  <c r="AH937"/>
  <c r="AH1158"/>
  <c r="AH203"/>
  <c r="AH469"/>
  <c r="AH1114"/>
  <c r="AH632"/>
  <c r="AH566"/>
  <c r="AH646"/>
  <c r="AH1117"/>
  <c r="AH167"/>
  <c r="AH532"/>
  <c r="AH947"/>
  <c r="AH1263"/>
  <c r="AH901"/>
  <c r="AH720"/>
  <c r="AH519"/>
  <c r="AH495"/>
  <c r="AH1197"/>
  <c r="AH899"/>
  <c r="AH435"/>
  <c r="AH1231"/>
  <c r="AH747"/>
  <c r="AH1146"/>
  <c r="AH741"/>
  <c r="AH1103"/>
  <c r="AH363"/>
  <c r="AH608"/>
  <c r="AH701"/>
  <c r="AH523"/>
  <c r="AH113"/>
  <c r="AH800"/>
  <c r="AH917"/>
  <c r="AH612"/>
  <c r="AH805"/>
  <c r="AH833"/>
  <c r="AH44"/>
  <c r="AH246"/>
  <c r="AH193"/>
  <c r="AH190"/>
  <c r="AH765"/>
  <c r="AH1025"/>
  <c r="AH1054"/>
  <c r="AH643"/>
  <c r="AH1043"/>
  <c r="AH78"/>
  <c r="AH76"/>
  <c r="AH378"/>
  <c r="AH304"/>
  <c r="AH425"/>
  <c r="AH239"/>
  <c r="AH677"/>
  <c r="AH784"/>
  <c r="AH177"/>
  <c r="AH461"/>
  <c r="AH498"/>
  <c r="AH121"/>
  <c r="AH1077"/>
  <c r="AH452"/>
  <c r="AH258"/>
  <c r="AH202"/>
  <c r="AH459"/>
  <c r="AH1006"/>
  <c r="AH547"/>
  <c r="AH84"/>
  <c r="AC3"/>
  <c r="AI48"/>
  <c r="AI64"/>
  <c r="AI80"/>
  <c r="AI96"/>
  <c r="AI33"/>
  <c r="AI49"/>
  <c r="AI65"/>
  <c r="AI81"/>
  <c r="AI97"/>
  <c r="AI211"/>
  <c r="AI42"/>
  <c r="AI58"/>
  <c r="AI74"/>
  <c r="AI90"/>
  <c r="AI103"/>
  <c r="AI107"/>
  <c r="AI111"/>
  <c r="AI115"/>
  <c r="AI119"/>
  <c r="AI123"/>
  <c r="AI127"/>
  <c r="AI131"/>
  <c r="AI135"/>
  <c r="AI139"/>
  <c r="AI143"/>
  <c r="AI147"/>
  <c r="AI151"/>
  <c r="AI155"/>
  <c r="AI159"/>
  <c r="AI163"/>
  <c r="AI167"/>
  <c r="AI171"/>
  <c r="AI175"/>
  <c r="AI179"/>
  <c r="AI183"/>
  <c r="AI187"/>
  <c r="AI191"/>
  <c r="AI44"/>
  <c r="AI60"/>
  <c r="AI76"/>
  <c r="AI92"/>
  <c r="AI208"/>
  <c r="AI45"/>
  <c r="AI61"/>
  <c r="AI77"/>
  <c r="AI93"/>
  <c r="AI207"/>
  <c r="AI38"/>
  <c r="AI54"/>
  <c r="AI70"/>
  <c r="AI86"/>
  <c r="AI102"/>
  <c r="AI106"/>
  <c r="AI110"/>
  <c r="AI114"/>
  <c r="AI118"/>
  <c r="AI122"/>
  <c r="AI126"/>
  <c r="AI130"/>
  <c r="AI134"/>
  <c r="AI138"/>
  <c r="AI142"/>
  <c r="AI146"/>
  <c r="AI150"/>
  <c r="AI154"/>
  <c r="AI158"/>
  <c r="AI162"/>
  <c r="AI166"/>
  <c r="AI170"/>
  <c r="AI174"/>
  <c r="AI178"/>
  <c r="AI182"/>
  <c r="AI186"/>
  <c r="AI190"/>
  <c r="AI194"/>
  <c r="AI198"/>
  <c r="AI202"/>
  <c r="AI218"/>
  <c r="AI47"/>
  <c r="AI63"/>
  <c r="AI79"/>
  <c r="AI95"/>
  <c r="AI213"/>
  <c r="AI231"/>
  <c r="AI219"/>
  <c r="AI223"/>
  <c r="AI243"/>
  <c r="AI259"/>
  <c r="AI275"/>
  <c r="AI291"/>
  <c r="AI416"/>
  <c r="AI430"/>
  <c r="AI448"/>
  <c r="AI225"/>
  <c r="AI230"/>
  <c r="AI256"/>
  <c r="AI272"/>
  <c r="AI288"/>
  <c r="AI295"/>
  <c r="AI299"/>
  <c r="AI303"/>
  <c r="AI307"/>
  <c r="AI311"/>
  <c r="AI315"/>
  <c r="AI319"/>
  <c r="AI323"/>
  <c r="AI327"/>
  <c r="AI331"/>
  <c r="AI335"/>
  <c r="AI339"/>
  <c r="AI343"/>
  <c r="AI347"/>
  <c r="AI351"/>
  <c r="AI355"/>
  <c r="AI359"/>
  <c r="AI363"/>
  <c r="AI367"/>
  <c r="AI371"/>
  <c r="AI375"/>
  <c r="AI379"/>
  <c r="AI383"/>
  <c r="AI387"/>
  <c r="AI391"/>
  <c r="AI395"/>
  <c r="AI399"/>
  <c r="AI411"/>
  <c r="AI425"/>
  <c r="AI443"/>
  <c r="AI457"/>
  <c r="AI234"/>
  <c r="AI257"/>
  <c r="AI273"/>
  <c r="AI289"/>
  <c r="AI414"/>
  <c r="AI432"/>
  <c r="AI446"/>
  <c r="AI238"/>
  <c r="AI258"/>
  <c r="AI274"/>
  <c r="AI290"/>
  <c r="AI413"/>
  <c r="AI431"/>
  <c r="AI445"/>
  <c r="AI463"/>
  <c r="AI480"/>
  <c r="AI498"/>
  <c r="AI514"/>
  <c r="AI530"/>
  <c r="AI477"/>
  <c r="AI499"/>
  <c r="AI517"/>
  <c r="AI538"/>
  <c r="AI554"/>
  <c r="AI570"/>
  <c r="AI583"/>
  <c r="AI607"/>
  <c r="AI623"/>
  <c r="AI639"/>
  <c r="AI655"/>
  <c r="AI671"/>
  <c r="AI687"/>
  <c r="AI703"/>
  <c r="AI719"/>
  <c r="AI735"/>
  <c r="AI751"/>
  <c r="AI767"/>
  <c r="AI482"/>
  <c r="AI487"/>
  <c r="AI504"/>
  <c r="AI527"/>
  <c r="AI543"/>
  <c r="AI559"/>
  <c r="AI572"/>
  <c r="AI579"/>
  <c r="AI603"/>
  <c r="AI617"/>
  <c r="AI633"/>
  <c r="AI649"/>
  <c r="AI665"/>
  <c r="AI681"/>
  <c r="AI697"/>
  <c r="AI713"/>
  <c r="AI729"/>
  <c r="AI748"/>
  <c r="AI764"/>
  <c r="AI500"/>
  <c r="AI523"/>
  <c r="AI544"/>
  <c r="AI560"/>
  <c r="AI574"/>
  <c r="AI590"/>
  <c r="AI598"/>
  <c r="AI618"/>
  <c r="AI634"/>
  <c r="AI650"/>
  <c r="AI666"/>
  <c r="AI682"/>
  <c r="AI698"/>
  <c r="AI714"/>
  <c r="AI730"/>
  <c r="AI745"/>
  <c r="AI761"/>
  <c r="AI468"/>
  <c r="AI473"/>
  <c r="AI496"/>
  <c r="AI519"/>
  <c r="AI537"/>
  <c r="AI553"/>
  <c r="AI569"/>
  <c r="AI587"/>
  <c r="AI595"/>
  <c r="AI621"/>
  <c r="AI637"/>
  <c r="AI653"/>
  <c r="AI669"/>
  <c r="AI685"/>
  <c r="AI701"/>
  <c r="AI717"/>
  <c r="AI733"/>
  <c r="AI750"/>
  <c r="AI766"/>
  <c r="AI784"/>
  <c r="AI806"/>
  <c r="AI822"/>
  <c r="AI40"/>
  <c r="AI56"/>
  <c r="AI72"/>
  <c r="AI88"/>
  <c r="AI204"/>
  <c r="AI41"/>
  <c r="AI57"/>
  <c r="AI73"/>
  <c r="AI89"/>
  <c r="AI203"/>
  <c r="AI34"/>
  <c r="AI50"/>
  <c r="AI66"/>
  <c r="AI82"/>
  <c r="AI98"/>
  <c r="AI105"/>
  <c r="AI109"/>
  <c r="AI113"/>
  <c r="AI117"/>
  <c r="AI121"/>
  <c r="AI125"/>
  <c r="AI129"/>
  <c r="AI133"/>
  <c r="AI137"/>
  <c r="AI141"/>
  <c r="AI145"/>
  <c r="AI149"/>
  <c r="AI153"/>
  <c r="AI157"/>
  <c r="AI161"/>
  <c r="AI165"/>
  <c r="AI169"/>
  <c r="AI173"/>
  <c r="AI177"/>
  <c r="AI181"/>
  <c r="AI185"/>
  <c r="AI189"/>
  <c r="AI193"/>
  <c r="AI197"/>
  <c r="AI201"/>
  <c r="AI214"/>
  <c r="AI43"/>
  <c r="AI36"/>
  <c r="AI52"/>
  <c r="AI68"/>
  <c r="AI84"/>
  <c r="AI100"/>
  <c r="AI37"/>
  <c r="AI53"/>
  <c r="AI69"/>
  <c r="AI85"/>
  <c r="AI101"/>
  <c r="AI215"/>
  <c r="AI46"/>
  <c r="AI62"/>
  <c r="AI78"/>
  <c r="AI94"/>
  <c r="AI104"/>
  <c r="AI108"/>
  <c r="AI112"/>
  <c r="AI116"/>
  <c r="AI120"/>
  <c r="AI124"/>
  <c r="AI128"/>
  <c r="AI132"/>
  <c r="AI136"/>
  <c r="AI140"/>
  <c r="AI144"/>
  <c r="AI148"/>
  <c r="AI152"/>
  <c r="AI156"/>
  <c r="AI160"/>
  <c r="AI164"/>
  <c r="AI168"/>
  <c r="AI172"/>
  <c r="AI176"/>
  <c r="AI180"/>
  <c r="AI184"/>
  <c r="AI188"/>
  <c r="AI192"/>
  <c r="AI196"/>
  <c r="AI200"/>
  <c r="AI210"/>
  <c r="AI39"/>
  <c r="AI55"/>
  <c r="AI71"/>
  <c r="AI87"/>
  <c r="AI205"/>
  <c r="AI224"/>
  <c r="AI239"/>
  <c r="AI221"/>
  <c r="AI241"/>
  <c r="AI251"/>
  <c r="AI267"/>
  <c r="AI283"/>
  <c r="AI405"/>
  <c r="AI423"/>
  <c r="AI437"/>
  <c r="AI455"/>
  <c r="AI227"/>
  <c r="AI248"/>
  <c r="AI264"/>
  <c r="AI280"/>
  <c r="AI293"/>
  <c r="AI297"/>
  <c r="AI301"/>
  <c r="AI305"/>
  <c r="AI309"/>
  <c r="AI313"/>
  <c r="AI317"/>
  <c r="AI321"/>
  <c r="AI325"/>
  <c r="AI329"/>
  <c r="AI333"/>
  <c r="AI337"/>
  <c r="AI341"/>
  <c r="AI345"/>
  <c r="AI349"/>
  <c r="AI353"/>
  <c r="AI357"/>
  <c r="AI361"/>
  <c r="AI365"/>
  <c r="AI369"/>
  <c r="AI373"/>
  <c r="AI377"/>
  <c r="AI381"/>
  <c r="AI385"/>
  <c r="AI389"/>
  <c r="AI393"/>
  <c r="AI397"/>
  <c r="AI404"/>
  <c r="AI418"/>
  <c r="AI436"/>
  <c r="AI450"/>
  <c r="AI232"/>
  <c r="AI249"/>
  <c r="AI265"/>
  <c r="AI281"/>
  <c r="AI407"/>
  <c r="AI421"/>
  <c r="AI439"/>
  <c r="AI236"/>
  <c r="AI250"/>
  <c r="AI266"/>
  <c r="AI282"/>
  <c r="AI406"/>
  <c r="AI424"/>
  <c r="AI438"/>
  <c r="AI456"/>
  <c r="AI470"/>
  <c r="AI490"/>
  <c r="AI506"/>
  <c r="AI522"/>
  <c r="AI462"/>
  <c r="AI479"/>
  <c r="AI508"/>
  <c r="AI531"/>
  <c r="AI546"/>
  <c r="AI562"/>
  <c r="AI581"/>
  <c r="AI605"/>
  <c r="AI615"/>
  <c r="AI35"/>
  <c r="AI75"/>
  <c r="AI209"/>
  <c r="AI216"/>
  <c r="AI242"/>
  <c r="AI271"/>
  <c r="AI412"/>
  <c r="AI444"/>
  <c r="AI229"/>
  <c r="AI268"/>
  <c r="AI294"/>
  <c r="AI302"/>
  <c r="AI310"/>
  <c r="AI318"/>
  <c r="AI326"/>
  <c r="AI334"/>
  <c r="AI342"/>
  <c r="AI350"/>
  <c r="AI358"/>
  <c r="AI366"/>
  <c r="AI374"/>
  <c r="AI382"/>
  <c r="AI390"/>
  <c r="AI398"/>
  <c r="AI422"/>
  <c r="AI454"/>
  <c r="AI253"/>
  <c r="AI285"/>
  <c r="AI428"/>
  <c r="AI237"/>
  <c r="AI270"/>
  <c r="AI409"/>
  <c r="AI441"/>
  <c r="AI476"/>
  <c r="AI510"/>
  <c r="AI465"/>
  <c r="AI515"/>
  <c r="AI550"/>
  <c r="AI582"/>
  <c r="AI622"/>
  <c r="AI646"/>
  <c r="AI663"/>
  <c r="AI686"/>
  <c r="AI710"/>
  <c r="AI727"/>
  <c r="AI747"/>
  <c r="AI453"/>
  <c r="AI485"/>
  <c r="AI497"/>
  <c r="AI529"/>
  <c r="AI551"/>
  <c r="AI571"/>
  <c r="AI600"/>
  <c r="AI609"/>
  <c r="AI632"/>
  <c r="AI656"/>
  <c r="AI673"/>
  <c r="AI696"/>
  <c r="AI720"/>
  <c r="AI737"/>
  <c r="AI760"/>
  <c r="AI507"/>
  <c r="AI532"/>
  <c r="AI556"/>
  <c r="AI575"/>
  <c r="AI596"/>
  <c r="AI611"/>
  <c r="AI635"/>
  <c r="AI658"/>
  <c r="AI675"/>
  <c r="AI699"/>
  <c r="AI722"/>
  <c r="AI739"/>
  <c r="AI765"/>
  <c r="AI471"/>
  <c r="AI489"/>
  <c r="AI521"/>
  <c r="AI545"/>
  <c r="AI565"/>
  <c r="AI592"/>
  <c r="AI613"/>
  <c r="AI636"/>
  <c r="AI660"/>
  <c r="AI677"/>
  <c r="AI700"/>
  <c r="AI724"/>
  <c r="AI741"/>
  <c r="AI762"/>
  <c r="AI785"/>
  <c r="AI814"/>
  <c r="AI831"/>
  <c r="AI847"/>
  <c r="AI863"/>
  <c r="AI879"/>
  <c r="AI895"/>
  <c r="AI911"/>
  <c r="AI780"/>
  <c r="AI802"/>
  <c r="AI817"/>
  <c r="AI840"/>
  <c r="AI866"/>
  <c r="AI881"/>
  <c r="AI904"/>
  <c r="AI919"/>
  <c r="AI938"/>
  <c r="AI954"/>
  <c r="AI970"/>
  <c r="AI986"/>
  <c r="AI1002"/>
  <c r="AI776"/>
  <c r="AI796"/>
  <c r="AI820"/>
  <c r="AI835"/>
  <c r="AI861"/>
  <c r="AI884"/>
  <c r="AI899"/>
  <c r="AI928"/>
  <c r="AI943"/>
  <c r="AI959"/>
  <c r="AI975"/>
  <c r="AI991"/>
  <c r="AI1007"/>
  <c r="AI787"/>
  <c r="AI812"/>
  <c r="AI827"/>
  <c r="AI853"/>
  <c r="AI876"/>
  <c r="AI891"/>
  <c r="AI915"/>
  <c r="AI931"/>
  <c r="AI947"/>
  <c r="AI963"/>
  <c r="AI979"/>
  <c r="AI995"/>
  <c r="AI1011"/>
  <c r="AI1015"/>
  <c r="AI1019"/>
  <c r="AI1023"/>
  <c r="AI1027"/>
  <c r="AI1031"/>
  <c r="AI1035"/>
  <c r="AI1039"/>
  <c r="AI1043"/>
  <c r="AI1047"/>
  <c r="AI1051"/>
  <c r="AI1055"/>
  <c r="AI1059"/>
  <c r="AI1063"/>
  <c r="AI1067"/>
  <c r="AI1071"/>
  <c r="AI1075"/>
  <c r="AI768"/>
  <c r="AI788"/>
  <c r="AI810"/>
  <c r="AI825"/>
  <c r="AI848"/>
  <c r="AI874"/>
  <c r="AI889"/>
  <c r="AI912"/>
  <c r="AI925"/>
  <c r="AI936"/>
  <c r="AI952"/>
  <c r="AI968"/>
  <c r="AI984"/>
  <c r="AI1000"/>
  <c r="AI1099"/>
  <c r="AI1115"/>
  <c r="AI1131"/>
  <c r="AI1147"/>
  <c r="AI1163"/>
  <c r="AI1179"/>
  <c r="AI1195"/>
  <c r="AI1208"/>
  <c r="AI1212"/>
  <c r="AI1228"/>
  <c r="AI1244"/>
  <c r="AI1260"/>
  <c r="AI1081"/>
  <c r="AI1092"/>
  <c r="AI1108"/>
  <c r="AI1124"/>
  <c r="AI1140"/>
  <c r="AI1156"/>
  <c r="AI1172"/>
  <c r="AI1188"/>
  <c r="AI1204"/>
  <c r="AI1226"/>
  <c r="AI1242"/>
  <c r="AI1258"/>
  <c r="AI1093"/>
  <c r="AI1109"/>
  <c r="AI1125"/>
  <c r="AI1141"/>
  <c r="AI1157"/>
  <c r="AI1173"/>
  <c r="AI1189"/>
  <c r="AI1205"/>
  <c r="AI1222"/>
  <c r="AI1238"/>
  <c r="AI1254"/>
  <c r="AI1270"/>
  <c r="AI1086"/>
  <c r="AI1102"/>
  <c r="AI1118"/>
  <c r="AI1134"/>
  <c r="AI1150"/>
  <c r="AI1166"/>
  <c r="AI1182"/>
  <c r="AI1198"/>
  <c r="AI1216"/>
  <c r="AI1232"/>
  <c r="AI1248"/>
  <c r="AI1264"/>
  <c r="AI206"/>
  <c r="AI67"/>
  <c r="AI99"/>
  <c r="AI235"/>
  <c r="AI240"/>
  <c r="AI263"/>
  <c r="AI401"/>
  <c r="AI433"/>
  <c r="AI226"/>
  <c r="AI260"/>
  <c r="AI292"/>
  <c r="AI300"/>
  <c r="AI308"/>
  <c r="AI316"/>
  <c r="AI324"/>
  <c r="AI332"/>
  <c r="AI340"/>
  <c r="AI348"/>
  <c r="AI356"/>
  <c r="AI364"/>
  <c r="AI372"/>
  <c r="AI380"/>
  <c r="AI388"/>
  <c r="AI396"/>
  <c r="AI415"/>
  <c r="AI447"/>
  <c r="AI245"/>
  <c r="AI277"/>
  <c r="AI417"/>
  <c r="AI449"/>
  <c r="AI262"/>
  <c r="AI402"/>
  <c r="AI434"/>
  <c r="AI466"/>
  <c r="AI502"/>
  <c r="AI534"/>
  <c r="AI501"/>
  <c r="AI542"/>
  <c r="AI580"/>
  <c r="AI614"/>
  <c r="AI638"/>
  <c r="AI662"/>
  <c r="AI679"/>
  <c r="AI702"/>
  <c r="AI726"/>
  <c r="AI743"/>
  <c r="AI763"/>
  <c r="AI483"/>
  <c r="AI495"/>
  <c r="AI520"/>
  <c r="AI547"/>
  <c r="AI567"/>
  <c r="AI578"/>
  <c r="AI608"/>
  <c r="AI625"/>
  <c r="AI648"/>
  <c r="AI672"/>
  <c r="AI689"/>
  <c r="AI712"/>
  <c r="AI736"/>
  <c r="AI756"/>
  <c r="AI493"/>
  <c r="AI525"/>
  <c r="AI552"/>
  <c r="AI573"/>
  <c r="AI591"/>
  <c r="AI610"/>
  <c r="AI627"/>
  <c r="AI651"/>
  <c r="AI674"/>
  <c r="AI691"/>
  <c r="AI715"/>
  <c r="AI738"/>
  <c r="AI757"/>
  <c r="AI469"/>
  <c r="AI475"/>
  <c r="AI512"/>
  <c r="AI541"/>
  <c r="AI561"/>
  <c r="AI586"/>
  <c r="AI612"/>
  <c r="AI629"/>
  <c r="AI652"/>
  <c r="AI676"/>
  <c r="AI693"/>
  <c r="AI716"/>
  <c r="AI740"/>
  <c r="AI758"/>
  <c r="AI783"/>
  <c r="AI807"/>
  <c r="AI830"/>
  <c r="AI846"/>
  <c r="AI862"/>
  <c r="AI878"/>
  <c r="AI894"/>
  <c r="AI910"/>
  <c r="AI779"/>
  <c r="AI795"/>
  <c r="AI811"/>
  <c r="AI837"/>
  <c r="AI860"/>
  <c r="AI875"/>
  <c r="AI901"/>
  <c r="AI918"/>
  <c r="AI937"/>
  <c r="AI953"/>
  <c r="AI969"/>
  <c r="AI985"/>
  <c r="AI1001"/>
  <c r="AI769"/>
  <c r="AI791"/>
  <c r="AI809"/>
  <c r="AI832"/>
  <c r="AI858"/>
  <c r="AI873"/>
  <c r="AI896"/>
  <c r="AI921"/>
  <c r="AI942"/>
  <c r="AI958"/>
  <c r="AI974"/>
  <c r="AI990"/>
  <c r="AI1006"/>
  <c r="AI782"/>
  <c r="AI801"/>
  <c r="AI824"/>
  <c r="AI850"/>
  <c r="AI865"/>
  <c r="AI888"/>
  <c r="AI914"/>
  <c r="AI930"/>
  <c r="AI946"/>
  <c r="AI962"/>
  <c r="AI978"/>
  <c r="AI994"/>
  <c r="AI1010"/>
  <c r="AI1014"/>
  <c r="AI1018"/>
  <c r="AI1022"/>
  <c r="AI1026"/>
  <c r="AI1030"/>
  <c r="AI1034"/>
  <c r="AI1038"/>
  <c r="AI1042"/>
  <c r="AI1046"/>
  <c r="AI1050"/>
  <c r="AI1054"/>
  <c r="AI1058"/>
  <c r="AI1062"/>
  <c r="AI1066"/>
  <c r="AI1070"/>
  <c r="AI1074"/>
  <c r="AI1078"/>
  <c r="AI778"/>
  <c r="AI804"/>
  <c r="AI819"/>
  <c r="AI845"/>
  <c r="AI868"/>
  <c r="AI883"/>
  <c r="AI909"/>
  <c r="AI924"/>
  <c r="AI935"/>
  <c r="AI951"/>
  <c r="AI967"/>
  <c r="AI983"/>
  <c r="AI999"/>
  <c r="AI1095"/>
  <c r="AI1111"/>
  <c r="AI1127"/>
  <c r="AI1143"/>
  <c r="AI1159"/>
  <c r="AI1175"/>
  <c r="AI1191"/>
  <c r="AI1207"/>
  <c r="AI1211"/>
  <c r="AI1227"/>
  <c r="AI1243"/>
  <c r="AI1259"/>
  <c r="AI1079"/>
  <c r="AI1088"/>
  <c r="AI1104"/>
  <c r="AI1120"/>
  <c r="AI1136"/>
  <c r="AI1152"/>
  <c r="AI1168"/>
  <c r="AI1184"/>
  <c r="AI1200"/>
  <c r="AI1225"/>
  <c r="AI1241"/>
  <c r="AI1257"/>
  <c r="AI1089"/>
  <c r="AI1105"/>
  <c r="AI1121"/>
  <c r="AI1137"/>
  <c r="AI1153"/>
  <c r="AI1169"/>
  <c r="AI1185"/>
  <c r="AI1201"/>
  <c r="AI1221"/>
  <c r="AI1237"/>
  <c r="AI1253"/>
  <c r="AI1269"/>
  <c r="AI1084"/>
  <c r="AI1098"/>
  <c r="AI1114"/>
  <c r="AI1130"/>
  <c r="AI1146"/>
  <c r="AI1162"/>
  <c r="AI1178"/>
  <c r="AI1194"/>
  <c r="AI1215"/>
  <c r="AI1231"/>
  <c r="AI1247"/>
  <c r="AI1263"/>
  <c r="AI199"/>
  <c r="AI59"/>
  <c r="AI91"/>
  <c r="AI228"/>
  <c r="AI222"/>
  <c r="AI255"/>
  <c r="AI287"/>
  <c r="AI426"/>
  <c r="AI212"/>
  <c r="AI252"/>
  <c r="AI284"/>
  <c r="AI298"/>
  <c r="AI306"/>
  <c r="AI314"/>
  <c r="AI322"/>
  <c r="AI330"/>
  <c r="AI338"/>
  <c r="AI346"/>
  <c r="AI354"/>
  <c r="AI362"/>
  <c r="AI370"/>
  <c r="AI378"/>
  <c r="AI386"/>
  <c r="AI394"/>
  <c r="AI408"/>
  <c r="AI440"/>
  <c r="AI233"/>
  <c r="AI269"/>
  <c r="AI410"/>
  <c r="AI442"/>
  <c r="AI254"/>
  <c r="AI286"/>
  <c r="AI427"/>
  <c r="AI459"/>
  <c r="AI494"/>
  <c r="AI526"/>
  <c r="AI492"/>
  <c r="AI533"/>
  <c r="AI566"/>
  <c r="AI606"/>
  <c r="AI631"/>
  <c r="AI654"/>
  <c r="AI678"/>
  <c r="AI695"/>
  <c r="AI718"/>
  <c r="AI742"/>
  <c r="AI759"/>
  <c r="AI481"/>
  <c r="AI488"/>
  <c r="AI513"/>
  <c r="AI539"/>
  <c r="AI563"/>
  <c r="AI577"/>
  <c r="AI602"/>
  <c r="AI624"/>
  <c r="AI641"/>
  <c r="AI664"/>
  <c r="AI688"/>
  <c r="AI705"/>
  <c r="AI728"/>
  <c r="AI752"/>
  <c r="AI491"/>
  <c r="AI516"/>
  <c r="AI548"/>
  <c r="AI568"/>
  <c r="AI589"/>
  <c r="AI599"/>
  <c r="AI626"/>
  <c r="AI643"/>
  <c r="AI667"/>
  <c r="AI690"/>
  <c r="AI707"/>
  <c r="AI731"/>
  <c r="AI753"/>
  <c r="AI467"/>
  <c r="AI474"/>
  <c r="AI505"/>
  <c r="AI535"/>
  <c r="AI557"/>
  <c r="AI585"/>
  <c r="AI594"/>
  <c r="AI628"/>
  <c r="AI645"/>
  <c r="AI668"/>
  <c r="AI692"/>
  <c r="AI709"/>
  <c r="AI732"/>
  <c r="AI754"/>
  <c r="AI774"/>
  <c r="AI799"/>
  <c r="AI823"/>
  <c r="AI839"/>
  <c r="AI855"/>
  <c r="AI871"/>
  <c r="AI887"/>
  <c r="AI903"/>
  <c r="AI773"/>
  <c r="AI794"/>
  <c r="AI808"/>
  <c r="AI834"/>
  <c r="AI849"/>
  <c r="AI872"/>
  <c r="AI898"/>
  <c r="AI913"/>
  <c r="AI927"/>
  <c r="AI940"/>
  <c r="AI956"/>
  <c r="AI972"/>
  <c r="AI988"/>
  <c r="AI1004"/>
  <c r="AI790"/>
  <c r="AI803"/>
  <c r="AI829"/>
  <c r="AI852"/>
  <c r="AI867"/>
  <c r="AI893"/>
  <c r="AI920"/>
  <c r="AI941"/>
  <c r="AI957"/>
  <c r="AI973"/>
  <c r="AI989"/>
  <c r="AI1005"/>
  <c r="AI772"/>
  <c r="AI797"/>
  <c r="AI821"/>
  <c r="AI844"/>
  <c r="AI859"/>
  <c r="AI885"/>
  <c r="AI908"/>
  <c r="AI923"/>
  <c r="AI945"/>
  <c r="AI961"/>
  <c r="AI977"/>
  <c r="AI993"/>
  <c r="AI1009"/>
  <c r="AI1013"/>
  <c r="AI1017"/>
  <c r="AI1021"/>
  <c r="AI1025"/>
  <c r="AI1029"/>
  <c r="AI1033"/>
  <c r="AI1037"/>
  <c r="AI1041"/>
  <c r="AI1045"/>
  <c r="AI1049"/>
  <c r="AI1053"/>
  <c r="AI1057"/>
  <c r="AI1061"/>
  <c r="AI1065"/>
  <c r="AI1069"/>
  <c r="AI1073"/>
  <c r="AI1077"/>
  <c r="AI777"/>
  <c r="AI798"/>
  <c r="AI816"/>
  <c r="AI842"/>
  <c r="AI857"/>
  <c r="AI880"/>
  <c r="AI906"/>
  <c r="AI917"/>
  <c r="AI934"/>
  <c r="AI950"/>
  <c r="AI966"/>
  <c r="AI982"/>
  <c r="AI998"/>
  <c r="AI1091"/>
  <c r="AI1107"/>
  <c r="AI1123"/>
  <c r="AI1139"/>
  <c r="AI1155"/>
  <c r="AI1171"/>
  <c r="AI1187"/>
  <c r="AI1203"/>
  <c r="AI1210"/>
  <c r="AI1214"/>
  <c r="AI1230"/>
  <c r="AI1246"/>
  <c r="AI1262"/>
  <c r="AI1085"/>
  <c r="AI1100"/>
  <c r="AI1116"/>
  <c r="AI1132"/>
  <c r="AI1148"/>
  <c r="AI1164"/>
  <c r="AI1180"/>
  <c r="AI1196"/>
  <c r="AI1224"/>
  <c r="AI1240"/>
  <c r="AI1256"/>
  <c r="AI1272"/>
  <c r="AI1101"/>
  <c r="AI1117"/>
  <c r="AI1133"/>
  <c r="AI1149"/>
  <c r="AI1165"/>
  <c r="AI1181"/>
  <c r="AI1197"/>
  <c r="AI1220"/>
  <c r="AI1236"/>
  <c r="AI1252"/>
  <c r="AI1268"/>
  <c r="AI1082"/>
  <c r="AI1094"/>
  <c r="AI1110"/>
  <c r="AI1126"/>
  <c r="AI1142"/>
  <c r="AI1158"/>
  <c r="AI1174"/>
  <c r="AI1190"/>
  <c r="AI1206"/>
  <c r="AI1218"/>
  <c r="AI1234"/>
  <c r="AI1250"/>
  <c r="AI1266"/>
  <c r="AI195"/>
  <c r="AI51"/>
  <c r="AI83"/>
  <c r="AI217"/>
  <c r="AI220"/>
  <c r="AI247"/>
  <c r="AI279"/>
  <c r="AI419"/>
  <c r="AI451"/>
  <c r="AI244"/>
  <c r="AI276"/>
  <c r="AI296"/>
  <c r="AI304"/>
  <c r="AI312"/>
  <c r="AI320"/>
  <c r="AI328"/>
  <c r="AI336"/>
  <c r="AI344"/>
  <c r="AI352"/>
  <c r="AI360"/>
  <c r="AI368"/>
  <c r="AI376"/>
  <c r="AI384"/>
  <c r="AI392"/>
  <c r="AI400"/>
  <c r="AI429"/>
  <c r="AI461"/>
  <c r="AI261"/>
  <c r="AI403"/>
  <c r="AI435"/>
  <c r="AI246"/>
  <c r="AI278"/>
  <c r="AI420"/>
  <c r="AI452"/>
  <c r="AI484"/>
  <c r="AI518"/>
  <c r="AI478"/>
  <c r="AI524"/>
  <c r="AI558"/>
  <c r="AI604"/>
  <c r="AI630"/>
  <c r="AI647"/>
  <c r="AI670"/>
  <c r="AI694"/>
  <c r="AI711"/>
  <c r="AI734"/>
  <c r="AI755"/>
  <c r="AI460"/>
  <c r="AI486"/>
  <c r="AI511"/>
  <c r="AI536"/>
  <c r="AI555"/>
  <c r="AI576"/>
  <c r="AI601"/>
  <c r="AI616"/>
  <c r="AI640"/>
  <c r="AI657"/>
  <c r="AI680"/>
  <c r="AI704"/>
  <c r="AI721"/>
  <c r="AI744"/>
  <c r="AI458"/>
  <c r="AI509"/>
  <c r="AI540"/>
  <c r="AI564"/>
  <c r="AI588"/>
  <c r="AI597"/>
  <c r="AI619"/>
  <c r="AI642"/>
  <c r="AI659"/>
  <c r="AI683"/>
  <c r="AI706"/>
  <c r="AI723"/>
  <c r="AI749"/>
  <c r="AI464"/>
  <c r="AI472"/>
  <c r="AI503"/>
  <c r="AI528"/>
  <c r="AI549"/>
  <c r="AI584"/>
  <c r="AI593"/>
  <c r="AI620"/>
  <c r="AI644"/>
  <c r="AI661"/>
  <c r="AI684"/>
  <c r="AI708"/>
  <c r="AI725"/>
  <c r="AI746"/>
  <c r="AI770"/>
  <c r="AI786"/>
  <c r="AI815"/>
  <c r="AI838"/>
  <c r="AI854"/>
  <c r="AI870"/>
  <c r="AI886"/>
  <c r="AI902"/>
  <c r="AI771"/>
  <c r="AI789"/>
  <c r="AI805"/>
  <c r="AI828"/>
  <c r="AI843"/>
  <c r="AI869"/>
  <c r="AI892"/>
  <c r="AI907"/>
  <c r="AI926"/>
  <c r="AI939"/>
  <c r="AI955"/>
  <c r="AI971"/>
  <c r="AI987"/>
  <c r="AI1003"/>
  <c r="AI781"/>
  <c r="AI800"/>
  <c r="AI826"/>
  <c r="AI841"/>
  <c r="AI864"/>
  <c r="AI890"/>
  <c r="AI905"/>
  <c r="AI929"/>
  <c r="AI944"/>
  <c r="AI960"/>
  <c r="AI976"/>
  <c r="AI992"/>
  <c r="AI1008"/>
  <c r="AI792"/>
  <c r="AI818"/>
  <c r="AI833"/>
  <c r="AI856"/>
  <c r="AI882"/>
  <c r="AI897"/>
  <c r="AI922"/>
  <c r="AI932"/>
  <c r="AI948"/>
  <c r="AI964"/>
  <c r="AI980"/>
  <c r="AI996"/>
  <c r="AI1012"/>
  <c r="AI1016"/>
  <c r="AI1020"/>
  <c r="AI1024"/>
  <c r="AI1028"/>
  <c r="AI1032"/>
  <c r="AI1036"/>
  <c r="AI1040"/>
  <c r="AI1044"/>
  <c r="AI1048"/>
  <c r="AI1052"/>
  <c r="AI1056"/>
  <c r="AI1060"/>
  <c r="AI1064"/>
  <c r="AI1068"/>
  <c r="AI1072"/>
  <c r="AI1076"/>
  <c r="AI775"/>
  <c r="AI793"/>
  <c r="AI813"/>
  <c r="AI836"/>
  <c r="AI851"/>
  <c r="AI877"/>
  <c r="AI900"/>
  <c r="AI916"/>
  <c r="AI933"/>
  <c r="AI949"/>
  <c r="AI965"/>
  <c r="AI981"/>
  <c r="AI997"/>
  <c r="AI1087"/>
  <c r="AI1103"/>
  <c r="AI1119"/>
  <c r="AI1135"/>
  <c r="AI1151"/>
  <c r="AI1167"/>
  <c r="AI1183"/>
  <c r="AI1199"/>
  <c r="AI1209"/>
  <c r="AI1213"/>
  <c r="AI1229"/>
  <c r="AI1245"/>
  <c r="AI1261"/>
  <c r="AI1083"/>
  <c r="AI1096"/>
  <c r="AI1112"/>
  <c r="AI1128"/>
  <c r="AI1144"/>
  <c r="AI1160"/>
  <c r="AI1176"/>
  <c r="AI1192"/>
  <c r="AI1223"/>
  <c r="AI1239"/>
  <c r="AI1255"/>
  <c r="AI1271"/>
  <c r="AI1097"/>
  <c r="AI1113"/>
  <c r="AI1129"/>
  <c r="AI1145"/>
  <c r="AI1161"/>
  <c r="AI1177"/>
  <c r="AI1193"/>
  <c r="AI1219"/>
  <c r="AI1235"/>
  <c r="AI1251"/>
  <c r="AI1267"/>
  <c r="AI1080"/>
  <c r="AI1090"/>
  <c r="AI1106"/>
  <c r="AI1122"/>
  <c r="AI1138"/>
  <c r="AI1154"/>
  <c r="AI1170"/>
  <c r="AI1186"/>
  <c r="AI1202"/>
  <c r="AI1217"/>
  <c r="AI1233"/>
  <c r="AI1249"/>
  <c r="AI1265"/>
  <c r="AB5"/>
  <c r="AH806"/>
  <c r="AH712"/>
  <c r="AH713"/>
  <c r="AH174"/>
  <c r="AH1252"/>
  <c r="AH274"/>
  <c r="AH736"/>
  <c r="AH1190"/>
  <c r="AH286"/>
  <c r="AH1059"/>
  <c r="AH782"/>
  <c r="AH403"/>
  <c r="AH876"/>
  <c r="AH1065"/>
  <c r="AH358"/>
  <c r="AH549"/>
  <c r="AH1010"/>
  <c r="AH1011"/>
  <c r="AH1268"/>
  <c r="AH651"/>
  <c r="AH912"/>
  <c r="AH662"/>
  <c r="AH102"/>
  <c r="AH471"/>
  <c r="AH714"/>
  <c r="AH59"/>
  <c r="AH1089"/>
  <c r="AH1023"/>
  <c r="AO1023" s="1"/>
  <c r="AR1023" s="1"/>
  <c r="AH1227"/>
  <c r="AH1122"/>
  <c r="AH253"/>
  <c r="AH100"/>
  <c r="AH683"/>
  <c r="AH841"/>
  <c r="AH210"/>
  <c r="AH739"/>
  <c r="AH443"/>
  <c r="AH958"/>
  <c r="AH447"/>
  <c r="AH375"/>
  <c r="AH229"/>
  <c r="AH123"/>
  <c r="AH410"/>
  <c r="AH132"/>
  <c r="AH1100"/>
  <c r="AH578"/>
  <c r="AH1079"/>
  <c r="AH57"/>
  <c r="AH679"/>
  <c r="AH41"/>
  <c r="AH1167"/>
  <c r="AH1196"/>
  <c r="AH214"/>
  <c r="AH669"/>
  <c r="AH844"/>
  <c r="AH546"/>
  <c r="AH212"/>
  <c r="AH1130"/>
  <c r="AH320"/>
  <c r="AH1204"/>
  <c r="AH819"/>
  <c r="AH911"/>
  <c r="AH127"/>
  <c r="AO127" s="1"/>
  <c r="AR127" s="1"/>
  <c r="AH802"/>
  <c r="AH1032"/>
  <c r="AH946"/>
  <c r="AH1049"/>
  <c r="AH284"/>
  <c r="AH1255"/>
  <c r="AH729"/>
  <c r="AH654"/>
  <c r="AH263"/>
  <c r="AH428"/>
  <c r="AH942"/>
  <c r="AH751"/>
  <c r="AH769"/>
  <c r="AH874"/>
  <c r="AH524"/>
  <c r="AH544"/>
  <c r="AH896"/>
  <c r="AH1086"/>
  <c r="AH219"/>
  <c r="AH846"/>
  <c r="AH959"/>
  <c r="AH998"/>
  <c r="AH570"/>
  <c r="AH445"/>
  <c r="AH148"/>
  <c r="AH533"/>
  <c r="AH698"/>
  <c r="AH151"/>
  <c r="AH830"/>
  <c r="AO830" s="1"/>
  <c r="AR830" s="1"/>
  <c r="AH980"/>
  <c r="AH851"/>
  <c r="AH49"/>
  <c r="AH90"/>
  <c r="AH66"/>
  <c r="AH213"/>
  <c r="AH625"/>
  <c r="AH440"/>
  <c r="AH1258"/>
  <c r="AH918"/>
  <c r="AH989"/>
  <c r="AH786"/>
  <c r="AH577"/>
  <c r="AH396"/>
  <c r="AH434"/>
  <c r="AH431"/>
  <c r="AH562"/>
  <c r="AH1183"/>
  <c r="AH744"/>
  <c r="AH836"/>
  <c r="AH804"/>
  <c r="AH787"/>
  <c r="AH820"/>
  <c r="AH999"/>
  <c r="AH601"/>
  <c r="AH779"/>
  <c r="AH413"/>
  <c r="AH1182"/>
  <c r="AH331"/>
  <c r="AH993"/>
  <c r="AH342"/>
  <c r="AH1172"/>
  <c r="AH1203"/>
  <c r="AH972"/>
  <c r="AH528"/>
  <c r="AH453"/>
  <c r="AH1078"/>
  <c r="AH1099"/>
  <c r="AH1272"/>
  <c r="AH1192"/>
  <c r="AH770"/>
  <c r="AH1055"/>
  <c r="AH82"/>
  <c r="AH1039"/>
  <c r="AH842"/>
  <c r="AH906"/>
  <c r="AH1236"/>
  <c r="AH147"/>
  <c r="AH659"/>
  <c r="AH627"/>
  <c r="AH951"/>
  <c r="AH832"/>
  <c r="AH1111"/>
  <c r="AH126"/>
  <c r="AH509"/>
  <c r="AH637"/>
  <c r="AH845"/>
  <c r="AH1110"/>
  <c r="AH1212"/>
  <c r="AH89"/>
  <c r="AH852"/>
  <c r="AH1159"/>
  <c r="AH412"/>
  <c r="AH691"/>
  <c r="AH735"/>
  <c r="AH621"/>
  <c r="AH39"/>
  <c r="AH1207"/>
  <c r="AH803"/>
  <c r="AH598"/>
  <c r="AH875"/>
  <c r="AH268"/>
  <c r="AH296"/>
  <c r="AH1239"/>
  <c r="AH813"/>
  <c r="AH753"/>
  <c r="AH172"/>
  <c r="AH1048"/>
  <c r="AH1045"/>
  <c r="AH1012"/>
  <c r="AH810"/>
  <c r="AH575"/>
  <c r="AH903"/>
  <c r="AH63"/>
  <c r="AH292"/>
  <c r="AH279"/>
  <c r="AH500"/>
  <c r="AH1092"/>
  <c r="AH448"/>
  <c r="AH979"/>
  <c r="AH571"/>
  <c r="AH1084"/>
  <c r="AH1247"/>
  <c r="AH418"/>
  <c r="AH152"/>
  <c r="AH347"/>
  <c r="AH853"/>
  <c r="AH798"/>
  <c r="AH976"/>
  <c r="AH483"/>
  <c r="AH491"/>
  <c r="AH639"/>
  <c r="AH1038"/>
  <c r="AH192"/>
  <c r="AH490"/>
  <c r="AH553"/>
  <c r="AH584"/>
  <c r="AH504"/>
  <c r="AH1081"/>
  <c r="AH719"/>
  <c r="AH1160"/>
  <c r="AH1148"/>
  <c r="AH628"/>
  <c r="AH594"/>
  <c r="AH402"/>
  <c r="AH1072"/>
  <c r="AH700"/>
  <c r="AH957"/>
  <c r="AH1000"/>
  <c r="AH56"/>
  <c r="AH465"/>
  <c r="AH593"/>
  <c r="AH1250"/>
  <c r="AH265"/>
  <c r="AH53"/>
  <c r="AH245"/>
  <c r="AH687"/>
  <c r="AH1184"/>
  <c r="AH941"/>
  <c r="AH1142"/>
  <c r="AH1080"/>
  <c r="AH1013"/>
  <c r="AH131"/>
  <c r="AH200"/>
  <c r="AH516"/>
  <c r="AH308"/>
  <c r="AH384"/>
  <c r="AH541"/>
  <c r="AH1253"/>
  <c r="AH551"/>
  <c r="AH574"/>
  <c r="AH97"/>
  <c r="AH334"/>
  <c r="AH45"/>
  <c r="AH476"/>
  <c r="AH313"/>
  <c r="AH468"/>
  <c r="AH463"/>
  <c r="AH1037"/>
  <c r="AH695"/>
  <c r="AH301"/>
  <c r="AH349"/>
  <c r="AH824"/>
  <c r="AH607"/>
  <c r="AH785"/>
  <c r="AH374"/>
  <c r="AH705"/>
  <c r="AH1094"/>
  <c r="AH861"/>
  <c r="AH408"/>
  <c r="AH1128"/>
  <c r="AH261"/>
  <c r="AH337"/>
  <c r="AH543"/>
  <c r="AH860"/>
  <c r="AH564"/>
  <c r="AH1005"/>
  <c r="AH673"/>
  <c r="AH1209"/>
  <c r="AH101"/>
  <c r="AH981"/>
  <c r="AH373"/>
  <c r="AH821"/>
  <c r="AH85"/>
  <c r="AH996"/>
  <c r="AH758"/>
  <c r="AH1088"/>
  <c r="AH311"/>
  <c r="AH318"/>
  <c r="AH733"/>
  <c r="AH938"/>
  <c r="AH47"/>
  <c r="AH179"/>
  <c r="AH251"/>
  <c r="AH405"/>
  <c r="AH624"/>
  <c r="AH260"/>
  <c r="AH604"/>
  <c r="AH122"/>
  <c r="AH198"/>
  <c r="AH685"/>
  <c r="AH319"/>
  <c r="AH512"/>
  <c r="AH722"/>
  <c r="AH424"/>
  <c r="AH394"/>
  <c r="AH181"/>
  <c r="AH169"/>
  <c r="AH108"/>
  <c r="AH191"/>
  <c r="AH768"/>
  <c r="AH1157"/>
  <c r="AH1185"/>
  <c r="AH1030"/>
  <c r="AH386"/>
  <c r="AH548"/>
  <c r="AH1249"/>
  <c r="AH1181"/>
  <c r="AH961"/>
  <c r="AH723"/>
  <c r="AH129"/>
  <c r="AH473"/>
  <c r="AH527"/>
  <c r="AH211"/>
  <c r="AH407"/>
  <c r="AH948"/>
  <c r="AH1056"/>
  <c r="AH1208"/>
  <c r="AH1224"/>
  <c r="AH106"/>
  <c r="AH634"/>
  <c r="AH591"/>
  <c r="AH182"/>
  <c r="AH730"/>
  <c r="AH888"/>
  <c r="AH54"/>
  <c r="AH118"/>
  <c r="AH1063"/>
  <c r="AH1027"/>
  <c r="AH1074"/>
  <c r="AH99"/>
  <c r="AH275"/>
  <c r="AH217"/>
  <c r="AH801"/>
  <c r="AH278"/>
  <c r="AH661"/>
  <c r="AH878"/>
  <c r="AH602"/>
  <c r="AH773"/>
  <c r="AH348"/>
  <c r="AH502"/>
  <c r="AH973"/>
  <c r="AH831"/>
  <c r="AH1241"/>
  <c r="AH40"/>
  <c r="AH1118"/>
  <c r="AH290"/>
  <c r="AH462"/>
  <c r="AH828"/>
  <c r="AH620"/>
  <c r="AH146"/>
  <c r="AH1267"/>
  <c r="AH46"/>
  <c r="AH954"/>
  <c r="AH545"/>
  <c r="AH711"/>
  <c r="AH125"/>
  <c r="AH312"/>
  <c r="AH369"/>
  <c r="AH1191"/>
  <c r="AH497"/>
  <c r="AH1213"/>
  <c r="AH822"/>
  <c r="AH561"/>
  <c r="AH829"/>
  <c r="AH529"/>
  <c r="AH376"/>
  <c r="AH1131"/>
  <c r="AH438"/>
  <c r="AH305"/>
  <c r="AH332"/>
  <c r="AH609"/>
  <c r="AH83"/>
  <c r="AH280"/>
  <c r="AH1102"/>
  <c r="AH554"/>
  <c r="AH703"/>
  <c r="AH924"/>
  <c r="AH552"/>
  <c r="AH914"/>
  <c r="AH34"/>
  <c r="AH155"/>
  <c r="AH150"/>
  <c r="AH581"/>
  <c r="AH614"/>
  <c r="AH1050"/>
  <c r="AH254"/>
  <c r="AO254" s="1"/>
  <c r="AR254" s="1"/>
  <c r="AH764"/>
  <c r="AH748"/>
  <c r="AH1139"/>
  <c r="AH154"/>
  <c r="AH902"/>
  <c r="AH710"/>
  <c r="AH271"/>
  <c r="AH115"/>
  <c r="AH596"/>
  <c r="AH763"/>
  <c r="AH940"/>
  <c r="AH232"/>
  <c r="AH862"/>
  <c r="AH778"/>
  <c r="AH1041"/>
  <c r="AH727"/>
  <c r="AH808"/>
  <c r="AH506"/>
  <c r="AH141"/>
  <c r="AH460"/>
  <c r="AH935"/>
  <c r="AH74"/>
  <c r="AH1176"/>
  <c r="AH734"/>
  <c r="AH799"/>
  <c r="AH1163"/>
  <c r="AH664"/>
  <c r="AH919"/>
  <c r="AH1170"/>
  <c r="AH882"/>
  <c r="AH962"/>
  <c r="AH590"/>
  <c r="AH716"/>
  <c r="AH204"/>
  <c r="AH1135"/>
  <c r="AH1068"/>
  <c r="AH1126"/>
  <c r="AO1126" s="1"/>
  <c r="AR1126" s="1"/>
  <c r="AH636"/>
  <c r="AH207"/>
  <c r="AH1097"/>
  <c r="AH209"/>
  <c r="AH1168"/>
  <c r="AH848"/>
  <c r="AH1127"/>
  <c r="AH277"/>
  <c r="AH645"/>
  <c r="AH771"/>
  <c r="AH309"/>
  <c r="AH1121"/>
  <c r="AH1235"/>
  <c r="AH964"/>
  <c r="AH508"/>
  <c r="AH715"/>
  <c r="AH1171"/>
  <c r="AH752"/>
  <c r="AH582"/>
  <c r="AH1124"/>
  <c r="AH746"/>
  <c r="AH293"/>
  <c r="AH1173"/>
  <c r="AH326"/>
  <c r="AH33"/>
  <c r="AH1266"/>
  <c r="AH272"/>
  <c r="AH355"/>
  <c r="AH227"/>
  <c r="AH223"/>
  <c r="AH881"/>
  <c r="AH478"/>
  <c r="AH667"/>
  <c r="AH995"/>
  <c r="AH1015"/>
  <c r="AH682"/>
  <c r="AH189"/>
  <c r="AH898"/>
  <c r="AH221"/>
  <c r="AH681"/>
  <c r="AH855"/>
  <c r="AH1179"/>
  <c r="AH1083"/>
  <c r="AH266"/>
  <c r="AH1147"/>
  <c r="AH840"/>
  <c r="AH505"/>
  <c r="AH663"/>
  <c r="AH759"/>
  <c r="AH276"/>
  <c r="AH977"/>
  <c r="AH731"/>
  <c r="AH1033"/>
  <c r="AH1024"/>
  <c r="AH1047"/>
  <c r="AH70"/>
  <c r="AH611"/>
  <c r="AH81"/>
  <c r="AH395"/>
  <c r="AH780"/>
  <c r="AH950"/>
  <c r="AH511"/>
  <c r="AH718"/>
  <c r="AH1116"/>
  <c r="AH493"/>
  <c r="AH133"/>
  <c r="AH642"/>
  <c r="AH1009"/>
  <c r="AH790"/>
  <c r="AH383"/>
  <c r="AH864"/>
  <c r="AH869"/>
  <c r="AH709"/>
  <c r="AH1154"/>
  <c r="AH825"/>
  <c r="AH328"/>
  <c r="AH362"/>
  <c r="AH173"/>
  <c r="AH124"/>
  <c r="AO124" s="1"/>
  <c r="AR124" s="1"/>
  <c r="AH1132"/>
  <c r="AH510"/>
  <c r="AH1123"/>
  <c r="AH742"/>
  <c r="AH87"/>
  <c r="AH427"/>
  <c r="AH807"/>
  <c r="AH610"/>
  <c r="AH970"/>
  <c r="AH437"/>
  <c r="AH387"/>
  <c r="AH43"/>
  <c r="AH250"/>
  <c r="AH945"/>
  <c r="AH393"/>
  <c r="AH1044"/>
  <c r="AH73"/>
  <c r="AH987"/>
  <c r="AH680"/>
  <c r="AH458"/>
  <c r="AH269"/>
  <c r="AH760"/>
  <c r="AH702"/>
  <c r="AH991"/>
  <c r="AH234"/>
  <c r="AH109"/>
  <c r="AH745"/>
  <c r="AH1071"/>
  <c r="AH415"/>
  <c r="AH1244"/>
  <c r="AH1151"/>
  <c r="AH1101"/>
  <c r="AH732"/>
  <c r="AH555"/>
  <c r="AH1175"/>
  <c r="AH377"/>
  <c r="AH1264"/>
  <c r="AH1226"/>
  <c r="AH359"/>
  <c r="AH644"/>
  <c r="AH72"/>
  <c r="AH294"/>
  <c r="AH676"/>
  <c r="AH88"/>
  <c r="AH165"/>
  <c r="AH103"/>
  <c r="AH1270"/>
  <c r="AH94"/>
  <c r="AH385"/>
  <c r="AH816"/>
  <c r="AH726"/>
  <c r="AH1095"/>
  <c r="AH501"/>
  <c r="AH517"/>
  <c r="AH248"/>
  <c r="AH388"/>
  <c r="AH65"/>
  <c r="AH814"/>
  <c r="AO814" s="1"/>
  <c r="AR814" s="1"/>
  <c r="AH336"/>
  <c r="AH1087"/>
  <c r="AH282"/>
  <c r="AH477"/>
  <c r="AH1169"/>
  <c r="AH674"/>
  <c r="AH859"/>
  <c r="AH1251"/>
  <c r="AH196"/>
  <c r="AH421"/>
  <c r="AH136"/>
  <c r="AH994"/>
  <c r="AH953"/>
  <c r="AH1257"/>
  <c r="AH542"/>
  <c r="AH921"/>
  <c r="AH672"/>
  <c r="AH1193"/>
  <c r="AH1090"/>
  <c r="AH365"/>
  <c r="AH1202"/>
  <c r="AH360"/>
  <c r="AH775"/>
  <c r="AH569"/>
  <c r="AH71"/>
  <c r="AH50"/>
  <c r="AH843"/>
  <c r="AH599"/>
  <c r="AH963"/>
  <c r="AH114"/>
  <c r="AH772"/>
  <c r="AH86"/>
  <c r="AH1153"/>
  <c r="AH299"/>
  <c r="AH1120"/>
  <c r="AH823"/>
  <c r="AH559"/>
  <c r="AH370"/>
  <c r="AH1098"/>
  <c r="AH37"/>
  <c r="AH781"/>
  <c r="AH364"/>
  <c r="AH350"/>
  <c r="AH257"/>
  <c r="AH894"/>
  <c r="AH597"/>
  <c r="AH485"/>
  <c r="AH572"/>
  <c r="AH176"/>
  <c r="AH492"/>
  <c r="AH1073"/>
  <c r="AH1180"/>
  <c r="AH1174"/>
  <c r="AH444"/>
  <c r="AH795"/>
  <c r="AH96"/>
  <c r="AH1161"/>
  <c r="AH1152"/>
  <c r="AH1002"/>
  <c r="AH534"/>
  <c r="AH629"/>
  <c r="AH262"/>
  <c r="AH974"/>
  <c r="AH1109"/>
  <c r="AH340"/>
  <c r="AH684"/>
  <c r="AH697"/>
  <c r="AH638"/>
  <c r="AH535"/>
  <c r="AH205"/>
  <c r="AH1234"/>
  <c r="AH456"/>
  <c r="AH647"/>
  <c r="AH955"/>
  <c r="AH761"/>
  <c r="AH157"/>
  <c r="AH1017"/>
  <c r="AH520"/>
  <c r="AH135"/>
  <c r="AH721"/>
  <c r="AH92"/>
  <c r="AH1199"/>
  <c r="AH1133"/>
  <c r="AH838"/>
  <c r="AH316"/>
  <c r="AH603"/>
  <c r="AH231"/>
  <c r="AH289"/>
  <c r="AH1177"/>
  <c r="AH236"/>
  <c r="AH1112"/>
  <c r="AH310"/>
  <c r="AH877"/>
  <c r="AH1211"/>
  <c r="AO1211" s="1"/>
  <c r="AR1211" s="1"/>
  <c r="AH617"/>
  <c r="AH704"/>
  <c r="AH397"/>
  <c r="AH1186"/>
  <c r="AH521"/>
  <c r="AO521" s="1"/>
  <c r="AR521" s="1"/>
  <c r="AH499"/>
  <c r="AH180"/>
  <c r="AH237"/>
  <c r="AH1035"/>
  <c r="AH156"/>
  <c r="AH537"/>
  <c r="AH52"/>
  <c r="AH77"/>
  <c r="AH1165"/>
  <c r="AH774"/>
  <c r="AH302"/>
  <c r="AH64"/>
  <c r="AH641"/>
  <c r="AH1075"/>
  <c r="AH1265"/>
  <c r="AH322"/>
  <c r="AH725"/>
  <c r="AH264"/>
  <c r="AH486"/>
  <c r="AH613"/>
  <c r="AH451"/>
  <c r="AH618"/>
  <c r="AH530"/>
  <c r="AH589"/>
  <c r="AH222"/>
  <c r="AH826"/>
  <c r="AH1242"/>
  <c r="AH352"/>
  <c r="AH36"/>
  <c r="AH1230"/>
  <c r="AH708"/>
  <c r="AH343"/>
  <c r="AH740"/>
  <c r="AH929"/>
  <c r="AH283"/>
  <c r="AH400"/>
  <c r="AH80"/>
  <c r="AH346"/>
  <c r="AH1260"/>
  <c r="AH1007"/>
  <c r="AH1021"/>
  <c r="AH923"/>
  <c r="AH145"/>
  <c r="AH162"/>
  <c r="AH835"/>
  <c r="AH707"/>
  <c r="AH985"/>
  <c r="AH792"/>
  <c r="AH971"/>
  <c r="AH648"/>
  <c r="AH252"/>
  <c r="AH285"/>
  <c r="AH1144"/>
  <c r="AH622"/>
  <c r="AH1113"/>
  <c r="AH968"/>
  <c r="AH568"/>
  <c r="AH606"/>
  <c r="AH1243"/>
  <c r="AH391"/>
  <c r="AH1046"/>
  <c r="AH907"/>
  <c r="AH128"/>
  <c r="AH1219"/>
  <c r="AH178"/>
  <c r="AH168"/>
  <c r="AH757"/>
  <c r="AH297"/>
  <c r="AH475"/>
  <c r="AH1205"/>
  <c r="AH887"/>
  <c r="AH655"/>
  <c r="AH367"/>
  <c r="AH926"/>
  <c r="AH409"/>
  <c r="AH1261"/>
  <c r="AH934"/>
  <c r="AH494"/>
  <c r="AH423"/>
  <c r="AH1060"/>
  <c r="AH1269"/>
  <c r="AH104"/>
  <c r="AH1022"/>
  <c r="AH432"/>
  <c r="AH442"/>
  <c r="AH588"/>
  <c r="AH480"/>
  <c r="AH1085"/>
  <c r="AH796"/>
  <c r="AH270"/>
  <c r="AH224"/>
  <c r="AH1162"/>
  <c r="AH1091"/>
  <c r="AH1210"/>
  <c r="AH630"/>
  <c r="AH1189"/>
  <c r="AH356"/>
  <c r="AH1246"/>
  <c r="AH1140"/>
  <c r="AH692"/>
  <c r="AH315"/>
  <c r="AH1064"/>
  <c r="AH616"/>
  <c r="AH1119"/>
  <c r="AH333"/>
  <c r="AH984"/>
  <c r="AH600"/>
  <c r="AH670"/>
  <c r="AH857"/>
  <c r="AH1051"/>
  <c r="AH417"/>
  <c r="AH42"/>
  <c r="AH930"/>
  <c r="AH850"/>
  <c r="AH815"/>
  <c r="AH287"/>
  <c r="AH849"/>
  <c r="AH1229"/>
  <c r="AH966"/>
  <c r="AH540"/>
  <c r="AH238"/>
  <c r="AH256"/>
  <c r="AH433"/>
  <c r="AH1136"/>
  <c r="AH893"/>
  <c r="AH466"/>
  <c r="AH839"/>
  <c r="AH139"/>
  <c r="AH381"/>
  <c r="AH777"/>
  <c r="AH558"/>
  <c r="AH737"/>
  <c r="AO737" s="1"/>
  <c r="AR737" s="1"/>
  <c r="AH952"/>
  <c r="AH392"/>
  <c r="AH631"/>
  <c r="AH863"/>
  <c r="AH793"/>
  <c r="AH488"/>
  <c r="AH199"/>
  <c r="AH441"/>
  <c r="AH60"/>
  <c r="AH913"/>
  <c r="AH956"/>
  <c r="AH886"/>
  <c r="AH430"/>
  <c r="AH79"/>
  <c r="AH969"/>
  <c r="AH1187"/>
  <c r="AH992"/>
  <c r="AH640"/>
  <c r="AH1156"/>
  <c r="AH215"/>
  <c r="AH1070"/>
  <c r="AH933"/>
  <c r="AH422"/>
  <c r="AH794"/>
  <c r="AH767"/>
  <c r="AH626"/>
  <c r="AH690"/>
  <c r="AH183"/>
  <c r="AH1104"/>
  <c r="AH656"/>
  <c r="AH255"/>
  <c r="AH837"/>
  <c r="AH949"/>
  <c r="AH69"/>
  <c r="AH565"/>
  <c r="AH563"/>
  <c r="AH91"/>
  <c r="AH464"/>
  <c r="AH208"/>
  <c r="AH307"/>
  <c r="AH576"/>
  <c r="AH95"/>
  <c r="AH1036"/>
  <c r="AH142"/>
  <c r="AH353"/>
  <c r="AH226"/>
  <c r="AH454"/>
  <c r="AH867"/>
  <c r="AH858"/>
  <c r="AH856"/>
  <c r="AH1195"/>
  <c r="AH872"/>
  <c r="AH327"/>
  <c r="AH889"/>
  <c r="AH939"/>
  <c r="AH1218"/>
  <c r="AH927"/>
  <c r="AH1096"/>
  <c r="AH696"/>
  <c r="AH686"/>
  <c r="AH298"/>
  <c r="AH583"/>
  <c r="AH1143"/>
  <c r="AH110"/>
  <c r="AH143"/>
  <c r="AH161"/>
  <c r="AH1034"/>
  <c r="AH38"/>
  <c r="AH175"/>
  <c r="AH865"/>
  <c r="AH345"/>
  <c r="AH243"/>
  <c r="AH983"/>
  <c r="AH1248"/>
  <c r="AH479"/>
  <c r="AH242"/>
  <c r="AH943"/>
  <c r="AH988"/>
  <c r="AH653"/>
  <c r="AH429"/>
  <c r="AH55"/>
  <c r="AH1031"/>
  <c r="AH883"/>
  <c r="AH915"/>
  <c r="AH507"/>
  <c r="AH496"/>
  <c r="AH58"/>
  <c r="AH159"/>
  <c r="AH817"/>
  <c r="AH1149"/>
  <c r="AH908"/>
  <c r="AH398"/>
  <c r="AH399"/>
  <c r="AH68"/>
  <c r="AH809"/>
  <c r="AH928"/>
  <c r="AH560"/>
  <c r="AH1108"/>
  <c r="AH868"/>
  <c r="AH693"/>
  <c r="AH303"/>
  <c r="AH766"/>
  <c r="AH323"/>
  <c r="AH1256"/>
  <c r="AH904"/>
  <c r="AH330"/>
  <c r="AH481"/>
  <c r="AH1240"/>
  <c r="AH728"/>
  <c r="AH489"/>
  <c r="AH426"/>
  <c r="AH1145"/>
  <c r="AH1062"/>
  <c r="AH978"/>
  <c r="AH1016"/>
  <c r="AH922"/>
  <c r="AH870"/>
  <c r="AH1215"/>
  <c r="AH879"/>
  <c r="AH1004"/>
  <c r="AH1206"/>
  <c r="AH668"/>
  <c r="AH366"/>
  <c r="AH335"/>
  <c r="AH905"/>
  <c r="AH1232"/>
  <c r="AH880"/>
  <c r="AH550"/>
  <c r="AH1076"/>
  <c r="AH916"/>
  <c r="AH789"/>
  <c r="AH579"/>
  <c r="AH436"/>
  <c r="AH897"/>
  <c r="AH1026"/>
  <c r="AH1061"/>
  <c r="AH1220"/>
  <c r="AH749"/>
  <c r="AH414"/>
  <c r="AH116"/>
  <c r="AH1216"/>
  <c r="AH762"/>
  <c r="AH288"/>
  <c r="AH997"/>
  <c r="AH900"/>
  <c r="AH531"/>
  <c r="AH580"/>
  <c r="AH847"/>
  <c r="AH975"/>
  <c r="AH368"/>
  <c r="AH467"/>
  <c r="AH291"/>
  <c r="AH652"/>
  <c r="AH220"/>
  <c r="AH1053"/>
  <c r="AH206"/>
  <c r="AH619"/>
  <c r="AH273"/>
  <c r="AH482"/>
  <c r="AH166"/>
  <c r="AH111"/>
  <c r="AH134"/>
  <c r="AH834"/>
  <c r="AH163"/>
  <c r="AH658"/>
  <c r="AH699"/>
  <c r="AH931"/>
  <c r="AH1194"/>
  <c r="AH1105"/>
  <c r="AH472"/>
  <c r="AO472" s="1"/>
  <c r="AR472" s="1"/>
  <c r="AH1093"/>
  <c r="AO1093" s="1"/>
  <c r="AR1093" s="1"/>
  <c r="AH960"/>
  <c r="AH1129"/>
  <c r="AO1129" s="1"/>
  <c r="AR1129" s="1"/>
  <c r="AH754"/>
  <c r="AH1115"/>
  <c r="AO1115" s="1"/>
  <c r="AR1115" s="1"/>
  <c r="AH756"/>
  <c r="AH812"/>
  <c r="AH657"/>
  <c r="AH1198"/>
  <c r="AH185"/>
  <c r="AH1057"/>
  <c r="AH357"/>
  <c r="AH324"/>
  <c r="AH325"/>
  <c r="AH1200"/>
  <c r="AH321"/>
  <c r="AH1164"/>
  <c r="AH1150"/>
  <c r="AH650"/>
  <c r="AH450"/>
  <c r="AH216"/>
  <c r="AH153"/>
  <c r="AH361"/>
  <c r="AH965"/>
  <c r="AH522"/>
  <c r="AH144"/>
  <c r="AH557"/>
  <c r="AH967"/>
  <c r="AH665"/>
  <c r="AH811"/>
  <c r="AH1058"/>
  <c r="AH1259"/>
  <c r="AH633"/>
  <c r="AH306"/>
  <c r="AH717"/>
  <c r="AH587"/>
  <c r="AH514"/>
  <c r="AH197"/>
  <c r="AH666"/>
  <c r="AH112"/>
  <c r="AH818"/>
  <c r="AH1245"/>
  <c r="AH300"/>
  <c r="AH539"/>
  <c r="AH1001"/>
  <c r="AH1008"/>
  <c r="AH354"/>
  <c r="AH990"/>
  <c r="AH660"/>
  <c r="AH470"/>
  <c r="AH1067"/>
  <c r="AH526"/>
  <c r="AH615"/>
  <c r="AH1138"/>
  <c r="AH567"/>
  <c r="AH140"/>
  <c r="AH1019"/>
  <c r="AH791"/>
  <c r="AH61"/>
  <c r="AH228"/>
  <c r="AH1069"/>
  <c r="AH892"/>
  <c r="AH503"/>
  <c r="AH1082"/>
  <c r="AH1233"/>
  <c r="AH1188"/>
  <c r="AH1134"/>
  <c r="AH390"/>
  <c r="AH788"/>
  <c r="AH107"/>
  <c r="AH866"/>
  <c r="AH1052"/>
  <c r="AH119"/>
  <c r="AH1107"/>
  <c r="AH416"/>
  <c r="AH1223"/>
  <c r="AH586"/>
  <c r="AH1262"/>
  <c r="AH329"/>
  <c r="AH48"/>
  <c r="AH339"/>
  <c r="AH351"/>
  <c r="AH706"/>
  <c r="AO706" s="1"/>
  <c r="AR706" s="1"/>
  <c r="AH827"/>
  <c r="AH1040"/>
  <c r="AH1042"/>
  <c r="AH585"/>
  <c r="AH920"/>
  <c r="AH750"/>
  <c r="AH1029"/>
  <c r="AH98"/>
  <c r="AH873"/>
  <c r="AH884"/>
  <c r="AH689"/>
  <c r="AH406"/>
  <c r="AH854"/>
  <c r="AH1271"/>
  <c r="AH724"/>
  <c r="AH1214"/>
  <c r="AH484"/>
  <c r="AH235"/>
  <c r="AH267"/>
  <c r="AH247"/>
  <c r="AH137"/>
  <c r="AH536"/>
  <c r="AH401"/>
  <c r="AH344"/>
  <c r="AH797"/>
  <c r="AH1141"/>
  <c r="AH439"/>
  <c r="AH1238"/>
  <c r="AH186"/>
  <c r="AH195"/>
  <c r="AH675"/>
  <c r="AH194"/>
  <c r="AH160"/>
  <c r="AH1254"/>
  <c r="AH1228"/>
  <c r="AH419"/>
  <c r="AH249"/>
  <c r="AH230"/>
  <c r="AH420"/>
  <c r="AH678"/>
  <c r="AH1201"/>
  <c r="AH158"/>
  <c r="AH890"/>
  <c r="AH1222"/>
  <c r="AH518"/>
  <c r="AH1166"/>
  <c r="AH1125"/>
  <c r="AH688"/>
  <c r="AH635"/>
  <c r="AH1137"/>
  <c r="AH871"/>
  <c r="AH67"/>
  <c r="AH341"/>
  <c r="AH885"/>
  <c r="AH592"/>
  <c r="AG1017"/>
  <c r="AG520"/>
  <c r="AG850"/>
  <c r="AG415"/>
  <c r="AG1165"/>
  <c r="AG1175"/>
  <c r="AG1265"/>
  <c r="AG645"/>
  <c r="AG309"/>
  <c r="AG459"/>
  <c r="AG871"/>
  <c r="AG177"/>
  <c r="AG36"/>
  <c r="AG388"/>
  <c r="AG91"/>
  <c r="AG477"/>
  <c r="AG881"/>
  <c r="AG78"/>
  <c r="AG1040"/>
  <c r="AG482"/>
  <c r="AG532"/>
  <c r="AG361"/>
  <c r="AG281"/>
  <c r="AG218"/>
  <c r="AG450"/>
  <c r="AG608"/>
  <c r="AG1164"/>
  <c r="AG605"/>
  <c r="AG380"/>
  <c r="AG382"/>
  <c r="AG1271"/>
  <c r="AG979"/>
  <c r="AG996"/>
  <c r="AG500"/>
  <c r="AG1214"/>
  <c r="AG324"/>
  <c r="AG910"/>
  <c r="AG411"/>
  <c r="AG1198"/>
  <c r="AG987"/>
  <c r="AG1244"/>
  <c r="AG886"/>
  <c r="AG1264"/>
  <c r="AG933"/>
  <c r="AG352"/>
  <c r="AG248"/>
  <c r="AG336"/>
  <c r="AG1053"/>
  <c r="AG1237"/>
  <c r="AG993"/>
  <c r="AG179"/>
  <c r="AG152"/>
  <c r="AG779"/>
  <c r="AG193"/>
  <c r="AG917"/>
  <c r="AG325"/>
  <c r="AG595"/>
  <c r="AG612"/>
  <c r="AG805"/>
  <c r="AG357"/>
  <c r="AG259"/>
  <c r="AG217"/>
  <c r="AG51"/>
  <c r="AG35"/>
  <c r="AG704"/>
  <c r="AG397"/>
  <c r="AG664"/>
  <c r="AG702"/>
  <c r="AG991"/>
  <c r="AG1051"/>
  <c r="AG1062"/>
  <c r="AG1071"/>
  <c r="AG77"/>
  <c r="AG79"/>
  <c r="AG209"/>
  <c r="AG725"/>
  <c r="AG294"/>
  <c r="AG749"/>
  <c r="AG461"/>
  <c r="AG837"/>
  <c r="AG69"/>
  <c r="AG563"/>
  <c r="AG1266"/>
  <c r="AG80"/>
  <c r="AG619"/>
  <c r="AG117"/>
  <c r="AG195"/>
  <c r="AG1025"/>
  <c r="AG186"/>
  <c r="AG765"/>
  <c r="AG1238"/>
  <c r="AG190"/>
  <c r="AG439"/>
  <c r="AG321"/>
  <c r="AG1200"/>
  <c r="AG800"/>
  <c r="AG538"/>
  <c r="AG484"/>
  <c r="AG801"/>
  <c r="AG985"/>
  <c r="AG946"/>
  <c r="AG125"/>
  <c r="AG1195"/>
  <c r="AG872"/>
  <c r="AG327"/>
  <c r="AG889"/>
  <c r="AG939"/>
  <c r="AG1218"/>
  <c r="AG927"/>
  <c r="AG1096"/>
  <c r="AG696"/>
  <c r="AG686"/>
  <c r="AG298"/>
  <c r="AG583"/>
  <c r="AG1143"/>
  <c r="AG428"/>
  <c r="AG875"/>
  <c r="AG192"/>
  <c r="AG778"/>
  <c r="AG146"/>
  <c r="AG1038"/>
  <c r="AG932"/>
  <c r="AG1153"/>
  <c r="AG299"/>
  <c r="AG1120"/>
  <c r="AG823"/>
  <c r="AG559"/>
  <c r="AG370"/>
  <c r="AG1098"/>
  <c r="AG37"/>
  <c r="AG781"/>
  <c r="AG364"/>
  <c r="AG350"/>
  <c r="AG257"/>
  <c r="AG874"/>
  <c r="AG691"/>
  <c r="AG453"/>
  <c r="AG961"/>
  <c r="AG144"/>
  <c r="AG474"/>
  <c r="AG188"/>
  <c r="AG480"/>
  <c r="AG1085"/>
  <c r="AG796"/>
  <c r="AG270"/>
  <c r="AG224"/>
  <c r="AG1162"/>
  <c r="AG1091"/>
  <c r="AG1210"/>
  <c r="AG630"/>
  <c r="AG1189"/>
  <c r="AG356"/>
  <c r="AG1246"/>
  <c r="AG1140"/>
  <c r="AG692"/>
  <c r="AG74"/>
  <c r="AG1064"/>
  <c r="AG616"/>
  <c r="AG1119"/>
  <c r="AG333"/>
  <c r="AG984"/>
  <c r="AG600"/>
  <c r="AG670"/>
  <c r="AG857"/>
  <c r="AG180"/>
  <c r="AG237"/>
  <c r="AG1035"/>
  <c r="AG156"/>
  <c r="AG61"/>
  <c r="AG228"/>
  <c r="AG1132"/>
  <c r="AG1069"/>
  <c r="AG892"/>
  <c r="AG510"/>
  <c r="AG503"/>
  <c r="AG1082"/>
  <c r="AG1123"/>
  <c r="AG1233"/>
  <c r="AG742"/>
  <c r="AG1188"/>
  <c r="AG1134"/>
  <c r="AG87"/>
  <c r="AG390"/>
  <c r="AG788"/>
  <c r="AG427"/>
  <c r="AG1235"/>
  <c r="AG964"/>
  <c r="AG1270"/>
  <c r="AG94"/>
  <c r="AG487"/>
  <c r="AG1114"/>
  <c r="AG720"/>
  <c r="AG244"/>
  <c r="AG404"/>
  <c r="AG469"/>
  <c r="AG901"/>
  <c r="AG755"/>
  <c r="AG379"/>
  <c r="AG203"/>
  <c r="AG240"/>
  <c r="AG371"/>
  <c r="AG314"/>
  <c r="AG1158"/>
  <c r="AG1263"/>
  <c r="AG478"/>
  <c r="AG667"/>
  <c r="AG145"/>
  <c r="AG162"/>
  <c r="AG835"/>
  <c r="AG707"/>
  <c r="AG858"/>
  <c r="AG856"/>
  <c r="AG1192"/>
  <c r="AG506"/>
  <c r="AG317"/>
  <c r="AG1225"/>
  <c r="AG1255"/>
  <c r="AG301"/>
  <c r="AG1122"/>
  <c r="AG296"/>
  <c r="AG253"/>
  <c r="AG490"/>
  <c r="AG268"/>
  <c r="AG50"/>
  <c r="AG843"/>
  <c r="AG599"/>
  <c r="AG1219"/>
  <c r="AG178"/>
  <c r="AG168"/>
  <c r="AG757"/>
  <c r="AG665"/>
  <c r="AG982"/>
  <c r="AG620"/>
  <c r="AG751"/>
  <c r="AG447"/>
  <c r="AG39"/>
  <c r="AG93"/>
  <c r="AG685"/>
  <c r="AG828"/>
  <c r="AG763"/>
  <c r="AG514"/>
  <c r="AG133"/>
  <c r="AG197"/>
  <c r="AG666"/>
  <c r="AG642"/>
  <c r="AG112"/>
  <c r="AG818"/>
  <c r="AG45"/>
  <c r="AG1181"/>
  <c r="AG604"/>
  <c r="AG334"/>
  <c r="AG607"/>
  <c r="AG1065"/>
  <c r="AG1203"/>
  <c r="AG896"/>
  <c r="AG290"/>
  <c r="AG1086"/>
  <c r="AG358"/>
  <c r="AG852"/>
  <c r="AG884"/>
  <c r="AG1103"/>
  <c r="AG331"/>
  <c r="AG846"/>
  <c r="AG743"/>
  <c r="AG1110"/>
  <c r="AG1139"/>
  <c r="AG938"/>
  <c r="AG701"/>
  <c r="AG348"/>
  <c r="AG295"/>
  <c r="AG1130"/>
  <c r="AG320"/>
  <c r="AG1204"/>
  <c r="AG724"/>
  <c r="AG634"/>
  <c r="AG591"/>
  <c r="AG182"/>
  <c r="AG730"/>
  <c r="AG888"/>
  <c r="AG54"/>
  <c r="AG118"/>
  <c r="AG1063"/>
  <c r="AG1027"/>
  <c r="AG267"/>
  <c r="AG914"/>
  <c r="AG34"/>
  <c r="AG155"/>
  <c r="AG911"/>
  <c r="AG659"/>
  <c r="AG627"/>
  <c r="AG912"/>
  <c r="AG573"/>
  <c r="AG214"/>
  <c r="AG1253"/>
  <c r="AG679"/>
  <c r="AG574"/>
  <c r="AG891"/>
  <c r="AG346"/>
  <c r="AG746"/>
  <c r="AG816"/>
  <c r="AG738"/>
  <c r="AG807"/>
  <c r="AG897"/>
  <c r="AG771"/>
  <c r="AG1156"/>
  <c r="AG1168"/>
  <c r="AG555"/>
  <c r="AG1101"/>
  <c r="AG716"/>
  <c r="AG1019"/>
  <c r="AG458"/>
  <c r="AG719"/>
  <c r="AG1160"/>
  <c r="AG1148"/>
  <c r="AG628"/>
  <c r="AG594"/>
  <c r="AG402"/>
  <c r="AG1072"/>
  <c r="AG700"/>
  <c r="AG957"/>
  <c r="AG1000"/>
  <c r="AG56"/>
  <c r="AG465"/>
  <c r="AG593"/>
  <c r="AG1250"/>
  <c r="AG265"/>
  <c r="AG53"/>
  <c r="AG245"/>
  <c r="AG687"/>
  <c r="AG1184"/>
  <c r="AG941"/>
  <c r="AG1142"/>
  <c r="AG1080"/>
  <c r="AG63"/>
  <c r="AG233"/>
  <c r="AG836"/>
  <c r="AG804"/>
  <c r="AG787"/>
  <c r="AG820"/>
  <c r="AG601"/>
  <c r="AG502"/>
  <c r="AG831"/>
  <c r="AG315"/>
  <c r="AG194"/>
  <c r="AG945"/>
  <c r="AG282"/>
  <c r="AG464"/>
  <c r="AG326"/>
  <c r="AG752"/>
  <c r="AG264"/>
  <c r="AG641"/>
  <c r="AG1068"/>
  <c r="AG42"/>
  <c r="AG1170"/>
  <c r="AG1186"/>
  <c r="AG381"/>
  <c r="AG785"/>
  <c r="AG374"/>
  <c r="AG705"/>
  <c r="AG106"/>
  <c r="AG1042"/>
  <c r="AG504"/>
  <c r="AG221"/>
  <c r="AG681"/>
  <c r="AG855"/>
  <c r="AG1179"/>
  <c r="AG1083"/>
  <c r="AG633"/>
  <c r="AG266"/>
  <c r="AG1147"/>
  <c r="AG840"/>
  <c r="AG505"/>
  <c r="AG663"/>
  <c r="AG759"/>
  <c r="AG276"/>
  <c r="AG1037"/>
  <c r="AG46"/>
  <c r="AG463"/>
  <c r="AG1056"/>
  <c r="AG210"/>
  <c r="AG1029"/>
  <c r="AG407"/>
  <c r="AG297"/>
  <c r="AG475"/>
  <c r="AG1205"/>
  <c r="AG887"/>
  <c r="AG655"/>
  <c r="AG367"/>
  <c r="AG926"/>
  <c r="AG409"/>
  <c r="AG1261"/>
  <c r="AG934"/>
  <c r="AG494"/>
  <c r="AG423"/>
  <c r="AG1018"/>
  <c r="AG229"/>
  <c r="AG723"/>
  <c r="AG123"/>
  <c r="AG528"/>
  <c r="AG403"/>
  <c r="AG524"/>
  <c r="AG817"/>
  <c r="AG1149"/>
  <c r="AG908"/>
  <c r="AG398"/>
  <c r="AG399"/>
  <c r="AG68"/>
  <c r="AG809"/>
  <c r="AG928"/>
  <c r="AG560"/>
  <c r="AG1108"/>
  <c r="AG868"/>
  <c r="AG693"/>
  <c r="AG303"/>
  <c r="AG766"/>
  <c r="AG323"/>
  <c r="AG1256"/>
  <c r="AG904"/>
  <c r="AG330"/>
  <c r="AG481"/>
  <c r="AG1240"/>
  <c r="AG728"/>
  <c r="AG489"/>
  <c r="AG426"/>
  <c r="AG1145"/>
  <c r="AG793"/>
  <c r="AG488"/>
  <c r="AG199"/>
  <c r="AG721"/>
  <c r="AG92"/>
  <c r="AG1199"/>
  <c r="AG1133"/>
  <c r="AG838"/>
  <c r="AG316"/>
  <c r="AG603"/>
  <c r="AG231"/>
  <c r="AG289"/>
  <c r="AG944"/>
  <c r="AG592"/>
  <c r="AG84"/>
  <c r="AG885"/>
  <c r="AG547"/>
  <c r="AG341"/>
  <c r="AG1006"/>
  <c r="AG67"/>
  <c r="AO67" s="1"/>
  <c r="AR67" s="1"/>
  <c r="AG165"/>
  <c r="AG103"/>
  <c r="AG589"/>
  <c r="AG222"/>
  <c r="AG826"/>
  <c r="AG1201"/>
  <c r="AG784"/>
  <c r="AG678"/>
  <c r="AG677"/>
  <c r="AG420"/>
  <c r="AG239"/>
  <c r="AG230"/>
  <c r="AG425"/>
  <c r="AG249"/>
  <c r="AG304"/>
  <c r="AG419"/>
  <c r="AG378"/>
  <c r="AG1228"/>
  <c r="AG76"/>
  <c r="AG674"/>
  <c r="AG859"/>
  <c r="AG273"/>
  <c r="AG226"/>
  <c r="AG454"/>
  <c r="AG867"/>
  <c r="AG189"/>
  <c r="AG898"/>
  <c r="AG1259"/>
  <c r="AG584"/>
  <c r="AG1239"/>
  <c r="AG1224"/>
  <c r="AG920"/>
  <c r="AG545"/>
  <c r="AG936"/>
  <c r="AG424"/>
  <c r="AG695"/>
  <c r="AG649"/>
  <c r="AG263"/>
  <c r="AG1046"/>
  <c r="AG907"/>
  <c r="AG128"/>
  <c r="AG161"/>
  <c r="AG1034"/>
  <c r="AG38"/>
  <c r="AG175"/>
  <c r="AG865"/>
  <c r="AG211"/>
  <c r="AG958"/>
  <c r="AG646"/>
  <c r="AG495"/>
  <c r="AG274"/>
  <c r="AG473"/>
  <c r="AG1197"/>
  <c r="AG1190"/>
  <c r="AG286"/>
  <c r="AG769"/>
  <c r="AG894"/>
  <c r="AG597"/>
  <c r="AG485"/>
  <c r="AG572"/>
  <c r="AG176"/>
  <c r="AG492"/>
  <c r="AG1009"/>
  <c r="AG972"/>
  <c r="AG876"/>
  <c r="AG462"/>
  <c r="AG271"/>
  <c r="AG895"/>
  <c r="AG544"/>
  <c r="AG1146"/>
  <c r="AG566"/>
  <c r="AG965"/>
  <c r="AG389"/>
  <c r="AG1118"/>
  <c r="AG853"/>
  <c r="AG40"/>
  <c r="AG89"/>
  <c r="AG1241"/>
  <c r="AG959"/>
  <c r="AG1178"/>
  <c r="AG1217"/>
  <c r="AG1150"/>
  <c r="AG1084"/>
  <c r="AG764"/>
  <c r="AG571"/>
  <c r="AG1088"/>
  <c r="AG448"/>
  <c r="AG999"/>
  <c r="AG533"/>
  <c r="AG1094"/>
  <c r="AG861"/>
  <c r="AG408"/>
  <c r="AG1128"/>
  <c r="AG261"/>
  <c r="AG337"/>
  <c r="AG543"/>
  <c r="AG860"/>
  <c r="AG564"/>
  <c r="AG1005"/>
  <c r="AG673"/>
  <c r="AG640"/>
  <c r="AG147"/>
  <c r="AG1089"/>
  <c r="AG131"/>
  <c r="AG200"/>
  <c r="AG516"/>
  <c r="AG546"/>
  <c r="AG1030"/>
  <c r="AG1196"/>
  <c r="AG105"/>
  <c r="AG1254"/>
  <c r="AG227"/>
  <c r="AG272"/>
  <c r="AG708"/>
  <c r="AG726"/>
  <c r="AG158"/>
  <c r="AG1052"/>
  <c r="AG107"/>
  <c r="AG613"/>
  <c r="AG1226"/>
  <c r="AG774"/>
  <c r="AG204"/>
  <c r="AG930"/>
  <c r="AG1055"/>
  <c r="AG82"/>
  <c r="AG1039"/>
  <c r="AG842"/>
  <c r="AG906"/>
  <c r="AG1236"/>
  <c r="AG1209"/>
  <c r="AG833"/>
  <c r="AG292"/>
  <c r="AG279"/>
  <c r="AG1092"/>
  <c r="AG931"/>
  <c r="AG513"/>
  <c r="AG699"/>
  <c r="AG413"/>
  <c r="AG163"/>
  <c r="AG650"/>
  <c r="AG153"/>
  <c r="AG675"/>
  <c r="AG1044"/>
  <c r="AG1043"/>
  <c r="AG576"/>
  <c r="AG208"/>
  <c r="AG929"/>
  <c r="AG517"/>
  <c r="AG582"/>
  <c r="AG385"/>
  <c r="AG1220"/>
  <c r="AG1061"/>
  <c r="AG359"/>
  <c r="AG1187"/>
  <c r="AG441"/>
  <c r="AG417"/>
  <c r="AG777"/>
  <c r="AG802"/>
  <c r="AG1032"/>
  <c r="AG824"/>
  <c r="AG953"/>
  <c r="AG1257"/>
  <c r="AG542"/>
  <c r="AG921"/>
  <c r="AG672"/>
  <c r="AG1193"/>
  <c r="AG1090"/>
  <c r="AG365"/>
  <c r="AG1202"/>
  <c r="AG360"/>
  <c r="AG775"/>
  <c r="AG569"/>
  <c r="AG71"/>
  <c r="AG1041"/>
  <c r="AG174"/>
  <c r="AG683"/>
  <c r="AG1267"/>
  <c r="AG598"/>
  <c r="AG948"/>
  <c r="AG468"/>
  <c r="AG803"/>
  <c r="AG345"/>
  <c r="AG243"/>
  <c r="AG983"/>
  <c r="AG1248"/>
  <c r="AG479"/>
  <c r="AG242"/>
  <c r="AG943"/>
  <c r="AG988"/>
  <c r="AG653"/>
  <c r="AG429"/>
  <c r="AG55"/>
  <c r="AG1059"/>
  <c r="AG596"/>
  <c r="AG198"/>
  <c r="AG491"/>
  <c r="AG115"/>
  <c r="AG435"/>
  <c r="AG98"/>
  <c r="AG1073"/>
  <c r="AG1245"/>
  <c r="AG790"/>
  <c r="AG300"/>
  <c r="AG539"/>
  <c r="AG383"/>
  <c r="AG1001"/>
  <c r="AG1008"/>
  <c r="AG864"/>
  <c r="AG354"/>
  <c r="AG990"/>
  <c r="AG869"/>
  <c r="AG660"/>
  <c r="AG709"/>
  <c r="AG470"/>
  <c r="AG1067"/>
  <c r="AG1154"/>
  <c r="AG526"/>
  <c r="AG825"/>
  <c r="AG615"/>
  <c r="AG1138"/>
  <c r="AG328"/>
  <c r="AG567"/>
  <c r="AG362"/>
  <c r="AG882"/>
  <c r="AG962"/>
  <c r="AG590"/>
  <c r="AG815"/>
  <c r="AG287"/>
  <c r="AG849"/>
  <c r="AG1229"/>
  <c r="AG966"/>
  <c r="AG540"/>
  <c r="AG238"/>
  <c r="AG256"/>
  <c r="AG433"/>
  <c r="AG1136"/>
  <c r="AG688"/>
  <c r="AG258"/>
  <c r="AG1125"/>
  <c r="AG452"/>
  <c r="AG1166"/>
  <c r="AG1077"/>
  <c r="AG518"/>
  <c r="AG618"/>
  <c r="AG530"/>
  <c r="AG1137"/>
  <c r="AG690"/>
  <c r="AG183"/>
  <c r="AG1216"/>
  <c r="AG762"/>
  <c r="AG288"/>
  <c r="AG997"/>
  <c r="AG900"/>
  <c r="AG531"/>
  <c r="AG580"/>
  <c r="AG847"/>
  <c r="AG975"/>
  <c r="AG368"/>
  <c r="AG467"/>
  <c r="AG291"/>
  <c r="AG652"/>
  <c r="AG220"/>
  <c r="AG1021"/>
  <c r="AG923"/>
  <c r="AG393"/>
  <c r="AG995"/>
  <c r="AG1015"/>
  <c r="AG682"/>
  <c r="AG806"/>
  <c r="AG994"/>
  <c r="AG349"/>
  <c r="AG712"/>
  <c r="AG284"/>
  <c r="AG1227"/>
  <c r="AG553"/>
  <c r="AG556"/>
  <c r="AG1272"/>
  <c r="AG632"/>
  <c r="AG654"/>
  <c r="AG1208"/>
  <c r="AG519"/>
  <c r="AG954"/>
  <c r="AG110"/>
  <c r="AG143"/>
  <c r="AG841"/>
  <c r="AG1024"/>
  <c r="AG1047"/>
  <c r="AG70"/>
  <c r="AG611"/>
  <c r="AG313"/>
  <c r="AG232"/>
  <c r="AG967"/>
  <c r="AG527"/>
  <c r="AG338"/>
  <c r="AG1078"/>
  <c r="AG940"/>
  <c r="AG557"/>
  <c r="AG525"/>
  <c r="AG735"/>
  <c r="AG1060"/>
  <c r="AG1269"/>
  <c r="AG104"/>
  <c r="AG1022"/>
  <c r="AG432"/>
  <c r="AG442"/>
  <c r="AG588"/>
  <c r="AG1100"/>
  <c r="AG522"/>
  <c r="AG578"/>
  <c r="AG483"/>
  <c r="AG1159"/>
  <c r="AG225"/>
  <c r="AG1249"/>
  <c r="AG710"/>
  <c r="AG1172"/>
  <c r="AG548"/>
  <c r="AG549"/>
  <c r="AG342"/>
  <c r="AG515"/>
  <c r="AG689"/>
  <c r="AG363"/>
  <c r="AG47"/>
  <c r="AG418"/>
  <c r="AG998"/>
  <c r="AG813"/>
  <c r="AG406"/>
  <c r="AG854"/>
  <c r="AG318"/>
  <c r="AG1155"/>
  <c r="AG832"/>
  <c r="AG614"/>
  <c r="AG773"/>
  <c r="AG753"/>
  <c r="AG172"/>
  <c r="AG1048"/>
  <c r="AG1045"/>
  <c r="AG1012"/>
  <c r="AG810"/>
  <c r="AG575"/>
  <c r="AG903"/>
  <c r="AG88"/>
  <c r="AG1013"/>
  <c r="AG49"/>
  <c r="AG59"/>
  <c r="AG844"/>
  <c r="AG1167"/>
  <c r="AG154"/>
  <c r="AG166"/>
  <c r="AG223"/>
  <c r="AG33"/>
  <c r="AG1095"/>
  <c r="AG119"/>
  <c r="AG1026"/>
  <c r="AG422"/>
  <c r="AG215"/>
  <c r="AG1097"/>
  <c r="AG1135"/>
  <c r="AG135"/>
  <c r="AG140"/>
  <c r="AG919"/>
  <c r="AG269"/>
  <c r="AG1176"/>
  <c r="AG312"/>
  <c r="AG369"/>
  <c r="AG1191"/>
  <c r="AG497"/>
  <c r="AG1213"/>
  <c r="AG822"/>
  <c r="AG561"/>
  <c r="AG829"/>
  <c r="AG529"/>
  <c r="AG376"/>
  <c r="AG1131"/>
  <c r="AG438"/>
  <c r="AG305"/>
  <c r="AG332"/>
  <c r="AG609"/>
  <c r="AG83"/>
  <c r="AG280"/>
  <c r="AG1102"/>
  <c r="AG554"/>
  <c r="AG703"/>
  <c r="AG924"/>
  <c r="AG552"/>
  <c r="AG99"/>
  <c r="AG275"/>
  <c r="AG185"/>
  <c r="AG1057"/>
  <c r="AG101"/>
  <c r="AG981"/>
  <c r="AG373"/>
  <c r="AG821"/>
  <c r="AG85"/>
  <c r="AG758"/>
  <c r="AG241"/>
  <c r="AG523"/>
  <c r="AG446"/>
  <c r="AG1020"/>
  <c r="AG776"/>
  <c r="AG1247"/>
  <c r="AG149"/>
  <c r="AG347"/>
  <c r="AG187"/>
  <c r="AG1054"/>
  <c r="AG827"/>
  <c r="AG95"/>
  <c r="AG1087"/>
  <c r="AG1124"/>
  <c r="AG610"/>
  <c r="AG64"/>
  <c r="AG732"/>
  <c r="AG60"/>
  <c r="AG1016"/>
  <c r="AG761"/>
  <c r="AG392"/>
  <c r="AG734"/>
  <c r="AG625"/>
  <c r="AG440"/>
  <c r="AG1258"/>
  <c r="AG918"/>
  <c r="AG141"/>
  <c r="AG770"/>
  <c r="AG1049"/>
  <c r="AG971"/>
  <c r="AG648"/>
  <c r="AG252"/>
  <c r="AG285"/>
  <c r="AG1144"/>
  <c r="AG622"/>
  <c r="AG1113"/>
  <c r="AG968"/>
  <c r="AG568"/>
  <c r="AG606"/>
  <c r="AG1243"/>
  <c r="AG391"/>
  <c r="AG1058"/>
  <c r="AG722"/>
  <c r="AG811"/>
  <c r="AG164"/>
  <c r="AG512"/>
  <c r="AG1252"/>
  <c r="AG739"/>
  <c r="AG862"/>
  <c r="AG81"/>
  <c r="AG395"/>
  <c r="AG780"/>
  <c r="AG950"/>
  <c r="AG511"/>
  <c r="AG306"/>
  <c r="AG718"/>
  <c r="AG1116"/>
  <c r="AG717"/>
  <c r="AG493"/>
  <c r="AG587"/>
  <c r="AG129"/>
  <c r="AG1221"/>
  <c r="AG782"/>
  <c r="AG899"/>
  <c r="AG457"/>
  <c r="AG122"/>
  <c r="AG410"/>
  <c r="AG132"/>
  <c r="AG1180"/>
  <c r="AG1174"/>
  <c r="AG444"/>
  <c r="AG795"/>
  <c r="AG96"/>
  <c r="AG1161"/>
  <c r="AG1152"/>
  <c r="AG1002"/>
  <c r="AG534"/>
  <c r="AG629"/>
  <c r="AG262"/>
  <c r="AG974"/>
  <c r="AG1109"/>
  <c r="AG340"/>
  <c r="AG684"/>
  <c r="AG697"/>
  <c r="AG638"/>
  <c r="AG535"/>
  <c r="AG205"/>
  <c r="AG1234"/>
  <c r="AG456"/>
  <c r="AG647"/>
  <c r="AG955"/>
  <c r="AG234"/>
  <c r="AG109"/>
  <c r="AG745"/>
  <c r="AG870"/>
  <c r="AG1215"/>
  <c r="AG879"/>
  <c r="AG1004"/>
  <c r="AG1206"/>
  <c r="AG668"/>
  <c r="AG366"/>
  <c r="AG335"/>
  <c r="AG905"/>
  <c r="AG1232"/>
  <c r="AG880"/>
  <c r="AG550"/>
  <c r="AG1076"/>
  <c r="AG916"/>
  <c r="AG789"/>
  <c r="AG579"/>
  <c r="AG436"/>
  <c r="AG794"/>
  <c r="AG767"/>
  <c r="AG626"/>
  <c r="AG508"/>
  <c r="AG715"/>
  <c r="AG1107"/>
  <c r="AG970"/>
  <c r="AG416"/>
  <c r="AG1223"/>
  <c r="AG437"/>
  <c r="AG586"/>
  <c r="AG1262"/>
  <c r="AG387"/>
  <c r="AG329"/>
  <c r="AG43"/>
  <c r="AG48"/>
  <c r="AG339"/>
  <c r="AG250"/>
  <c r="AG351"/>
  <c r="AG1036"/>
  <c r="AG142"/>
  <c r="AG937"/>
  <c r="AG1251"/>
  <c r="AG196"/>
  <c r="AG421"/>
  <c r="AG136"/>
  <c r="AG1081"/>
  <c r="AG792"/>
  <c r="AG585"/>
  <c r="AG455"/>
  <c r="AG711"/>
  <c r="AG713"/>
  <c r="AG394"/>
  <c r="AG729"/>
  <c r="AG808"/>
  <c r="AG750"/>
  <c r="AG1099"/>
  <c r="AG727"/>
  <c r="AG100"/>
  <c r="AG977"/>
  <c r="AG731"/>
  <c r="AG1033"/>
  <c r="AG963"/>
  <c r="AG114"/>
  <c r="AG772"/>
  <c r="AG86"/>
  <c r="AG443"/>
  <c r="AG942"/>
  <c r="AG1207"/>
  <c r="AG639"/>
  <c r="AG319"/>
  <c r="AG1074"/>
  <c r="AG736"/>
  <c r="AG621"/>
  <c r="AG476"/>
  <c r="AG375"/>
  <c r="AG1031"/>
  <c r="AG883"/>
  <c r="AG915"/>
  <c r="AG507"/>
  <c r="AG496"/>
  <c r="AG58"/>
  <c r="AG159"/>
  <c r="AG1231"/>
  <c r="AG1117"/>
  <c r="AG412"/>
  <c r="AG747"/>
  <c r="AG260"/>
  <c r="AG873"/>
  <c r="AG976"/>
  <c r="AG624"/>
  <c r="AG1079"/>
  <c r="AG798"/>
  <c r="AG741"/>
  <c r="AG372"/>
  <c r="AG405"/>
  <c r="AG97"/>
  <c r="AG219"/>
  <c r="AG216"/>
  <c r="AG551"/>
  <c r="AG1182"/>
  <c r="AG973"/>
  <c r="AG570"/>
  <c r="AG637"/>
  <c r="AG445"/>
  <c r="AG1111"/>
  <c r="AG986"/>
  <c r="AG694"/>
  <c r="AG1157"/>
  <c r="AG308"/>
  <c r="AG989"/>
  <c r="AG786"/>
  <c r="AG577"/>
  <c r="AG396"/>
  <c r="AG434"/>
  <c r="AG431"/>
  <c r="AG562"/>
  <c r="AG1183"/>
  <c r="AG744"/>
  <c r="AG150"/>
  <c r="AG662"/>
  <c r="AG1050"/>
  <c r="AG212"/>
  <c r="AG126"/>
  <c r="AG669"/>
  <c r="AG41"/>
  <c r="AG57"/>
  <c r="AG353"/>
  <c r="AG1007"/>
  <c r="AG355"/>
  <c r="AG283"/>
  <c r="AG1173"/>
  <c r="AG1230"/>
  <c r="AG1104"/>
  <c r="AG202"/>
  <c r="AG1121"/>
  <c r="AG1070"/>
  <c r="AG1151"/>
  <c r="AG791"/>
  <c r="AG952"/>
  <c r="AG680"/>
  <c r="AG181"/>
  <c r="AG169"/>
  <c r="AG108"/>
  <c r="AG191"/>
  <c r="AG768"/>
  <c r="AG235"/>
  <c r="AG278"/>
  <c r="AG661"/>
  <c r="AG878"/>
  <c r="AG602"/>
  <c r="AG113"/>
  <c r="AG311"/>
  <c r="AG733"/>
  <c r="AG834"/>
  <c r="AG251"/>
  <c r="AG134"/>
  <c r="AG643"/>
  <c r="AG1014"/>
  <c r="AG1169"/>
  <c r="AG307"/>
  <c r="AG565"/>
  <c r="AG1242"/>
  <c r="AG498"/>
  <c r="AG644"/>
  <c r="AG969"/>
  <c r="AG430"/>
  <c r="AG978"/>
  <c r="AG631"/>
  <c r="AG799"/>
  <c r="AG760"/>
  <c r="AG157"/>
  <c r="AG173"/>
  <c r="AG922"/>
  <c r="AG956"/>
  <c r="AG1075"/>
  <c r="AG1127"/>
  <c r="AG486"/>
  <c r="AG866"/>
  <c r="AG116"/>
  <c r="AG255"/>
  <c r="AG293"/>
  <c r="AG65"/>
  <c r="AG1260"/>
  <c r="AG160"/>
  <c r="AG947"/>
  <c r="AG111"/>
  <c r="AG541"/>
  <c r="AG658"/>
  <c r="AG651"/>
  <c r="AG384"/>
  <c r="AG1028"/>
  <c r="AG151"/>
  <c r="AG980"/>
  <c r="AG66"/>
  <c r="AG167"/>
  <c r="AG184"/>
  <c r="AG449"/>
  <c r="AG536"/>
  <c r="AG783"/>
  <c r="AG797"/>
  <c r="AG201"/>
  <c r="AG935"/>
  <c r="AG460"/>
  <c r="AG893"/>
  <c r="AG877"/>
  <c r="AG310"/>
  <c r="AG1112"/>
  <c r="AG236"/>
  <c r="AG1177"/>
  <c r="AG139"/>
  <c r="AG839"/>
  <c r="AG466"/>
  <c r="AG73"/>
  <c r="AA7"/>
  <c r="AA6"/>
  <c r="AA3"/>
  <c r="AA5"/>
  <c r="AA4"/>
  <c r="AA8"/>
  <c r="AC8"/>
  <c r="AC7"/>
  <c r="AB4"/>
  <c r="AB3"/>
  <c r="AC4"/>
  <c r="AB7"/>
  <c r="AB6"/>
  <c r="AB8"/>
  <c r="AC6"/>
  <c r="AC5"/>
  <c r="AC31"/>
  <c r="AH32"/>
  <c r="AI32"/>
  <c r="AG32"/>
  <c r="AN1669" l="1"/>
  <c r="AP1669" s="1"/>
  <c r="AS1669" s="1"/>
  <c r="AO41"/>
  <c r="AR41" s="1"/>
  <c r="AN396"/>
  <c r="AP396" s="1"/>
  <c r="AS396" s="1"/>
  <c r="AN729"/>
  <c r="AP729" s="1"/>
  <c r="AS729" s="1"/>
  <c r="AN924"/>
  <c r="AP924" s="1"/>
  <c r="AS924" s="1"/>
  <c r="AN280"/>
  <c r="AP280" s="1"/>
  <c r="AS280" s="1"/>
  <c r="AN305"/>
  <c r="AP305" s="1"/>
  <c r="AS305" s="1"/>
  <c r="AN575"/>
  <c r="AP575" s="1"/>
  <c r="AS575" s="1"/>
  <c r="AN1048"/>
  <c r="AP1048" s="1"/>
  <c r="AS1048" s="1"/>
  <c r="AN274"/>
  <c r="AP274" s="1"/>
  <c r="AS274" s="1"/>
  <c r="AN898"/>
  <c r="AP898" s="1"/>
  <c r="AS898" s="1"/>
  <c r="AN304"/>
  <c r="AP304" s="1"/>
  <c r="AS304" s="1"/>
  <c r="AO84"/>
  <c r="AR84" s="1"/>
  <c r="AN593"/>
  <c r="AP593" s="1"/>
  <c r="AS593" s="1"/>
  <c r="AN719"/>
  <c r="AP719" s="1"/>
  <c r="AS719" s="1"/>
  <c r="AO1316"/>
  <c r="AR1316" s="1"/>
  <c r="AO623"/>
  <c r="AR623" s="1"/>
  <c r="AO1621"/>
  <c r="AR1621" s="1"/>
  <c r="AO949"/>
  <c r="AR949" s="1"/>
  <c r="AO1171"/>
  <c r="AR1171" s="1"/>
  <c r="AO845"/>
  <c r="AR845" s="1"/>
  <c r="AO819"/>
  <c r="AR819" s="1"/>
  <c r="AO1010"/>
  <c r="AR1010" s="1"/>
  <c r="AN1653"/>
  <c r="AP1653" s="1"/>
  <c r="AS1653" s="1"/>
  <c r="AO1141"/>
  <c r="AR1141" s="1"/>
  <c r="AO1300"/>
  <c r="AR1300" s="1"/>
  <c r="AO2669"/>
  <c r="AR2669" s="1"/>
  <c r="AN251"/>
  <c r="AP251" s="1"/>
  <c r="AS251" s="1"/>
  <c r="AN637"/>
  <c r="AP637" s="1"/>
  <c r="AS637" s="1"/>
  <c r="AN551"/>
  <c r="AP551" s="1"/>
  <c r="AS551" s="1"/>
  <c r="AN554"/>
  <c r="AP554" s="1"/>
  <c r="AS554" s="1"/>
  <c r="AN549"/>
  <c r="AP549" s="1"/>
  <c r="AS549" s="1"/>
  <c r="AN1197"/>
  <c r="AP1197" s="1"/>
  <c r="AS1197" s="1"/>
  <c r="AO635"/>
  <c r="AR635" s="1"/>
  <c r="AO1003"/>
  <c r="AR1003" s="1"/>
  <c r="AO1637"/>
  <c r="AR1637" s="1"/>
  <c r="AN676"/>
  <c r="AP676" s="1"/>
  <c r="AS676" s="1"/>
  <c r="AN1117"/>
  <c r="AP1117" s="1"/>
  <c r="AS1117" s="1"/>
  <c r="AN495"/>
  <c r="AP495" s="1"/>
  <c r="AS495" s="1"/>
  <c r="AN140"/>
  <c r="AP140" s="1"/>
  <c r="AS140" s="1"/>
  <c r="AO54"/>
  <c r="AR54" s="1"/>
  <c r="AN1270"/>
  <c r="AP1270" s="1"/>
  <c r="AS1270" s="1"/>
  <c r="AN702"/>
  <c r="AP702" s="1"/>
  <c r="AS702" s="1"/>
  <c r="AN2074"/>
  <c r="AP2074" s="1"/>
  <c r="AS2074" s="1"/>
  <c r="AN1316"/>
  <c r="AP1316" s="1"/>
  <c r="AS1316" s="1"/>
  <c r="AN2653"/>
  <c r="AP2653" s="1"/>
  <c r="AS2653" s="1"/>
  <c r="AN1323"/>
  <c r="AP1323" s="1"/>
  <c r="AS1323" s="1"/>
  <c r="AO1323"/>
  <c r="AR1323" s="1"/>
  <c r="AN1407"/>
  <c r="AP1407" s="1"/>
  <c r="AS1407" s="1"/>
  <c r="AO1407"/>
  <c r="AR1407" s="1"/>
  <c r="AN1351"/>
  <c r="AP1351" s="1"/>
  <c r="AS1351" s="1"/>
  <c r="AO1351"/>
  <c r="AR1351" s="1"/>
  <c r="AN2436"/>
  <c r="AP2436" s="1"/>
  <c r="AS2436" s="1"/>
  <c r="AO2436"/>
  <c r="AR2436" s="1"/>
  <c r="AO2422"/>
  <c r="AR2422" s="1"/>
  <c r="AN2422"/>
  <c r="AP2422" s="1"/>
  <c r="AS2422" s="1"/>
  <c r="AO2587"/>
  <c r="AR2587" s="1"/>
  <c r="AN2587"/>
  <c r="AP2587" s="1"/>
  <c r="AS2587" s="1"/>
  <c r="AN2525"/>
  <c r="AP2525" s="1"/>
  <c r="AS2525" s="1"/>
  <c r="AO2525"/>
  <c r="AR2525" s="1"/>
  <c r="AN1634"/>
  <c r="AP1634" s="1"/>
  <c r="AS1634" s="1"/>
  <c r="AO1634"/>
  <c r="AR1634" s="1"/>
  <c r="AO2304"/>
  <c r="AR2304" s="1"/>
  <c r="AN2304"/>
  <c r="AP2304" s="1"/>
  <c r="AS2304" s="1"/>
  <c r="AN2608"/>
  <c r="AP2608" s="1"/>
  <c r="AS2608" s="1"/>
  <c r="AO2608"/>
  <c r="AR2608" s="1"/>
  <c r="AN2151"/>
  <c r="AP2151" s="1"/>
  <c r="AS2151" s="1"/>
  <c r="AO2151"/>
  <c r="AR2151" s="1"/>
  <c r="AN2359"/>
  <c r="AP2359" s="1"/>
  <c r="AS2359" s="1"/>
  <c r="AO2359"/>
  <c r="AR2359" s="1"/>
  <c r="AO1757"/>
  <c r="AR1757" s="1"/>
  <c r="AN1757"/>
  <c r="AP1757" s="1"/>
  <c r="AS1757" s="1"/>
  <c r="AN1941"/>
  <c r="AP1941" s="1"/>
  <c r="AS1941" s="1"/>
  <c r="AO1941"/>
  <c r="AR1941" s="1"/>
  <c r="AO2012"/>
  <c r="AR2012" s="1"/>
  <c r="AN2012"/>
  <c r="AP2012" s="1"/>
  <c r="AS2012" s="1"/>
  <c r="AO1369"/>
  <c r="AR1369" s="1"/>
  <c r="AN1369"/>
  <c r="AP1369" s="1"/>
  <c r="AS1369" s="1"/>
  <c r="AN1850"/>
  <c r="AP1850" s="1"/>
  <c r="AS1850" s="1"/>
  <c r="AO1850"/>
  <c r="AR1850" s="1"/>
  <c r="AO2738"/>
  <c r="AR2738" s="1"/>
  <c r="AN2738"/>
  <c r="AP2738" s="1"/>
  <c r="AS2738" s="1"/>
  <c r="AN1623"/>
  <c r="AP1623" s="1"/>
  <c r="AS1623" s="1"/>
  <c r="AO1623"/>
  <c r="AR1623" s="1"/>
  <c r="AO1882"/>
  <c r="AR1882" s="1"/>
  <c r="AN1882"/>
  <c r="AP1882" s="1"/>
  <c r="AS1882" s="1"/>
  <c r="AO1285"/>
  <c r="AR1285" s="1"/>
  <c r="AN1285"/>
  <c r="AP1285" s="1"/>
  <c r="AS1285" s="1"/>
  <c r="AN1588"/>
  <c r="AP1588" s="1"/>
  <c r="AS1588" s="1"/>
  <c r="AO1588"/>
  <c r="AR1588" s="1"/>
  <c r="AO2746"/>
  <c r="AR2746" s="1"/>
  <c r="AN2746"/>
  <c r="AP2746" s="1"/>
  <c r="AS2746" s="1"/>
  <c r="AO2162"/>
  <c r="AR2162" s="1"/>
  <c r="AN2162"/>
  <c r="AP2162" s="1"/>
  <c r="AS2162" s="1"/>
  <c r="AN1530"/>
  <c r="AP1530" s="1"/>
  <c r="AS1530" s="1"/>
  <c r="AO1530"/>
  <c r="AR1530" s="1"/>
  <c r="AO2639"/>
  <c r="AR2639" s="1"/>
  <c r="AN2639"/>
  <c r="AP2639" s="1"/>
  <c r="AS2639" s="1"/>
  <c r="AO1427"/>
  <c r="AR1427" s="1"/>
  <c r="AN1427"/>
  <c r="AP1427" s="1"/>
  <c r="AS1427" s="1"/>
  <c r="AN2274"/>
  <c r="AP2274" s="1"/>
  <c r="AS2274" s="1"/>
  <c r="AO2274"/>
  <c r="AR2274" s="1"/>
  <c r="AO2619"/>
  <c r="AR2619" s="1"/>
  <c r="AN2619"/>
  <c r="AP2619" s="1"/>
  <c r="AS2619" s="1"/>
  <c r="AN1666"/>
  <c r="AP1666" s="1"/>
  <c r="AS1666" s="1"/>
  <c r="AO1666"/>
  <c r="AR1666" s="1"/>
  <c r="AN1636"/>
  <c r="AO1636"/>
  <c r="AR1636" s="1"/>
  <c r="AO1943"/>
  <c r="AR1943" s="1"/>
  <c r="AN1943"/>
  <c r="AP1943" s="1"/>
  <c r="AS1943" s="1"/>
  <c r="AN1925"/>
  <c r="AP1925" s="1"/>
  <c r="AS1925" s="1"/>
  <c r="AO1925"/>
  <c r="AR1925" s="1"/>
  <c r="AN1421"/>
  <c r="AP1421" s="1"/>
  <c r="AS1421" s="1"/>
  <c r="AO1421"/>
  <c r="AR1421" s="1"/>
  <c r="AN1815"/>
  <c r="AP1815" s="1"/>
  <c r="AS1815" s="1"/>
  <c r="AO1815"/>
  <c r="AR1815" s="1"/>
  <c r="AO1892"/>
  <c r="AR1892" s="1"/>
  <c r="AN1892"/>
  <c r="AP1892" s="1"/>
  <c r="AS1892" s="1"/>
  <c r="AN1576"/>
  <c r="AP1576" s="1"/>
  <c r="AS1576" s="1"/>
  <c r="AO1576"/>
  <c r="AR1576" s="1"/>
  <c r="AO1375"/>
  <c r="AR1375" s="1"/>
  <c r="AN1375"/>
  <c r="AP1375" s="1"/>
  <c r="AS1375" s="1"/>
  <c r="AO2340"/>
  <c r="AR2340" s="1"/>
  <c r="AN2340"/>
  <c r="AP2340" s="1"/>
  <c r="AS2340" s="1"/>
  <c r="AN1915"/>
  <c r="AP1915" s="1"/>
  <c r="AS1915" s="1"/>
  <c r="AO1915"/>
  <c r="AR1915" s="1"/>
  <c r="AN1759"/>
  <c r="AP1759" s="1"/>
  <c r="AS1759" s="1"/>
  <c r="AO1759"/>
  <c r="AR1759" s="1"/>
  <c r="AN2570"/>
  <c r="AP2570" s="1"/>
  <c r="AS2570" s="1"/>
  <c r="AO2570"/>
  <c r="AR2570" s="1"/>
  <c r="AN2010"/>
  <c r="AP2010" s="1"/>
  <c r="AS2010" s="1"/>
  <c r="AO2010"/>
  <c r="AR2010" s="1"/>
  <c r="AN2497"/>
  <c r="AP2497" s="1"/>
  <c r="AS2497" s="1"/>
  <c r="AO2497"/>
  <c r="AR2497" s="1"/>
  <c r="AN1967"/>
  <c r="AP1967" s="1"/>
  <c r="AS1967" s="1"/>
  <c r="AO1967"/>
  <c r="AR1967" s="1"/>
  <c r="AN2605"/>
  <c r="AP2605" s="1"/>
  <c r="AS2605" s="1"/>
  <c r="AO2605"/>
  <c r="AR2605" s="1"/>
  <c r="AN2519"/>
  <c r="AP2519" s="1"/>
  <c r="AS2519" s="1"/>
  <c r="AO2519"/>
  <c r="AR2519" s="1"/>
  <c r="AO1428"/>
  <c r="AR1428" s="1"/>
  <c r="AN1428"/>
  <c r="AP1428" s="1"/>
  <c r="AS1428" s="1"/>
  <c r="AO1814"/>
  <c r="AR1814" s="1"/>
  <c r="AN1814"/>
  <c r="AP1814" s="1"/>
  <c r="AS1814" s="1"/>
  <c r="AN2224"/>
  <c r="AP2224" s="1"/>
  <c r="AS2224" s="1"/>
  <c r="AO2224"/>
  <c r="AR2224" s="1"/>
  <c r="AO2280"/>
  <c r="AR2280" s="1"/>
  <c r="AN2280"/>
  <c r="AP2280" s="1"/>
  <c r="AS2280" s="1"/>
  <c r="AN2624"/>
  <c r="AP2624" s="1"/>
  <c r="AS2624" s="1"/>
  <c r="AO2624"/>
  <c r="AR2624" s="1"/>
  <c r="AN1566"/>
  <c r="AP1566" s="1"/>
  <c r="AS1566" s="1"/>
  <c r="AO1566"/>
  <c r="AR1566" s="1"/>
  <c r="AN1871"/>
  <c r="AP1871" s="1"/>
  <c r="AS1871" s="1"/>
  <c r="AO1871"/>
  <c r="AR1871" s="1"/>
  <c r="AO2031"/>
  <c r="AR2031" s="1"/>
  <c r="AN2031"/>
  <c r="AP2031" s="1"/>
  <c r="AS2031" s="1"/>
  <c r="AN2353"/>
  <c r="AP2353" s="1"/>
  <c r="AS2353" s="1"/>
  <c r="AO2353"/>
  <c r="AR2353" s="1"/>
  <c r="AN1771"/>
  <c r="AP1771" s="1"/>
  <c r="AS1771" s="1"/>
  <c r="AO1771"/>
  <c r="AR1771" s="1"/>
  <c r="AN2357"/>
  <c r="AP2357" s="1"/>
  <c r="AS2357" s="1"/>
  <c r="AO2357"/>
  <c r="AR2357" s="1"/>
  <c r="AO2717"/>
  <c r="AR2717" s="1"/>
  <c r="AN2717"/>
  <c r="AP2717" s="1"/>
  <c r="AS2717" s="1"/>
  <c r="AO1595"/>
  <c r="AR1595" s="1"/>
  <c r="AN1595"/>
  <c r="AP1595" s="1"/>
  <c r="AS1595" s="1"/>
  <c r="AO2704"/>
  <c r="AR2704" s="1"/>
  <c r="AN2704"/>
  <c r="AP2704" s="1"/>
  <c r="AS2704" s="1"/>
  <c r="AN1509"/>
  <c r="AP1509" s="1"/>
  <c r="AS1509" s="1"/>
  <c r="AO1509"/>
  <c r="AR1509" s="1"/>
  <c r="AN2425"/>
  <c r="AP2425" s="1"/>
  <c r="AS2425" s="1"/>
  <c r="AO2425"/>
  <c r="AR2425" s="1"/>
  <c r="AO2678"/>
  <c r="AR2678" s="1"/>
  <c r="AN2678"/>
  <c r="AP2678" s="1"/>
  <c r="AS2678" s="1"/>
  <c r="AO1906"/>
  <c r="AR1906" s="1"/>
  <c r="AN1906"/>
  <c r="AP1906" s="1"/>
  <c r="AS1906" s="1"/>
  <c r="AN1426"/>
  <c r="AP1426" s="1"/>
  <c r="AS1426" s="1"/>
  <c r="AO1426"/>
  <c r="AR1426" s="1"/>
  <c r="AN2111"/>
  <c r="AP2111" s="1"/>
  <c r="AS2111" s="1"/>
  <c r="AO2111"/>
  <c r="AR2111" s="1"/>
  <c r="AN2290"/>
  <c r="AP2290" s="1"/>
  <c r="AS2290" s="1"/>
  <c r="AO2290"/>
  <c r="AR2290" s="1"/>
  <c r="AO2225"/>
  <c r="AR2225" s="1"/>
  <c r="AN2225"/>
  <c r="AP2225" s="1"/>
  <c r="AS2225" s="1"/>
  <c r="AO2539"/>
  <c r="AR2539" s="1"/>
  <c r="AN2539"/>
  <c r="AP2539" s="1"/>
  <c r="AS2539" s="1"/>
  <c r="AN2505"/>
  <c r="AP2505" s="1"/>
  <c r="AS2505" s="1"/>
  <c r="AO2505"/>
  <c r="AR2505" s="1"/>
  <c r="AN1764"/>
  <c r="AP1764" s="1"/>
  <c r="AS1764" s="1"/>
  <c r="AO1764"/>
  <c r="AR1764" s="1"/>
  <c r="AO2279"/>
  <c r="AR2279" s="1"/>
  <c r="AN2279"/>
  <c r="AP2279" s="1"/>
  <c r="AS2279" s="1"/>
  <c r="AN2281"/>
  <c r="AP2281" s="1"/>
  <c r="AS2281" s="1"/>
  <c r="AO2281"/>
  <c r="AR2281" s="1"/>
  <c r="AO2674"/>
  <c r="AR2674" s="1"/>
  <c r="AN2674"/>
  <c r="AP2674" s="1"/>
  <c r="AS2674" s="1"/>
  <c r="AO1975"/>
  <c r="AR1975" s="1"/>
  <c r="AN1975"/>
  <c r="AP1975" s="1"/>
  <c r="AS1975" s="1"/>
  <c r="AO1918"/>
  <c r="AR1918" s="1"/>
  <c r="AN1918"/>
  <c r="AP1918" s="1"/>
  <c r="AS1918" s="1"/>
  <c r="AN2351"/>
  <c r="AP2351" s="1"/>
  <c r="AS2351" s="1"/>
  <c r="AO2351"/>
  <c r="AR2351" s="1"/>
  <c r="AN2417"/>
  <c r="AP2417" s="1"/>
  <c r="AS2417" s="1"/>
  <c r="AO2417"/>
  <c r="AR2417" s="1"/>
  <c r="AO1602"/>
  <c r="AR1602" s="1"/>
  <c r="AN1602"/>
  <c r="AP1602" s="1"/>
  <c r="AS1602" s="1"/>
  <c r="AO2068"/>
  <c r="AR2068" s="1"/>
  <c r="AN2068"/>
  <c r="AP2068" s="1"/>
  <c r="AS2068" s="1"/>
  <c r="AN2198"/>
  <c r="AP2198" s="1"/>
  <c r="AS2198" s="1"/>
  <c r="AO2198"/>
  <c r="AR2198" s="1"/>
  <c r="AN2397"/>
  <c r="AP2397" s="1"/>
  <c r="AS2397" s="1"/>
  <c r="AO2397"/>
  <c r="AR2397" s="1"/>
  <c r="AO1876"/>
  <c r="AR1876" s="1"/>
  <c r="AN1876"/>
  <c r="AP1876" s="1"/>
  <c r="AS1876" s="1"/>
  <c r="AO2078"/>
  <c r="AR2078" s="1"/>
  <c r="AN2078"/>
  <c r="AP2078" s="1"/>
  <c r="AS2078" s="1"/>
  <c r="AN1572"/>
  <c r="AP1572" s="1"/>
  <c r="AS1572" s="1"/>
  <c r="AO1572"/>
  <c r="AR1572" s="1"/>
  <c r="AO2682"/>
  <c r="AR2682" s="1"/>
  <c r="AN2682"/>
  <c r="AP2682" s="1"/>
  <c r="AS2682" s="1"/>
  <c r="AN1441"/>
  <c r="AP1441" s="1"/>
  <c r="AS1441" s="1"/>
  <c r="AO1441"/>
  <c r="AR1441" s="1"/>
  <c r="AN1558"/>
  <c r="AP1558" s="1"/>
  <c r="AS1558" s="1"/>
  <c r="AO1558"/>
  <c r="AR1558" s="1"/>
  <c r="AN1554"/>
  <c r="AP1554" s="1"/>
  <c r="AS1554" s="1"/>
  <c r="AO1554"/>
  <c r="AR1554" s="1"/>
  <c r="AO2761"/>
  <c r="AR2761" s="1"/>
  <c r="AN2761"/>
  <c r="AP2761" s="1"/>
  <c r="AS2761" s="1"/>
  <c r="AO1284"/>
  <c r="AR1284" s="1"/>
  <c r="AN1284"/>
  <c r="AP1284" s="1"/>
  <c r="AS1284" s="1"/>
  <c r="AN1667"/>
  <c r="AP1667" s="1"/>
  <c r="AS1667" s="1"/>
  <c r="AO1667"/>
  <c r="AR1667" s="1"/>
  <c r="AN1537"/>
  <c r="AP1537" s="1"/>
  <c r="AS1537" s="1"/>
  <c r="AO1537"/>
  <c r="AR1537" s="1"/>
  <c r="AN2134"/>
  <c r="AP2134" s="1"/>
  <c r="AS2134" s="1"/>
  <c r="AO2134"/>
  <c r="AR2134" s="1"/>
  <c r="AO1890"/>
  <c r="AR1890" s="1"/>
  <c r="AN1890"/>
  <c r="AP1890" s="1"/>
  <c r="AS1890" s="1"/>
  <c r="AO2752"/>
  <c r="AR2752" s="1"/>
  <c r="AN2752"/>
  <c r="AP2752" s="1"/>
  <c r="AS2752" s="1"/>
  <c r="AO1287"/>
  <c r="AR1287" s="1"/>
  <c r="AN1287"/>
  <c r="AP1287" s="1"/>
  <c r="AS1287" s="1"/>
  <c r="AN2343"/>
  <c r="AP2343" s="1"/>
  <c r="AS2343" s="1"/>
  <c r="AO2343"/>
  <c r="AR2343" s="1"/>
  <c r="AN1552"/>
  <c r="AP1552" s="1"/>
  <c r="AS1552" s="1"/>
  <c r="AO1552"/>
  <c r="AR1552" s="1"/>
  <c r="AN2765"/>
  <c r="AP2765" s="1"/>
  <c r="AS2765" s="1"/>
  <c r="AO2765"/>
  <c r="AR2765" s="1"/>
  <c r="AO2676"/>
  <c r="AR2676" s="1"/>
  <c r="AN2676"/>
  <c r="AP2676" s="1"/>
  <c r="AS2676" s="1"/>
  <c r="AO1885"/>
  <c r="AR1885" s="1"/>
  <c r="AN1885"/>
  <c r="AP1885" s="1"/>
  <c r="AS1885" s="1"/>
  <c r="AN1417"/>
  <c r="AP1417" s="1"/>
  <c r="AS1417" s="1"/>
  <c r="AO1417"/>
  <c r="AR1417" s="1"/>
  <c r="AO2724"/>
  <c r="AR2724" s="1"/>
  <c r="AN2724"/>
  <c r="AP2724" s="1"/>
  <c r="AS2724" s="1"/>
  <c r="AN1589"/>
  <c r="AP1589" s="1"/>
  <c r="AS1589" s="1"/>
  <c r="AO1589"/>
  <c r="AR1589" s="1"/>
  <c r="AO2731"/>
  <c r="AR2731" s="1"/>
  <c r="AN2731"/>
  <c r="AP2731" s="1"/>
  <c r="AS2731" s="1"/>
  <c r="AO2687"/>
  <c r="AR2687" s="1"/>
  <c r="AN2687"/>
  <c r="AP2687" s="1"/>
  <c r="AS2687" s="1"/>
  <c r="AN1859"/>
  <c r="AP1859" s="1"/>
  <c r="AS1859" s="1"/>
  <c r="AO1859"/>
  <c r="AR1859" s="1"/>
  <c r="AN1807"/>
  <c r="AP1807" s="1"/>
  <c r="AS1807" s="1"/>
  <c r="AO1807"/>
  <c r="AR1807" s="1"/>
  <c r="AO2019"/>
  <c r="AR2019" s="1"/>
  <c r="AN2019"/>
  <c r="AP2019" s="1"/>
  <c r="AS2019" s="1"/>
  <c r="AO1879"/>
  <c r="AR1879" s="1"/>
  <c r="AN1879"/>
  <c r="AP1879" s="1"/>
  <c r="AS1879" s="1"/>
  <c r="AN1598"/>
  <c r="AP1598" s="1"/>
  <c r="AS1598" s="1"/>
  <c r="AO1598"/>
  <c r="AR1598" s="1"/>
  <c r="AO2055"/>
  <c r="AR2055" s="1"/>
  <c r="AN2055"/>
  <c r="AP2055" s="1"/>
  <c r="AS2055" s="1"/>
  <c r="AN2528"/>
  <c r="AP2528" s="1"/>
  <c r="AS2528" s="1"/>
  <c r="AO2528"/>
  <c r="AR2528" s="1"/>
  <c r="AO2220"/>
  <c r="AR2220" s="1"/>
  <c r="AN2220"/>
  <c r="AP2220" s="1"/>
  <c r="AS2220" s="1"/>
  <c r="AO2245"/>
  <c r="AR2245" s="1"/>
  <c r="AN2245"/>
  <c r="AP2245" s="1"/>
  <c r="AS2245" s="1"/>
  <c r="AN2637"/>
  <c r="AP2637" s="1"/>
  <c r="AS2637" s="1"/>
  <c r="AO2637"/>
  <c r="AR2637" s="1"/>
  <c r="AN2171"/>
  <c r="AP2171" s="1"/>
  <c r="AS2171" s="1"/>
  <c r="AO2171"/>
  <c r="AR2171" s="1"/>
  <c r="AO2633"/>
  <c r="AR2633" s="1"/>
  <c r="AN2633"/>
  <c r="AP2633" s="1"/>
  <c r="AS2633" s="1"/>
  <c r="AO1848"/>
  <c r="AR1848" s="1"/>
  <c r="AN1848"/>
  <c r="AP1848" s="1"/>
  <c r="AS1848" s="1"/>
  <c r="AN2415"/>
  <c r="AP2415" s="1"/>
  <c r="AS2415" s="1"/>
  <c r="AO2415"/>
  <c r="AR2415" s="1"/>
  <c r="AN2135"/>
  <c r="AP2135" s="1"/>
  <c r="AS2135" s="1"/>
  <c r="AO2135"/>
  <c r="AR2135" s="1"/>
  <c r="AO2233"/>
  <c r="AR2233" s="1"/>
  <c r="AN2233"/>
  <c r="AP2233" s="1"/>
  <c r="AS2233" s="1"/>
  <c r="AN2386"/>
  <c r="AP2386" s="1"/>
  <c r="AS2386" s="1"/>
  <c r="AO2386"/>
  <c r="AR2386" s="1"/>
  <c r="AN1748"/>
  <c r="AP1748" s="1"/>
  <c r="AS1748" s="1"/>
  <c r="AO1748"/>
  <c r="AR1748" s="1"/>
  <c r="AN2573"/>
  <c r="AP2573" s="1"/>
  <c r="AS2573" s="1"/>
  <c r="AO2573"/>
  <c r="AR2573" s="1"/>
  <c r="AO2155"/>
  <c r="AR2155" s="1"/>
  <c r="AN2155"/>
  <c r="AP2155" s="1"/>
  <c r="AS2155" s="1"/>
  <c r="AN2426"/>
  <c r="AP2426" s="1"/>
  <c r="AS2426" s="1"/>
  <c r="AO2426"/>
  <c r="AR2426" s="1"/>
  <c r="AO2507"/>
  <c r="AR2507" s="1"/>
  <c r="AN2507"/>
  <c r="AP2507" s="1"/>
  <c r="AS2507" s="1"/>
  <c r="AO2475"/>
  <c r="AR2475" s="1"/>
  <c r="AN2475"/>
  <c r="AP2475" s="1"/>
  <c r="AS2475" s="1"/>
  <c r="AO2661"/>
  <c r="AR2661" s="1"/>
  <c r="AN2661"/>
  <c r="AP2661" s="1"/>
  <c r="AS2661" s="1"/>
  <c r="AN1948"/>
  <c r="AP1948" s="1"/>
  <c r="AS1948" s="1"/>
  <c r="AO1948"/>
  <c r="AR1948" s="1"/>
  <c r="AN2313"/>
  <c r="AP2313" s="1"/>
  <c r="AS2313" s="1"/>
  <c r="AO2313"/>
  <c r="AR2313" s="1"/>
  <c r="AO2242"/>
  <c r="AR2242" s="1"/>
  <c r="AN2242"/>
  <c r="AP2242" s="1"/>
  <c r="AS2242" s="1"/>
  <c r="AN1630"/>
  <c r="AP1630" s="1"/>
  <c r="AS1630" s="1"/>
  <c r="AO1630"/>
  <c r="AR1630" s="1"/>
  <c r="AO2235"/>
  <c r="AR2235" s="1"/>
  <c r="AN2235"/>
  <c r="AP2235" s="1"/>
  <c r="AS2235" s="1"/>
  <c r="AN1694"/>
  <c r="AP1694" s="1"/>
  <c r="AS1694" s="1"/>
  <c r="AO1694"/>
  <c r="AR1694" s="1"/>
  <c r="AN1703"/>
  <c r="AP1703" s="1"/>
  <c r="AS1703" s="1"/>
  <c r="AO1703"/>
  <c r="AR1703" s="1"/>
  <c r="AN1515"/>
  <c r="AP1515" s="1"/>
  <c r="AS1515" s="1"/>
  <c r="AO1515"/>
  <c r="AR1515" s="1"/>
  <c r="AN2345"/>
  <c r="AP2345" s="1"/>
  <c r="AS2345" s="1"/>
  <c r="AO2345"/>
  <c r="AR2345" s="1"/>
  <c r="AO1886"/>
  <c r="AR1886" s="1"/>
  <c r="AN1886"/>
  <c r="AP1886" s="1"/>
  <c r="AS1886" s="1"/>
  <c r="AO2042"/>
  <c r="AR2042" s="1"/>
  <c r="AN2042"/>
  <c r="AP2042" s="1"/>
  <c r="AS2042" s="1"/>
  <c r="AN1325"/>
  <c r="AP1325" s="1"/>
  <c r="AS1325" s="1"/>
  <c r="AO1325"/>
  <c r="AR1325" s="1"/>
  <c r="AO1289"/>
  <c r="AR1289" s="1"/>
  <c r="AN1289"/>
  <c r="AP1289" s="1"/>
  <c r="AS1289" s="1"/>
  <c r="AN1543"/>
  <c r="AP1543" s="1"/>
  <c r="AS1543" s="1"/>
  <c r="AO1543"/>
  <c r="AR1543" s="1"/>
  <c r="AN1460"/>
  <c r="AP1460" s="1"/>
  <c r="AS1460" s="1"/>
  <c r="AO1460"/>
  <c r="AR1460" s="1"/>
  <c r="AN1819"/>
  <c r="AP1819" s="1"/>
  <c r="AS1819" s="1"/>
  <c r="AO1819"/>
  <c r="AR1819" s="1"/>
  <c r="AO2098"/>
  <c r="AR2098" s="1"/>
  <c r="AN2098"/>
  <c r="AP2098" s="1"/>
  <c r="AS2098" s="1"/>
  <c r="AN1977"/>
  <c r="AP1977" s="1"/>
  <c r="AS1977" s="1"/>
  <c r="AO1977"/>
  <c r="AR1977" s="1"/>
  <c r="AN1564"/>
  <c r="AP1564" s="1"/>
  <c r="AS1564" s="1"/>
  <c r="AO1564"/>
  <c r="AR1564" s="1"/>
  <c r="AN1567"/>
  <c r="AP1567" s="1"/>
  <c r="AS1567" s="1"/>
  <c r="AO1567"/>
  <c r="AR1567" s="1"/>
  <c r="AO2054"/>
  <c r="AR2054" s="1"/>
  <c r="AN2054"/>
  <c r="AP2054" s="1"/>
  <c r="AS2054" s="1"/>
  <c r="AN1949"/>
  <c r="AP1949" s="1"/>
  <c r="AS1949" s="1"/>
  <c r="AO1949"/>
  <c r="AR1949" s="1"/>
  <c r="AO2045"/>
  <c r="AR2045" s="1"/>
  <c r="AN2045"/>
  <c r="AP2045" s="1"/>
  <c r="AS2045" s="1"/>
  <c r="AO2700"/>
  <c r="AR2700" s="1"/>
  <c r="AN2700"/>
  <c r="AP2700" s="1"/>
  <c r="AS2700" s="1"/>
  <c r="AO2734"/>
  <c r="AR2734" s="1"/>
  <c r="AN2734"/>
  <c r="AP2734" s="1"/>
  <c r="AS2734" s="1"/>
  <c r="AN1517"/>
  <c r="AP1517" s="1"/>
  <c r="AS1517" s="1"/>
  <c r="AO1517"/>
  <c r="AR1517" s="1"/>
  <c r="AN1627"/>
  <c r="AP1627" s="1"/>
  <c r="AS1627" s="1"/>
  <c r="AO1627"/>
  <c r="AR1627" s="1"/>
  <c r="AN1382"/>
  <c r="AP1382" s="1"/>
  <c r="AS1382" s="1"/>
  <c r="AO1382"/>
  <c r="AR1382" s="1"/>
  <c r="AO2763"/>
  <c r="AR2763" s="1"/>
  <c r="AN2763"/>
  <c r="AP2763" s="1"/>
  <c r="AS2763" s="1"/>
  <c r="AO2719"/>
  <c r="AR2719" s="1"/>
  <c r="AN2719"/>
  <c r="AP2719" s="1"/>
  <c r="AS2719" s="1"/>
  <c r="AN2377"/>
  <c r="AP2377" s="1"/>
  <c r="AS2377" s="1"/>
  <c r="AO2377"/>
  <c r="AR2377" s="1"/>
  <c r="AN2106"/>
  <c r="AP2106" s="1"/>
  <c r="AS2106" s="1"/>
  <c r="AO2106"/>
  <c r="AR2106" s="1"/>
  <c r="AN1921"/>
  <c r="AP1921" s="1"/>
  <c r="AS1921" s="1"/>
  <c r="AO1921"/>
  <c r="AR1921" s="1"/>
  <c r="AO1295"/>
  <c r="AR1295" s="1"/>
  <c r="AN1295"/>
  <c r="AP1295" s="1"/>
  <c r="AS1295" s="1"/>
  <c r="AN2405"/>
  <c r="AP2405" s="1"/>
  <c r="AS2405" s="1"/>
  <c r="AO2405"/>
  <c r="AR2405" s="1"/>
  <c r="AN2089"/>
  <c r="AP2089" s="1"/>
  <c r="AS2089" s="1"/>
  <c r="AO2089"/>
  <c r="AR2089" s="1"/>
  <c r="AO2081"/>
  <c r="AR2081" s="1"/>
  <c r="AN2081"/>
  <c r="AP2081" s="1"/>
  <c r="AS2081" s="1"/>
  <c r="AN2172"/>
  <c r="AP2172" s="1"/>
  <c r="AS2172" s="1"/>
  <c r="AO2172"/>
  <c r="AR2172" s="1"/>
  <c r="AO2580"/>
  <c r="AR2580" s="1"/>
  <c r="AN2580"/>
  <c r="AP2580" s="1"/>
  <c r="AS2580" s="1"/>
  <c r="AN2543"/>
  <c r="AP2543" s="1"/>
  <c r="AS2543" s="1"/>
  <c r="AO2543"/>
  <c r="AR2543" s="1"/>
  <c r="AN2308"/>
  <c r="AP2308" s="1"/>
  <c r="AS2308" s="1"/>
  <c r="AO2308"/>
  <c r="AR2308" s="1"/>
  <c r="AO2559"/>
  <c r="AR2559" s="1"/>
  <c r="AN2559"/>
  <c r="AP2559" s="1"/>
  <c r="AS2559" s="1"/>
  <c r="AO2420"/>
  <c r="AR2420" s="1"/>
  <c r="AN2420"/>
  <c r="AP2420" s="1"/>
  <c r="AS2420" s="1"/>
  <c r="AO1942"/>
  <c r="AR1942" s="1"/>
  <c r="AN1942"/>
  <c r="AP1942" s="1"/>
  <c r="AS1942" s="1"/>
  <c r="AN1983"/>
  <c r="AP1983" s="1"/>
  <c r="AS1983" s="1"/>
  <c r="AO1983"/>
  <c r="AR1983" s="1"/>
  <c r="AN2168"/>
  <c r="AP2168" s="1"/>
  <c r="AS2168" s="1"/>
  <c r="AO2168"/>
  <c r="AR2168" s="1"/>
  <c r="AN1732"/>
  <c r="AP1732" s="1"/>
  <c r="AS1732" s="1"/>
  <c r="AO1732"/>
  <c r="AR1732" s="1"/>
  <c r="AN2557"/>
  <c r="AP2557" s="1"/>
  <c r="AS2557" s="1"/>
  <c r="AO2557"/>
  <c r="AR2557" s="1"/>
  <c r="AN1809"/>
  <c r="AP1809" s="1"/>
  <c r="AS1809" s="1"/>
  <c r="AO1809"/>
  <c r="AR1809" s="1"/>
  <c r="AO2077"/>
  <c r="AR2077" s="1"/>
  <c r="AN2077"/>
  <c r="AP2077" s="1"/>
  <c r="AS2077" s="1"/>
  <c r="AO1840"/>
  <c r="AR1840" s="1"/>
  <c r="AN1840"/>
  <c r="AP1840" s="1"/>
  <c r="AS1840" s="1"/>
  <c r="AN2465"/>
  <c r="AP2465" s="1"/>
  <c r="AS2465" s="1"/>
  <c r="AO2465"/>
  <c r="AR2465" s="1"/>
  <c r="AN1705"/>
  <c r="AP1705" s="1"/>
  <c r="AS1705" s="1"/>
  <c r="AO1705"/>
  <c r="AR1705" s="1"/>
  <c r="AN2484"/>
  <c r="AP2484" s="1"/>
  <c r="AS2484" s="1"/>
  <c r="AO2484"/>
  <c r="AR2484" s="1"/>
  <c r="AN1747"/>
  <c r="AP1747" s="1"/>
  <c r="AS1747" s="1"/>
  <c r="AO1747"/>
  <c r="AR1747" s="1"/>
  <c r="AO2080"/>
  <c r="AR2080" s="1"/>
  <c r="AN2080"/>
  <c r="AP2080" s="1"/>
  <c r="AS2080" s="1"/>
  <c r="AN1730"/>
  <c r="AP1730" s="1"/>
  <c r="AS1730" s="1"/>
  <c r="AO1730"/>
  <c r="AR1730" s="1"/>
  <c r="AN1788"/>
  <c r="AP1788" s="1"/>
  <c r="AS1788" s="1"/>
  <c r="AO1788"/>
  <c r="AR1788" s="1"/>
  <c r="AN1451"/>
  <c r="AP1451" s="1"/>
  <c r="AS1451" s="1"/>
  <c r="AO1451"/>
  <c r="AR1451" s="1"/>
  <c r="AN1422"/>
  <c r="AP1422" s="1"/>
  <c r="AS1422" s="1"/>
  <c r="AO1422"/>
  <c r="AR1422" s="1"/>
  <c r="AN2065"/>
  <c r="AP2065" s="1"/>
  <c r="AS2065" s="1"/>
  <c r="AO2065"/>
  <c r="AR2065" s="1"/>
  <c r="AO2102"/>
  <c r="AR2102" s="1"/>
  <c r="AN2102"/>
  <c r="AP2102" s="1"/>
  <c r="AS2102" s="1"/>
  <c r="AN1477"/>
  <c r="AP1477" s="1"/>
  <c r="AS1477" s="1"/>
  <c r="AO1477"/>
  <c r="AR1477" s="1"/>
  <c r="AN1345"/>
  <c r="AP1345" s="1"/>
  <c r="AS1345" s="1"/>
  <c r="AO1345"/>
  <c r="AR1345" s="1"/>
  <c r="AO2754"/>
  <c r="AR2754" s="1"/>
  <c r="AN2754"/>
  <c r="AP2754" s="1"/>
  <c r="AS2754" s="1"/>
  <c r="AO2030"/>
  <c r="AR2030" s="1"/>
  <c r="AN2030"/>
  <c r="AP2030" s="1"/>
  <c r="AS2030" s="1"/>
  <c r="AO2747"/>
  <c r="AR2747" s="1"/>
  <c r="AN2747"/>
  <c r="AP2747" s="1"/>
  <c r="AS2747" s="1"/>
  <c r="AN2182"/>
  <c r="AP2182" s="1"/>
  <c r="AS2182" s="1"/>
  <c r="AO2182"/>
  <c r="AR2182" s="1"/>
  <c r="AN2015"/>
  <c r="AP2015" s="1"/>
  <c r="AS2015" s="1"/>
  <c r="AO2015"/>
  <c r="AR2015" s="1"/>
  <c r="AN1389"/>
  <c r="AP1389" s="1"/>
  <c r="AS1389" s="1"/>
  <c r="AO1389"/>
  <c r="AR1389" s="1"/>
  <c r="AN2130"/>
  <c r="AP2130" s="1"/>
  <c r="AS2130" s="1"/>
  <c r="AO2130"/>
  <c r="AR2130" s="1"/>
  <c r="AO2020"/>
  <c r="AR2020" s="1"/>
  <c r="AN2020"/>
  <c r="AP2020" s="1"/>
  <c r="AS2020" s="1"/>
  <c r="AO2028"/>
  <c r="AR2028" s="1"/>
  <c r="AN2028"/>
  <c r="AP2028" s="1"/>
  <c r="AS2028" s="1"/>
  <c r="AO1877"/>
  <c r="AR1877" s="1"/>
  <c r="AN1877"/>
  <c r="AP1877" s="1"/>
  <c r="AS1877" s="1"/>
  <c r="AO1288"/>
  <c r="AR1288" s="1"/>
  <c r="AN1288"/>
  <c r="AP1288" s="1"/>
  <c r="AS1288" s="1"/>
  <c r="AO2056"/>
  <c r="AR2056" s="1"/>
  <c r="AN2056"/>
  <c r="AP2056" s="1"/>
  <c r="AS2056" s="1"/>
  <c r="AN2381"/>
  <c r="AP2381" s="1"/>
  <c r="AS2381" s="1"/>
  <c r="AO2381"/>
  <c r="AR2381" s="1"/>
  <c r="AO2356"/>
  <c r="AR2356" s="1"/>
  <c r="AN2356"/>
  <c r="AP2356" s="1"/>
  <c r="AS2356" s="1"/>
  <c r="AO2104"/>
  <c r="AR2104" s="1"/>
  <c r="AN2104"/>
  <c r="AP2104" s="1"/>
  <c r="AS2104" s="1"/>
  <c r="AO2271"/>
  <c r="AR2271" s="1"/>
  <c r="AN2271"/>
  <c r="AP2271" s="1"/>
  <c r="AS2271" s="1"/>
  <c r="AN2085"/>
  <c r="AP2085" s="1"/>
  <c r="AS2085" s="1"/>
  <c r="AO2085"/>
  <c r="AR2085" s="1"/>
  <c r="AN2544"/>
  <c r="AP2544" s="1"/>
  <c r="AS2544" s="1"/>
  <c r="AO2544"/>
  <c r="AR2544" s="1"/>
  <c r="AN2350"/>
  <c r="AP2350" s="1"/>
  <c r="AS2350" s="1"/>
  <c r="AO2350"/>
  <c r="AR2350" s="1"/>
  <c r="AN1448"/>
  <c r="AP1448" s="1"/>
  <c r="AS1448" s="1"/>
  <c r="AO1448"/>
  <c r="AR1448" s="1"/>
  <c r="AN1700"/>
  <c r="AP1700" s="1"/>
  <c r="AS1700" s="1"/>
  <c r="AO1700"/>
  <c r="AR1700" s="1"/>
  <c r="AN1762"/>
  <c r="AP1762" s="1"/>
  <c r="AS1762" s="1"/>
  <c r="AO1762"/>
  <c r="AR1762" s="1"/>
  <c r="AN2297"/>
  <c r="AP2297" s="1"/>
  <c r="AS2297" s="1"/>
  <c r="AO2297"/>
  <c r="AR2297" s="1"/>
  <c r="AN2410"/>
  <c r="AP2410" s="1"/>
  <c r="AS2410" s="1"/>
  <c r="AO2410"/>
  <c r="AR2410" s="1"/>
  <c r="AO1307"/>
  <c r="AR1307" s="1"/>
  <c r="AN1307"/>
  <c r="AP1307" s="1"/>
  <c r="AS1307" s="1"/>
  <c r="AO2156"/>
  <c r="AR2156" s="1"/>
  <c r="AN2156"/>
  <c r="AP2156" s="1"/>
  <c r="AS2156" s="1"/>
  <c r="AN1740"/>
  <c r="AP1740" s="1"/>
  <c r="AS1740" s="1"/>
  <c r="AO1740"/>
  <c r="AR1740" s="1"/>
  <c r="AO2217"/>
  <c r="AR2217" s="1"/>
  <c r="AN2217"/>
  <c r="AP2217" s="1"/>
  <c r="AS2217" s="1"/>
  <c r="AN2367"/>
  <c r="AP2367" s="1"/>
  <c r="AS2367" s="1"/>
  <c r="AO2367"/>
  <c r="AR2367" s="1"/>
  <c r="AO2638"/>
  <c r="AR2638" s="1"/>
  <c r="AN2638"/>
  <c r="AP2638" s="1"/>
  <c r="AS2638" s="1"/>
  <c r="AO2620"/>
  <c r="AR2620" s="1"/>
  <c r="AN2620"/>
  <c r="AP2620" s="1"/>
  <c r="AS2620" s="1"/>
  <c r="AO2204"/>
  <c r="AR2204" s="1"/>
  <c r="AN2204"/>
  <c r="AP2204" s="1"/>
  <c r="AS2204" s="1"/>
  <c r="AN2122"/>
  <c r="AP2122" s="1"/>
  <c r="AS2122" s="1"/>
  <c r="AO2122"/>
  <c r="AR2122" s="1"/>
  <c r="AO1895"/>
  <c r="AR1895" s="1"/>
  <c r="AN1895"/>
  <c r="AP1895" s="1"/>
  <c r="AS1895" s="1"/>
  <c r="AN1803"/>
  <c r="AP1803" s="1"/>
  <c r="AS1803" s="1"/>
  <c r="AO1803"/>
  <c r="AR1803" s="1"/>
  <c r="AO2703"/>
  <c r="AR2703" s="1"/>
  <c r="AN2703"/>
  <c r="AP2703" s="1"/>
  <c r="AS2703" s="1"/>
  <c r="AN1593"/>
  <c r="AP1593" s="1"/>
  <c r="AS1593" s="1"/>
  <c r="AO1593"/>
  <c r="AR1593" s="1"/>
  <c r="AN1453"/>
  <c r="AP1453" s="1"/>
  <c r="AS1453" s="1"/>
  <c r="AO1453"/>
  <c r="AR1453" s="1"/>
  <c r="AO2684"/>
  <c r="AR2684" s="1"/>
  <c r="AN2684"/>
  <c r="AP2684" s="1"/>
  <c r="AS2684" s="1"/>
  <c r="AO1277"/>
  <c r="AR1277" s="1"/>
  <c r="AN1277"/>
  <c r="AP1277" s="1"/>
  <c r="AS1277" s="1"/>
  <c r="AN1559"/>
  <c r="AP1559" s="1"/>
  <c r="AS1559" s="1"/>
  <c r="AO1559"/>
  <c r="AR1559" s="1"/>
  <c r="AN1913"/>
  <c r="AP1913" s="1"/>
  <c r="AS1913" s="1"/>
  <c r="AO1913"/>
  <c r="AR1913" s="1"/>
  <c r="AN1452"/>
  <c r="AP1452" s="1"/>
  <c r="AS1452" s="1"/>
  <c r="AO1452"/>
  <c r="AR1452" s="1"/>
  <c r="AO1364"/>
  <c r="AR1364" s="1"/>
  <c r="AN1364"/>
  <c r="AP1364" s="1"/>
  <c r="AS1364" s="1"/>
  <c r="AN1457"/>
  <c r="AP1457" s="1"/>
  <c r="AS1457" s="1"/>
  <c r="AO1457"/>
  <c r="AR1457" s="1"/>
  <c r="AO2049"/>
  <c r="AR2049" s="1"/>
  <c r="AN2049"/>
  <c r="AP2049" s="1"/>
  <c r="AS2049" s="1"/>
  <c r="AN134"/>
  <c r="AP134" s="1"/>
  <c r="AS134" s="1"/>
  <c r="AN311"/>
  <c r="AP311" s="1"/>
  <c r="AS311" s="1"/>
  <c r="AN680"/>
  <c r="AP680" s="1"/>
  <c r="AS680" s="1"/>
  <c r="AN1230"/>
  <c r="AP1230" s="1"/>
  <c r="AS1230" s="1"/>
  <c r="AN669"/>
  <c r="AP669" s="1"/>
  <c r="AS669" s="1"/>
  <c r="AN1157"/>
  <c r="AP1157" s="1"/>
  <c r="AS1157" s="1"/>
  <c r="AO97"/>
  <c r="AR97" s="1"/>
  <c r="AN1099"/>
  <c r="AP1099" s="1"/>
  <c r="AS1099" s="1"/>
  <c r="AN585"/>
  <c r="AP585" s="1"/>
  <c r="AS585" s="1"/>
  <c r="AN668"/>
  <c r="AP668" s="1"/>
  <c r="AS668" s="1"/>
  <c r="AO95"/>
  <c r="AR95" s="1"/>
  <c r="AN1176"/>
  <c r="AP1176" s="1"/>
  <c r="AS1176" s="1"/>
  <c r="AO47"/>
  <c r="AR47" s="1"/>
  <c r="AN954"/>
  <c r="AP954" s="1"/>
  <c r="AS954" s="1"/>
  <c r="AN368"/>
  <c r="AP368" s="1"/>
  <c r="AS368" s="1"/>
  <c r="AN256"/>
  <c r="AP256" s="1"/>
  <c r="AS256" s="1"/>
  <c r="AN990"/>
  <c r="AP990" s="1"/>
  <c r="AS990" s="1"/>
  <c r="AN598"/>
  <c r="AP598" s="1"/>
  <c r="AS598" s="1"/>
  <c r="AN1041"/>
  <c r="AP1041" s="1"/>
  <c r="AS1041" s="1"/>
  <c r="AN564"/>
  <c r="AP564" s="1"/>
  <c r="AS564" s="1"/>
  <c r="AN1094"/>
  <c r="AP1094" s="1"/>
  <c r="AS1094" s="1"/>
  <c r="AN936"/>
  <c r="AP936" s="1"/>
  <c r="AS936" s="1"/>
  <c r="AN155"/>
  <c r="AP155" s="1"/>
  <c r="AS155" s="1"/>
  <c r="AN1122"/>
  <c r="AP1122" s="1"/>
  <c r="AS1122" s="1"/>
  <c r="AN1114"/>
  <c r="AP1114" s="1"/>
  <c r="AS1114" s="1"/>
  <c r="AN964"/>
  <c r="AP964" s="1"/>
  <c r="AS964" s="1"/>
  <c r="AN801"/>
  <c r="AP801" s="1"/>
  <c r="AS801" s="1"/>
  <c r="AO51"/>
  <c r="AR51" s="1"/>
  <c r="AP1636"/>
  <c r="AS1636" s="1"/>
  <c r="AO1379"/>
  <c r="AR1379" s="1"/>
  <c r="AN1379"/>
  <c r="AP1379" s="1"/>
  <c r="AS1379" s="1"/>
  <c r="AO2228"/>
  <c r="AR2228" s="1"/>
  <c r="AN2228"/>
  <c r="AP2228" s="1"/>
  <c r="AS2228" s="1"/>
  <c r="AO2082"/>
  <c r="AR2082" s="1"/>
  <c r="AN2082"/>
  <c r="AP2082" s="1"/>
  <c r="AS2082" s="1"/>
  <c r="AN1674"/>
  <c r="AP1674" s="1"/>
  <c r="AS1674" s="1"/>
  <c r="AO1674"/>
  <c r="AR1674" s="1"/>
  <c r="AN2164"/>
  <c r="AP2164" s="1"/>
  <c r="AS2164" s="1"/>
  <c r="AO2164"/>
  <c r="AR2164" s="1"/>
  <c r="AO2451"/>
  <c r="AR2451" s="1"/>
  <c r="AN2451"/>
  <c r="AP2451" s="1"/>
  <c r="AS2451" s="1"/>
  <c r="AO2654"/>
  <c r="AR2654" s="1"/>
  <c r="AN2654"/>
  <c r="AP2654" s="1"/>
  <c r="AS2654" s="1"/>
  <c r="AO2257"/>
  <c r="AR2257" s="1"/>
  <c r="AN2257"/>
  <c r="AP2257" s="1"/>
  <c r="AS2257" s="1"/>
  <c r="AO1926"/>
  <c r="AR1926" s="1"/>
  <c r="AN1926"/>
  <c r="AP1926" s="1"/>
  <c r="AS1926" s="1"/>
  <c r="AO2658"/>
  <c r="AR2658" s="1"/>
  <c r="AN2658"/>
  <c r="AP2658" s="1"/>
  <c r="AS2658" s="1"/>
  <c r="AO2059"/>
  <c r="AR2059" s="1"/>
  <c r="AN2059"/>
  <c r="AP2059" s="1"/>
  <c r="AS2059" s="1"/>
  <c r="AN2413"/>
  <c r="AP2413" s="1"/>
  <c r="AS2413" s="1"/>
  <c r="AO2413"/>
  <c r="AR2413" s="1"/>
  <c r="AN1437"/>
  <c r="AP1437" s="1"/>
  <c r="AS1437" s="1"/>
  <c r="AO1437"/>
  <c r="AR1437" s="1"/>
  <c r="AN1526"/>
  <c r="AP1526" s="1"/>
  <c r="AS1526" s="1"/>
  <c r="AO1526"/>
  <c r="AR1526" s="1"/>
  <c r="AO1883"/>
  <c r="AR1883" s="1"/>
  <c r="AN1883"/>
  <c r="AP1883" s="1"/>
  <c r="AS1883" s="1"/>
  <c r="AN1787"/>
  <c r="AP1787" s="1"/>
  <c r="AS1787" s="1"/>
  <c r="AO1787"/>
  <c r="AR1787" s="1"/>
  <c r="AO2017"/>
  <c r="AR2017" s="1"/>
  <c r="AN2017"/>
  <c r="AP2017" s="1"/>
  <c r="AS2017" s="1"/>
  <c r="AO2653"/>
  <c r="AR2653" s="1"/>
  <c r="AO2737"/>
  <c r="AR2737" s="1"/>
  <c r="AN2737"/>
  <c r="AP2737" s="1"/>
  <c r="AS2737" s="1"/>
  <c r="AO2758"/>
  <c r="AR2758" s="1"/>
  <c r="AN2758"/>
  <c r="AP2758" s="1"/>
  <c r="AS2758" s="1"/>
  <c r="AN1557"/>
  <c r="AP1557" s="1"/>
  <c r="AS1557" s="1"/>
  <c r="AO1557"/>
  <c r="AR1557" s="1"/>
  <c r="AN1499"/>
  <c r="AP1499" s="1"/>
  <c r="AS1499" s="1"/>
  <c r="AO1499"/>
  <c r="AR1499" s="1"/>
  <c r="AN1786"/>
  <c r="AP1786" s="1"/>
  <c r="AS1786" s="1"/>
  <c r="AO1786"/>
  <c r="AR1786" s="1"/>
  <c r="AN1829"/>
  <c r="AP1829" s="1"/>
  <c r="AS1829" s="1"/>
  <c r="AO1829"/>
  <c r="AR1829" s="1"/>
  <c r="AN2375"/>
  <c r="AP2375" s="1"/>
  <c r="AS2375" s="1"/>
  <c r="AO2375"/>
  <c r="AR2375" s="1"/>
  <c r="AN2315"/>
  <c r="AP2315" s="1"/>
  <c r="AS2315" s="1"/>
  <c r="AO2315"/>
  <c r="AR2315" s="1"/>
  <c r="AO1794"/>
  <c r="AR1794" s="1"/>
  <c r="AN1794"/>
  <c r="AP1794" s="1"/>
  <c r="AS1794" s="1"/>
  <c r="AO1893"/>
  <c r="AR1893" s="1"/>
  <c r="AN1893"/>
  <c r="AP1893" s="1"/>
  <c r="AS1893" s="1"/>
  <c r="AO2751"/>
  <c r="AR2751" s="1"/>
  <c r="AN2751"/>
  <c r="AP2751" s="1"/>
  <c r="AS2751" s="1"/>
  <c r="AN1353"/>
  <c r="AP1353" s="1"/>
  <c r="AS1353" s="1"/>
  <c r="AO1353"/>
  <c r="AR1353" s="1"/>
  <c r="AO2685"/>
  <c r="AR2685" s="1"/>
  <c r="AN2685"/>
  <c r="AP2685" s="1"/>
  <c r="AS2685" s="1"/>
  <c r="AO2671"/>
  <c r="AR2671" s="1"/>
  <c r="AN2671"/>
  <c r="AP2671" s="1"/>
  <c r="AS2671" s="1"/>
  <c r="AN1551"/>
  <c r="AP1551" s="1"/>
  <c r="AS1551" s="1"/>
  <c r="AO1551"/>
  <c r="AR1551" s="1"/>
  <c r="AN1357"/>
  <c r="AP1357" s="1"/>
  <c r="AS1357" s="1"/>
  <c r="AO1357"/>
  <c r="AR1357" s="1"/>
  <c r="AN1338"/>
  <c r="AP1338" s="1"/>
  <c r="AS1338" s="1"/>
  <c r="AO1338"/>
  <c r="AR1338" s="1"/>
  <c r="AN1684"/>
  <c r="AO1684"/>
  <c r="AR1684" s="1"/>
  <c r="AN1746"/>
  <c r="AP1746" s="1"/>
  <c r="AS1746" s="1"/>
  <c r="AO1746"/>
  <c r="AR1746" s="1"/>
  <c r="AN1708"/>
  <c r="AP1708" s="1"/>
  <c r="AS1708" s="1"/>
  <c r="AO1708"/>
  <c r="AR1708" s="1"/>
  <c r="AN1768"/>
  <c r="AP1768" s="1"/>
  <c r="AS1768" s="1"/>
  <c r="AO1768"/>
  <c r="AR1768" s="1"/>
  <c r="AN1514"/>
  <c r="AP1514" s="1"/>
  <c r="AS1514" s="1"/>
  <c r="AO1514"/>
  <c r="AR1514" s="1"/>
  <c r="AN1825"/>
  <c r="AP1825" s="1"/>
  <c r="AS1825" s="1"/>
  <c r="AO1825"/>
  <c r="AR1825" s="1"/>
  <c r="AN1736"/>
  <c r="AP1736" s="1"/>
  <c r="AS1736" s="1"/>
  <c r="AO1736"/>
  <c r="AR1736" s="1"/>
  <c r="AO2188"/>
  <c r="AR2188" s="1"/>
  <c r="AN2188"/>
  <c r="AP2188" s="1"/>
  <c r="AS2188" s="1"/>
  <c r="AN2208"/>
  <c r="AP2208" s="1"/>
  <c r="AS2208" s="1"/>
  <c r="AO2208"/>
  <c r="AR2208" s="1"/>
  <c r="AN2324"/>
  <c r="AP2324" s="1"/>
  <c r="AS2324" s="1"/>
  <c r="AO2324"/>
  <c r="AR2324" s="1"/>
  <c r="AO2604"/>
  <c r="AR2604" s="1"/>
  <c r="AN2604"/>
  <c r="AP2604" s="1"/>
  <c r="AS2604" s="1"/>
  <c r="AN2167"/>
  <c r="AP2167" s="1"/>
  <c r="AS2167" s="1"/>
  <c r="AO2167"/>
  <c r="AR2167" s="1"/>
  <c r="AN2186"/>
  <c r="AP2186" s="1"/>
  <c r="AS2186" s="1"/>
  <c r="AO2186"/>
  <c r="AR2186" s="1"/>
  <c r="AN1878"/>
  <c r="AP1878" s="1"/>
  <c r="AS1878" s="1"/>
  <c r="AO1878"/>
  <c r="AR1878" s="1"/>
  <c r="AN2194"/>
  <c r="AP2194" s="1"/>
  <c r="AS2194" s="1"/>
  <c r="AO2194"/>
  <c r="AR2194" s="1"/>
  <c r="AO2711"/>
  <c r="AR2711" s="1"/>
  <c r="AN2711"/>
  <c r="AP2711" s="1"/>
  <c r="AS2711" s="1"/>
  <c r="AN1597"/>
  <c r="AP1597" s="1"/>
  <c r="AS1597" s="1"/>
  <c r="AO1597"/>
  <c r="AR1597" s="1"/>
  <c r="AN1513"/>
  <c r="AP1513" s="1"/>
  <c r="AS1513" s="1"/>
  <c r="AO1513"/>
  <c r="AR1513" s="1"/>
  <c r="AO2692"/>
  <c r="AR2692" s="1"/>
  <c r="AN2692"/>
  <c r="AP2692" s="1"/>
  <c r="AS2692" s="1"/>
  <c r="AN1917"/>
  <c r="AP1917" s="1"/>
  <c r="AS1917" s="1"/>
  <c r="AO1917"/>
  <c r="AR1917" s="1"/>
  <c r="AO1563"/>
  <c r="AR1563" s="1"/>
  <c r="AN1563"/>
  <c r="AP1563" s="1"/>
  <c r="AS1563" s="1"/>
  <c r="AN1945"/>
  <c r="AP1945" s="1"/>
  <c r="AS1945" s="1"/>
  <c r="AO1945"/>
  <c r="AR1945" s="1"/>
  <c r="AN1823"/>
  <c r="AP1823" s="1"/>
  <c r="AS1823" s="1"/>
  <c r="AO1823"/>
  <c r="AR1823" s="1"/>
  <c r="AO1365"/>
  <c r="AR1365" s="1"/>
  <c r="AN1365"/>
  <c r="AP1365" s="1"/>
  <c r="AS1365" s="1"/>
  <c r="AN1430"/>
  <c r="AP1430" s="1"/>
  <c r="AS1430" s="1"/>
  <c r="AO1430"/>
  <c r="AR1430" s="1"/>
  <c r="AN1532"/>
  <c r="AP1532" s="1"/>
  <c r="AS1532" s="1"/>
  <c r="AO1532"/>
  <c r="AR1532" s="1"/>
  <c r="AN2662"/>
  <c r="AP2662" s="1"/>
  <c r="AS2662" s="1"/>
  <c r="AO2662"/>
  <c r="AR2662" s="1"/>
  <c r="AN2468"/>
  <c r="AP2468" s="1"/>
  <c r="AS2468" s="1"/>
  <c r="AO2468"/>
  <c r="AR2468" s="1"/>
  <c r="AN2457"/>
  <c r="AP2457" s="1"/>
  <c r="AS2457" s="1"/>
  <c r="AO2457"/>
  <c r="AR2457" s="1"/>
  <c r="AO1908"/>
  <c r="AR1908" s="1"/>
  <c r="AN1908"/>
  <c r="AP1908" s="1"/>
  <c r="AS1908" s="1"/>
  <c r="AN2549"/>
  <c r="AP2549" s="1"/>
  <c r="AS2549" s="1"/>
  <c r="AO2549"/>
  <c r="AR2549" s="1"/>
  <c r="AN2120"/>
  <c r="AP2120" s="1"/>
  <c r="AS2120" s="1"/>
  <c r="AO2120"/>
  <c r="AR2120" s="1"/>
  <c r="AO1778"/>
  <c r="AR1778" s="1"/>
  <c r="AN1778"/>
  <c r="AP1778" s="1"/>
  <c r="AS1778" s="1"/>
  <c r="AN2666"/>
  <c r="AP2666" s="1"/>
  <c r="AS2666" s="1"/>
  <c r="AO2666"/>
  <c r="AR2666" s="1"/>
  <c r="AO1934"/>
  <c r="AR1934" s="1"/>
  <c r="AN1934"/>
  <c r="AP1934" s="1"/>
  <c r="AS1934" s="1"/>
  <c r="AO2287"/>
  <c r="AR2287" s="1"/>
  <c r="AN2287"/>
  <c r="AP2287" s="1"/>
  <c r="AS2287" s="1"/>
  <c r="AN2576"/>
  <c r="AP2576" s="1"/>
  <c r="AS2576" s="1"/>
  <c r="AO2576"/>
  <c r="AR2576" s="1"/>
  <c r="AN1582"/>
  <c r="AP1582" s="1"/>
  <c r="AS1582" s="1"/>
  <c r="AO1582"/>
  <c r="AR1582" s="1"/>
  <c r="AN2339"/>
  <c r="AP2339" s="1"/>
  <c r="AS2339" s="1"/>
  <c r="AO2339"/>
  <c r="AR2339" s="1"/>
  <c r="AN1779"/>
  <c r="AP1779" s="1"/>
  <c r="AS1779" s="1"/>
  <c r="AO1779"/>
  <c r="AR1779" s="1"/>
  <c r="AO2699"/>
  <c r="AR2699" s="1"/>
  <c r="AN2699"/>
  <c r="AP2699" s="1"/>
  <c r="AS2699" s="1"/>
  <c r="AN1525"/>
  <c r="AP1525" s="1"/>
  <c r="AS1525" s="1"/>
  <c r="AO1525"/>
  <c r="AR1525" s="1"/>
  <c r="AO1904"/>
  <c r="AR1904" s="1"/>
  <c r="AN1904"/>
  <c r="AP1904" s="1"/>
  <c r="AS1904" s="1"/>
  <c r="AO2741"/>
  <c r="AR2741" s="1"/>
  <c r="AN2741"/>
  <c r="AP2741" s="1"/>
  <c r="AS2741" s="1"/>
  <c r="AO1290"/>
  <c r="AR1290" s="1"/>
  <c r="AN1290"/>
  <c r="AP1290" s="1"/>
  <c r="AS1290" s="1"/>
  <c r="AO2728"/>
  <c r="AR2728" s="1"/>
  <c r="AN2728"/>
  <c r="AP2728" s="1"/>
  <c r="AS2728" s="1"/>
  <c r="AN1872"/>
  <c r="AP1872" s="1"/>
  <c r="AS1872" s="1"/>
  <c r="AO1872"/>
  <c r="AR1872" s="1"/>
  <c r="AN1409"/>
  <c r="AP1409" s="1"/>
  <c r="AS1409" s="1"/>
  <c r="AO1409"/>
  <c r="AR1409" s="1"/>
  <c r="AO1294"/>
  <c r="AR1294" s="1"/>
  <c r="AN1294"/>
  <c r="AP1294" s="1"/>
  <c r="AS1294" s="1"/>
  <c r="AN1707"/>
  <c r="AP1707" s="1"/>
  <c r="AS1707" s="1"/>
  <c r="AO1707"/>
  <c r="AR1707" s="1"/>
  <c r="AO2396"/>
  <c r="AR2396" s="1"/>
  <c r="AN2396"/>
  <c r="AP2396" s="1"/>
  <c r="AS2396" s="1"/>
  <c r="AO1812"/>
  <c r="AR1812" s="1"/>
  <c r="AN1812"/>
  <c r="AP1812" s="1"/>
  <c r="AS1812" s="1"/>
  <c r="AN2645"/>
  <c r="AP2645" s="1"/>
  <c r="AS2645" s="1"/>
  <c r="AO2645"/>
  <c r="AR2645" s="1"/>
  <c r="AN2338"/>
  <c r="AP2338" s="1"/>
  <c r="AS2338" s="1"/>
  <c r="AO2338"/>
  <c r="AR2338" s="1"/>
  <c r="AN2121"/>
  <c r="AP2121" s="1"/>
  <c r="AS2121" s="1"/>
  <c r="AO2121"/>
  <c r="AR2121" s="1"/>
  <c r="AO2261"/>
  <c r="AR2261" s="1"/>
  <c r="AN2261"/>
  <c r="AP2261" s="1"/>
  <c r="AS2261" s="1"/>
  <c r="AN1586"/>
  <c r="AP1586" s="1"/>
  <c r="AS1586" s="1"/>
  <c r="AO1586"/>
  <c r="AR1586" s="1"/>
  <c r="AN1843"/>
  <c r="AP1843" s="1"/>
  <c r="AS1843" s="1"/>
  <c r="AO1843"/>
  <c r="AR1843" s="1"/>
  <c r="AN2146"/>
  <c r="AP2146" s="1"/>
  <c r="AS2146" s="1"/>
  <c r="AO2146"/>
  <c r="AR2146" s="1"/>
  <c r="AO2749"/>
  <c r="AR2749" s="1"/>
  <c r="AN2749"/>
  <c r="AP2749" s="1"/>
  <c r="AS2749" s="1"/>
  <c r="AO2736"/>
  <c r="AR2736" s="1"/>
  <c r="AN2736"/>
  <c r="AP2736" s="1"/>
  <c r="AS2736" s="1"/>
  <c r="AN1489"/>
  <c r="AP1489" s="1"/>
  <c r="AS1489" s="1"/>
  <c r="AO1489"/>
  <c r="AR1489" s="1"/>
  <c r="AN1852"/>
  <c r="AP1852" s="1"/>
  <c r="AS1852" s="1"/>
  <c r="AO1852"/>
  <c r="AR1852" s="1"/>
  <c r="AO2697"/>
  <c r="AR2697" s="1"/>
  <c r="AN2697"/>
  <c r="AP2697" s="1"/>
  <c r="AS2697" s="1"/>
  <c r="AN1522"/>
  <c r="AP1522" s="1"/>
  <c r="AS1522" s="1"/>
  <c r="AO1522"/>
  <c r="AR1522" s="1"/>
  <c r="AO1376"/>
  <c r="AR1376" s="1"/>
  <c r="AN1376"/>
  <c r="AP1376" s="1"/>
  <c r="AS1376" s="1"/>
  <c r="AN2062"/>
  <c r="AP2062" s="1"/>
  <c r="AS2062" s="1"/>
  <c r="AO2062"/>
  <c r="AR2062" s="1"/>
  <c r="AN2631"/>
  <c r="AP2631" s="1"/>
  <c r="AS2631" s="1"/>
  <c r="AO2631"/>
  <c r="AR2631" s="1"/>
  <c r="AN2009"/>
  <c r="AP2009" s="1"/>
  <c r="AS2009" s="1"/>
  <c r="AO2009"/>
  <c r="AR2009" s="1"/>
  <c r="AN1568"/>
  <c r="AP1568" s="1"/>
  <c r="AS1568" s="1"/>
  <c r="AO1568"/>
  <c r="AR1568" s="1"/>
  <c r="AN1571"/>
  <c r="AP1571" s="1"/>
  <c r="AS1571" s="1"/>
  <c r="AO1571"/>
  <c r="AR1571" s="1"/>
  <c r="AO1312"/>
  <c r="AR1312" s="1"/>
  <c r="AN1312"/>
  <c r="AP1312" s="1"/>
  <c r="AS1312" s="1"/>
  <c r="AN1981"/>
  <c r="AP1981" s="1"/>
  <c r="AS1981" s="1"/>
  <c r="AO1981"/>
  <c r="AR1981" s="1"/>
  <c r="AO2061"/>
  <c r="AR2061" s="1"/>
  <c r="AN2061"/>
  <c r="AP2061" s="1"/>
  <c r="AS2061" s="1"/>
  <c r="AN2708"/>
  <c r="AP2708" s="1"/>
  <c r="AS2708" s="1"/>
  <c r="AO2708"/>
  <c r="AR2708" s="1"/>
  <c r="AO2750"/>
  <c r="AR2750" s="1"/>
  <c r="AN2750"/>
  <c r="AP2750" s="1"/>
  <c r="AS2750" s="1"/>
  <c r="AN1631"/>
  <c r="AP1631" s="1"/>
  <c r="AS1631" s="1"/>
  <c r="AO1631"/>
  <c r="AR1631" s="1"/>
  <c r="AN1861"/>
  <c r="AP1861" s="1"/>
  <c r="AS1861" s="1"/>
  <c r="AO1861"/>
  <c r="AR1861" s="1"/>
  <c r="AO1367"/>
  <c r="AR1367" s="1"/>
  <c r="AN1367"/>
  <c r="AP1367" s="1"/>
  <c r="AS1367" s="1"/>
  <c r="AN1860"/>
  <c r="AP1860" s="1"/>
  <c r="AS1860" s="1"/>
  <c r="AO1860"/>
  <c r="AR1860" s="1"/>
  <c r="AO2735"/>
  <c r="AR2735" s="1"/>
  <c r="AN2735"/>
  <c r="AP2735" s="1"/>
  <c r="AS2735" s="1"/>
  <c r="AO2672"/>
  <c r="AR2672" s="1"/>
  <c r="AN2672"/>
  <c r="AP2672" s="1"/>
  <c r="AS2672" s="1"/>
  <c r="AN2389"/>
  <c r="AP2389" s="1"/>
  <c r="AS2389" s="1"/>
  <c r="AO2389"/>
  <c r="AR2389" s="1"/>
  <c r="AN1953"/>
  <c r="AP1953" s="1"/>
  <c r="AS1953" s="1"/>
  <c r="AO1953"/>
  <c r="AR1953" s="1"/>
  <c r="AO1298"/>
  <c r="AR1298" s="1"/>
  <c r="AN1298"/>
  <c r="AP1298" s="1"/>
  <c r="AS1298" s="1"/>
  <c r="AO2643"/>
  <c r="AR2643" s="1"/>
  <c r="AN2643"/>
  <c r="AP2643" s="1"/>
  <c r="AS2643" s="1"/>
  <c r="AO1966"/>
  <c r="AR1966" s="1"/>
  <c r="AN1966"/>
  <c r="AP1966" s="1"/>
  <c r="AS1966" s="1"/>
  <c r="AO1990"/>
  <c r="AR1990" s="1"/>
  <c r="AN1990"/>
  <c r="AP1990" s="1"/>
  <c r="AS1990" s="1"/>
  <c r="AO2007"/>
  <c r="AR2007" s="1"/>
  <c r="AN2007"/>
  <c r="AP2007" s="1"/>
  <c r="AS2007" s="1"/>
  <c r="AN2568"/>
  <c r="AP2568" s="1"/>
  <c r="AS2568" s="1"/>
  <c r="AO2568"/>
  <c r="AR2568" s="1"/>
  <c r="AN2646"/>
  <c r="AP2646" s="1"/>
  <c r="AS2646" s="1"/>
  <c r="AO2646"/>
  <c r="AR2646" s="1"/>
  <c r="AN2276"/>
  <c r="AP2276" s="1"/>
  <c r="AS2276" s="1"/>
  <c r="AO2276"/>
  <c r="AR2276" s="1"/>
  <c r="AO2527"/>
  <c r="AR2527" s="1"/>
  <c r="AN2527"/>
  <c r="AP2527" s="1"/>
  <c r="AS2527" s="1"/>
  <c r="AN2323"/>
  <c r="AP2323" s="1"/>
  <c r="AS2323" s="1"/>
  <c r="AO2323"/>
  <c r="AR2323" s="1"/>
  <c r="AO1810"/>
  <c r="AR1810" s="1"/>
  <c r="AN1810"/>
  <c r="AP1810" s="1"/>
  <c r="AS1810" s="1"/>
  <c r="AN1951"/>
  <c r="AP1951" s="1"/>
  <c r="AS1951" s="1"/>
  <c r="AO1951"/>
  <c r="AR1951" s="1"/>
  <c r="AN2152"/>
  <c r="AP2152" s="1"/>
  <c r="AS2152" s="1"/>
  <c r="AO2152"/>
  <c r="AR2152" s="1"/>
  <c r="AN1724"/>
  <c r="AP1724" s="1"/>
  <c r="AS1724" s="1"/>
  <c r="AO1724"/>
  <c r="AR1724" s="1"/>
  <c r="AN2553"/>
  <c r="AP2553" s="1"/>
  <c r="AS2553" s="1"/>
  <c r="AO2553"/>
  <c r="AR2553" s="1"/>
  <c r="AN1793"/>
  <c r="AP1793" s="1"/>
  <c r="AS1793" s="1"/>
  <c r="AO1793"/>
  <c r="AR1793" s="1"/>
  <c r="AO1936"/>
  <c r="AR1936" s="1"/>
  <c r="AN1936"/>
  <c r="AP1936" s="1"/>
  <c r="AS1936" s="1"/>
  <c r="AN1824"/>
  <c r="AP1824" s="1"/>
  <c r="AS1824" s="1"/>
  <c r="AO1824"/>
  <c r="AR1824" s="1"/>
  <c r="AO2459"/>
  <c r="AR2459" s="1"/>
  <c r="AN2459"/>
  <c r="AP2459" s="1"/>
  <c r="AS2459" s="1"/>
  <c r="AN1418"/>
  <c r="AP1418" s="1"/>
  <c r="AS1418" s="1"/>
  <c r="AO1418"/>
  <c r="AR1418" s="1"/>
  <c r="AN2476"/>
  <c r="AP2476" s="1"/>
  <c r="AS2476" s="1"/>
  <c r="AO2476"/>
  <c r="AR2476" s="1"/>
  <c r="AO1725"/>
  <c r="AR1725" s="1"/>
  <c r="AN1725"/>
  <c r="AP1725" s="1"/>
  <c r="AS1725" s="1"/>
  <c r="AO1920"/>
  <c r="AR1920" s="1"/>
  <c r="AN1920"/>
  <c r="AP1920" s="1"/>
  <c r="AS1920" s="1"/>
  <c r="AO2673"/>
  <c r="AR2673" s="1"/>
  <c r="AN2673"/>
  <c r="AP2673" s="1"/>
  <c r="AS2673" s="1"/>
  <c r="AO1644"/>
  <c r="AR1644" s="1"/>
  <c r="AN1644"/>
  <c r="AP1644" s="1"/>
  <c r="AS1644" s="1"/>
  <c r="AN2382"/>
  <c r="AP2382" s="1"/>
  <c r="AS2382" s="1"/>
  <c r="AO2382"/>
  <c r="AR2382" s="1"/>
  <c r="AN1342"/>
  <c r="AP1342" s="1"/>
  <c r="AS1342" s="1"/>
  <c r="AO1342"/>
  <c r="AR1342" s="1"/>
  <c r="AO1629"/>
  <c r="AR1629" s="1"/>
  <c r="AN1629"/>
  <c r="AP1629" s="1"/>
  <c r="AS1629" s="1"/>
  <c r="AO2053"/>
  <c r="AR2053" s="1"/>
  <c r="AN2053"/>
  <c r="AP2053" s="1"/>
  <c r="AS2053" s="1"/>
  <c r="AO2655"/>
  <c r="AR2655" s="1"/>
  <c r="AN2655"/>
  <c r="AP2655" s="1"/>
  <c r="AS2655" s="1"/>
  <c r="AN2705"/>
  <c r="AP2705" s="1"/>
  <c r="AS2705" s="1"/>
  <c r="AO2705"/>
  <c r="AR2705" s="1"/>
  <c r="AO1901"/>
  <c r="AR1901" s="1"/>
  <c r="AN1901"/>
  <c r="AP1901" s="1"/>
  <c r="AS1901" s="1"/>
  <c r="AN1556"/>
  <c r="AP1556" s="1"/>
  <c r="AS1556" s="1"/>
  <c r="AO1556"/>
  <c r="AR1556" s="1"/>
  <c r="AN2114"/>
  <c r="AP2114" s="1"/>
  <c r="AS2114" s="1"/>
  <c r="AO2114"/>
  <c r="AR2114" s="1"/>
  <c r="AN1611"/>
  <c r="AP1611" s="1"/>
  <c r="AS1611" s="1"/>
  <c r="AO1611"/>
  <c r="AR1611" s="1"/>
  <c r="AN1671"/>
  <c r="AP1671" s="1"/>
  <c r="AS1671" s="1"/>
  <c r="AO1671"/>
  <c r="AR1671" s="1"/>
  <c r="AO2714"/>
  <c r="AR2714" s="1"/>
  <c r="AN2714"/>
  <c r="AP2714" s="1"/>
  <c r="AS2714" s="1"/>
  <c r="AO2680"/>
  <c r="AR2680" s="1"/>
  <c r="AN2680"/>
  <c r="AP2680" s="1"/>
  <c r="AS2680" s="1"/>
  <c r="AN1580"/>
  <c r="AP1580" s="1"/>
  <c r="AS1580" s="1"/>
  <c r="AO1580"/>
  <c r="AR1580" s="1"/>
  <c r="AN1583"/>
  <c r="AP1583" s="1"/>
  <c r="AS1583" s="1"/>
  <c r="AO1583"/>
  <c r="AR1583" s="1"/>
  <c r="AN1547"/>
  <c r="AP1547" s="1"/>
  <c r="AS1547" s="1"/>
  <c r="AO1547"/>
  <c r="AR1547" s="1"/>
  <c r="AO2693"/>
  <c r="AR2693" s="1"/>
  <c r="AN2693"/>
  <c r="AP2693" s="1"/>
  <c r="AS2693" s="1"/>
  <c r="AO1875"/>
  <c r="AR1875" s="1"/>
  <c r="AN1875"/>
  <c r="AP1875" s="1"/>
  <c r="AS1875" s="1"/>
  <c r="AN1619"/>
  <c r="AP1619" s="1"/>
  <c r="AS1619" s="1"/>
  <c r="AO1619"/>
  <c r="AR1619" s="1"/>
  <c r="AO1374"/>
  <c r="AR1374" s="1"/>
  <c r="AN1374"/>
  <c r="AP1374" s="1"/>
  <c r="AS1374" s="1"/>
  <c r="AN1397"/>
  <c r="AP1397" s="1"/>
  <c r="AS1397" s="1"/>
  <c r="AO1397"/>
  <c r="AR1397" s="1"/>
  <c r="AO2706"/>
  <c r="AR2706" s="1"/>
  <c r="AN2706"/>
  <c r="AP2706" s="1"/>
  <c r="AS2706" s="1"/>
  <c r="AO2025"/>
  <c r="AR2025" s="1"/>
  <c r="AN2025"/>
  <c r="AP2025" s="1"/>
  <c r="AS2025" s="1"/>
  <c r="AO2100"/>
  <c r="AR2100" s="1"/>
  <c r="AN2100"/>
  <c r="AP2100" s="1"/>
  <c r="AS2100" s="1"/>
  <c r="AO2016"/>
  <c r="AR2016" s="1"/>
  <c r="AN2016"/>
  <c r="AP2016" s="1"/>
  <c r="AS2016" s="1"/>
  <c r="AN1465"/>
  <c r="AP1465" s="1"/>
  <c r="AS1465" s="1"/>
  <c r="AO1465"/>
  <c r="AR1465" s="1"/>
  <c r="AN1847"/>
  <c r="AP1847" s="1"/>
  <c r="AS1847" s="1"/>
  <c r="AO1847"/>
  <c r="AR1847" s="1"/>
  <c r="AO2142"/>
  <c r="AR2142" s="1"/>
  <c r="AN2142"/>
  <c r="AP2142" s="1"/>
  <c r="AS2142" s="1"/>
  <c r="AO2663"/>
  <c r="AR2663" s="1"/>
  <c r="AN2663"/>
  <c r="AP2663" s="1"/>
  <c r="AS2663" s="1"/>
  <c r="AN1957"/>
  <c r="AP1957" s="1"/>
  <c r="AS1957" s="1"/>
  <c r="AO1957"/>
  <c r="AR1957" s="1"/>
  <c r="AN2373"/>
  <c r="AP2373" s="1"/>
  <c r="AS2373" s="1"/>
  <c r="AO2373"/>
  <c r="AR2373" s="1"/>
  <c r="AP1684"/>
  <c r="AS1684" s="1"/>
  <c r="AO1950"/>
  <c r="AR1950" s="1"/>
  <c r="AN1950"/>
  <c r="AP1950" s="1"/>
  <c r="AS1950" s="1"/>
  <c r="AO2123"/>
  <c r="AR2123" s="1"/>
  <c r="AN2123"/>
  <c r="AP2123" s="1"/>
  <c r="AS2123" s="1"/>
  <c r="AO1487"/>
  <c r="AR1487" s="1"/>
  <c r="AN1487"/>
  <c r="AP1487" s="1"/>
  <c r="AS1487" s="1"/>
  <c r="AN2240"/>
  <c r="AP2240" s="1"/>
  <c r="AS2240" s="1"/>
  <c r="AO2240"/>
  <c r="AR2240" s="1"/>
  <c r="AO2212"/>
  <c r="AR2212" s="1"/>
  <c r="AN2212"/>
  <c r="AP2212" s="1"/>
  <c r="AS2212" s="1"/>
  <c r="AO2288"/>
  <c r="AR2288" s="1"/>
  <c r="AN2288"/>
  <c r="AP2288" s="1"/>
  <c r="AS2288" s="1"/>
  <c r="AO1716"/>
  <c r="AR1716" s="1"/>
  <c r="AN1716"/>
  <c r="AP1716" s="1"/>
  <c r="AS1716" s="1"/>
  <c r="AN2200"/>
  <c r="AP2200" s="1"/>
  <c r="AS2200" s="1"/>
  <c r="AO2200"/>
  <c r="AR2200" s="1"/>
  <c r="AN1760"/>
  <c r="AP1760" s="1"/>
  <c r="AS1760" s="1"/>
  <c r="AO1760"/>
  <c r="AR1760" s="1"/>
  <c r="AN2609"/>
  <c r="AP2609" s="1"/>
  <c r="AS2609" s="1"/>
  <c r="AO2609"/>
  <c r="AR2609" s="1"/>
  <c r="AN2545"/>
  <c r="AP2545" s="1"/>
  <c r="AS2545" s="1"/>
  <c r="AO2545"/>
  <c r="AR2545" s="1"/>
  <c r="AN1841"/>
  <c r="AP1841" s="1"/>
  <c r="AS1841" s="1"/>
  <c r="AO1841"/>
  <c r="AR1841" s="1"/>
  <c r="AN1737"/>
  <c r="AP1737" s="1"/>
  <c r="AS1737" s="1"/>
  <c r="AO1737"/>
  <c r="AR1737" s="1"/>
  <c r="AO2579"/>
  <c r="AR2579" s="1"/>
  <c r="AN2579"/>
  <c r="AP2579" s="1"/>
  <c r="AS2579" s="1"/>
  <c r="AN1792"/>
  <c r="AP1792" s="1"/>
  <c r="AS1792" s="1"/>
  <c r="AO1792"/>
  <c r="AR1792" s="1"/>
  <c r="AN2477"/>
  <c r="AP2477" s="1"/>
  <c r="AS2477" s="1"/>
  <c r="AO2477"/>
  <c r="AR2477" s="1"/>
  <c r="AN2445"/>
  <c r="AP2445" s="1"/>
  <c r="AS2445" s="1"/>
  <c r="AO2445"/>
  <c r="AR2445" s="1"/>
  <c r="AN2157"/>
  <c r="AP2157" s="1"/>
  <c r="AS2157" s="1"/>
  <c r="AO2157"/>
  <c r="AR2157" s="1"/>
  <c r="AO1846"/>
  <c r="AR1846" s="1"/>
  <c r="AN1846"/>
  <c r="AP1846" s="1"/>
  <c r="AS1846" s="1"/>
  <c r="AN2180"/>
  <c r="AP2180" s="1"/>
  <c r="AS2180" s="1"/>
  <c r="AO2180"/>
  <c r="AR2180" s="1"/>
  <c r="AO2629"/>
  <c r="AR2629" s="1"/>
  <c r="AN2629"/>
  <c r="AP2629" s="1"/>
  <c r="AS2629" s="1"/>
  <c r="AO1986"/>
  <c r="AR1986" s="1"/>
  <c r="AN1986"/>
  <c r="AP1986" s="1"/>
  <c r="AS1986" s="1"/>
  <c r="AN2008"/>
  <c r="AP2008" s="1"/>
  <c r="AS2008" s="1"/>
  <c r="AO2008"/>
  <c r="AR2008" s="1"/>
  <c r="AN2486"/>
  <c r="AP2486" s="1"/>
  <c r="AS2486" s="1"/>
  <c r="AO2486"/>
  <c r="AR2486" s="1"/>
  <c r="AN2454"/>
  <c r="AP2454" s="1"/>
  <c r="AS2454" s="1"/>
  <c r="AO2454"/>
  <c r="AR2454" s="1"/>
  <c r="AN2326"/>
  <c r="AP2326" s="1"/>
  <c r="AS2326" s="1"/>
  <c r="AO2326"/>
  <c r="AR2326" s="1"/>
  <c r="AN2333"/>
  <c r="AP2333" s="1"/>
  <c r="AS2333" s="1"/>
  <c r="AO2333"/>
  <c r="AR2333" s="1"/>
  <c r="AN1755"/>
  <c r="AP1755" s="1"/>
  <c r="AS1755" s="1"/>
  <c r="AO1755"/>
  <c r="AR1755" s="1"/>
  <c r="AN2622"/>
  <c r="AP2622" s="1"/>
  <c r="AS2622" s="1"/>
  <c r="AO2622"/>
  <c r="AR2622" s="1"/>
  <c r="AN2558"/>
  <c r="AP2558" s="1"/>
  <c r="AS2558" s="1"/>
  <c r="AO2558"/>
  <c r="AR2558" s="1"/>
  <c r="AN2262"/>
  <c r="AP2262" s="1"/>
  <c r="AS2262" s="1"/>
  <c r="AO2262"/>
  <c r="AR2262" s="1"/>
  <c r="AN2096"/>
  <c r="AP2096" s="1"/>
  <c r="AS2096" s="1"/>
  <c r="AO2096"/>
  <c r="AR2096" s="1"/>
  <c r="AN1419"/>
  <c r="AP1419" s="1"/>
  <c r="AS1419" s="1"/>
  <c r="AO1419"/>
  <c r="AR1419" s="1"/>
  <c r="AN1466"/>
  <c r="AP1466" s="1"/>
  <c r="AS1466" s="1"/>
  <c r="AO1466"/>
  <c r="AR1466" s="1"/>
  <c r="AN1670"/>
  <c r="AP1670" s="1"/>
  <c r="AS1670" s="1"/>
  <c r="AO1670"/>
  <c r="AR1670" s="1"/>
  <c r="AN1734"/>
  <c r="AP1734" s="1"/>
  <c r="AS1734" s="1"/>
  <c r="AO1734"/>
  <c r="AR1734" s="1"/>
  <c r="AN2416"/>
  <c r="AP2416" s="1"/>
  <c r="AS2416" s="1"/>
  <c r="AO2416"/>
  <c r="AR2416" s="1"/>
  <c r="AN1735"/>
  <c r="AP1735" s="1"/>
  <c r="AS1735" s="1"/>
  <c r="AO1735"/>
  <c r="AR1735" s="1"/>
  <c r="AN2255"/>
  <c r="AP2255" s="1"/>
  <c r="AS2255" s="1"/>
  <c r="AO2255"/>
  <c r="AR2255" s="1"/>
  <c r="AO1804"/>
  <c r="AR1804" s="1"/>
  <c r="AN1804"/>
  <c r="AP1804" s="1"/>
  <c r="AS1804" s="1"/>
  <c r="AN1396"/>
  <c r="AP1396" s="1"/>
  <c r="AS1396" s="1"/>
  <c r="AO1396"/>
  <c r="AR1396" s="1"/>
  <c r="AN1488"/>
  <c r="AP1488" s="1"/>
  <c r="AS1488" s="1"/>
  <c r="AO1488"/>
  <c r="AR1488" s="1"/>
  <c r="AO1605"/>
  <c r="AR1605" s="1"/>
  <c r="AN1605"/>
  <c r="AP1605" s="1"/>
  <c r="AS1605" s="1"/>
  <c r="AO2131"/>
  <c r="AR2131" s="1"/>
  <c r="AN2131"/>
  <c r="AP2131" s="1"/>
  <c r="AS2131" s="1"/>
  <c r="AN1806"/>
  <c r="AP1806" s="1"/>
  <c r="AS1806" s="1"/>
  <c r="AO1806"/>
  <c r="AR1806" s="1"/>
  <c r="AN1423"/>
  <c r="AP1423" s="1"/>
  <c r="AS1423" s="1"/>
  <c r="AO1423"/>
  <c r="AR1423" s="1"/>
  <c r="AO1459"/>
  <c r="AR1459" s="1"/>
  <c r="AN1459"/>
  <c r="AP1459" s="1"/>
  <c r="AS1459" s="1"/>
  <c r="AO1640"/>
  <c r="AR1640" s="1"/>
  <c r="AN1640"/>
  <c r="AP1640" s="1"/>
  <c r="AS1640" s="1"/>
  <c r="AN2091"/>
  <c r="AP2091" s="1"/>
  <c r="AS2091" s="1"/>
  <c r="AO2091"/>
  <c r="AR2091" s="1"/>
  <c r="AN1387"/>
  <c r="AP1387" s="1"/>
  <c r="AS1387" s="1"/>
  <c r="AO1387"/>
  <c r="AR1387" s="1"/>
  <c r="AN1438"/>
  <c r="AP1438" s="1"/>
  <c r="AS1438" s="1"/>
  <c r="AO1438"/>
  <c r="AR1438" s="1"/>
  <c r="AN1309"/>
  <c r="AP1309" s="1"/>
  <c r="AS1309" s="1"/>
  <c r="AO1309"/>
  <c r="AR1309" s="1"/>
  <c r="AO1657"/>
  <c r="AR1657" s="1"/>
  <c r="AN1657"/>
  <c r="AP1657" s="1"/>
  <c r="AS1657" s="1"/>
  <c r="AO2050"/>
  <c r="AR2050" s="1"/>
  <c r="AN2050"/>
  <c r="AP2050" s="1"/>
  <c r="AS2050" s="1"/>
  <c r="AO2689"/>
  <c r="AR2689" s="1"/>
  <c r="AN2689"/>
  <c r="AP2689" s="1"/>
  <c r="AS2689" s="1"/>
  <c r="AO2471"/>
  <c r="AR2471" s="1"/>
  <c r="AN2471"/>
  <c r="AP2471" s="1"/>
  <c r="AS2471" s="1"/>
  <c r="AO2439"/>
  <c r="AR2439" s="1"/>
  <c r="AN2439"/>
  <c r="AP2439" s="1"/>
  <c r="AS2439" s="1"/>
  <c r="AO2109"/>
  <c r="AR2109" s="1"/>
  <c r="AN2109"/>
  <c r="AP2109" s="1"/>
  <c r="AS2109" s="1"/>
  <c r="AO1749"/>
  <c r="AR1749" s="1"/>
  <c r="AN1749"/>
  <c r="AP1749" s="1"/>
  <c r="AS1749" s="1"/>
  <c r="AN1523"/>
  <c r="AP1523" s="1"/>
  <c r="AS1523" s="1"/>
  <c r="AO1523"/>
  <c r="AR1523" s="1"/>
  <c r="AO2408"/>
  <c r="AR2408" s="1"/>
  <c r="AN2408"/>
  <c r="AP2408" s="1"/>
  <c r="AS2408" s="1"/>
  <c r="AN1962"/>
  <c r="AP1962" s="1"/>
  <c r="AS1962" s="1"/>
  <c r="AO1962"/>
  <c r="AR1962" s="1"/>
  <c r="AN1912"/>
  <c r="AP1912" s="1"/>
  <c r="AS1912" s="1"/>
  <c r="AO1912"/>
  <c r="AR1912" s="1"/>
  <c r="AN2480"/>
  <c r="AP2480" s="1"/>
  <c r="AS2480" s="1"/>
  <c r="AO2480"/>
  <c r="AR2480" s="1"/>
  <c r="AN2448"/>
  <c r="AP2448" s="1"/>
  <c r="AS2448" s="1"/>
  <c r="AO2448"/>
  <c r="AR2448" s="1"/>
  <c r="AN2314"/>
  <c r="AP2314" s="1"/>
  <c r="AS2314" s="1"/>
  <c r="AO2314"/>
  <c r="AR2314" s="1"/>
  <c r="AN2321"/>
  <c r="AP2321" s="1"/>
  <c r="AS2321" s="1"/>
  <c r="AO2321"/>
  <c r="AR2321" s="1"/>
  <c r="AN1731"/>
  <c r="AP1731" s="1"/>
  <c r="AS1731" s="1"/>
  <c r="AO1731"/>
  <c r="AR1731" s="1"/>
  <c r="AN2610"/>
  <c r="AP2610" s="1"/>
  <c r="AS2610" s="1"/>
  <c r="AO2610"/>
  <c r="AR2610" s="1"/>
  <c r="AN2546"/>
  <c r="AP2546" s="1"/>
  <c r="AS2546" s="1"/>
  <c r="AO2546"/>
  <c r="AR2546" s="1"/>
  <c r="AO2250"/>
  <c r="AR2250" s="1"/>
  <c r="AN2250"/>
  <c r="AP2250" s="1"/>
  <c r="AS2250" s="1"/>
  <c r="AO1984"/>
  <c r="AR1984" s="1"/>
  <c r="AN1984"/>
  <c r="AP1984" s="1"/>
  <c r="AS1984" s="1"/>
  <c r="AN1391"/>
  <c r="AP1391" s="1"/>
  <c r="AS1391" s="1"/>
  <c r="AO1391"/>
  <c r="AR1391" s="1"/>
  <c r="AN1646"/>
  <c r="AP1646" s="1"/>
  <c r="AS1646" s="1"/>
  <c r="AO1646"/>
  <c r="AR1646" s="1"/>
  <c r="AN1722"/>
  <c r="AP1722" s="1"/>
  <c r="AS1722" s="1"/>
  <c r="AO1722"/>
  <c r="AR1722" s="1"/>
  <c r="AO2368"/>
  <c r="AR2368" s="1"/>
  <c r="AN2368"/>
  <c r="AP2368" s="1"/>
  <c r="AS2368" s="1"/>
  <c r="AN1721"/>
  <c r="AP1721" s="1"/>
  <c r="AS1721" s="1"/>
  <c r="AO1721"/>
  <c r="AR1721" s="1"/>
  <c r="AO2243"/>
  <c r="AR2243" s="1"/>
  <c r="AN2243"/>
  <c r="AP2243" s="1"/>
  <c r="AS2243" s="1"/>
  <c r="AO1717"/>
  <c r="AR1717" s="1"/>
  <c r="AN1717"/>
  <c r="AP1717" s="1"/>
  <c r="AS1717" s="1"/>
  <c r="AO1502"/>
  <c r="AR1502" s="1"/>
  <c r="AN1502"/>
  <c r="AP1502" s="1"/>
  <c r="AS1502" s="1"/>
  <c r="AN1535"/>
  <c r="AP1535" s="1"/>
  <c r="AS1535" s="1"/>
  <c r="AO1535"/>
  <c r="AR1535" s="1"/>
  <c r="AO1299"/>
  <c r="AR1299" s="1"/>
  <c r="AN1299"/>
  <c r="AP1299" s="1"/>
  <c r="AS1299" s="1"/>
  <c r="AN2414"/>
  <c r="AP2414" s="1"/>
  <c r="AS2414" s="1"/>
  <c r="AO2414"/>
  <c r="AR2414" s="1"/>
  <c r="AN1995"/>
  <c r="AP1995" s="1"/>
  <c r="AS1995" s="1"/>
  <c r="AO1995"/>
  <c r="AR1995" s="1"/>
  <c r="AN1767"/>
  <c r="AP1767" s="1"/>
  <c r="AS1767" s="1"/>
  <c r="AO1767"/>
  <c r="AR1767" s="1"/>
  <c r="AO1678"/>
  <c r="AR1678" s="1"/>
  <c r="AN1678"/>
  <c r="AP1678" s="1"/>
  <c r="AS1678" s="1"/>
  <c r="AN1431"/>
  <c r="AP1431" s="1"/>
  <c r="AS1431" s="1"/>
  <c r="AO1431"/>
  <c r="AR1431" s="1"/>
  <c r="AN1492"/>
  <c r="AP1492" s="1"/>
  <c r="AS1492" s="1"/>
  <c r="AO1492"/>
  <c r="AR1492" s="1"/>
  <c r="AN2067"/>
  <c r="AP2067" s="1"/>
  <c r="AS2067" s="1"/>
  <c r="AO2067"/>
  <c r="AR2067" s="1"/>
  <c r="AN1520"/>
  <c r="AP1520" s="1"/>
  <c r="AS1520" s="1"/>
  <c r="AO1520"/>
  <c r="AR1520" s="1"/>
  <c r="AN1390"/>
  <c r="AP1390" s="1"/>
  <c r="AS1390" s="1"/>
  <c r="AO1390"/>
  <c r="AR1390" s="1"/>
  <c r="AO1327"/>
  <c r="AR1327" s="1"/>
  <c r="AN1327"/>
  <c r="AP1327" s="1"/>
  <c r="AS1327" s="1"/>
  <c r="AN1462"/>
  <c r="AP1462" s="1"/>
  <c r="AS1462" s="1"/>
  <c r="AO1462"/>
  <c r="AR1462" s="1"/>
  <c r="AN2021"/>
  <c r="AP2021" s="1"/>
  <c r="AS2021" s="1"/>
  <c r="AO2021"/>
  <c r="AR2021" s="1"/>
  <c r="AN2433"/>
  <c r="AP2433" s="1"/>
  <c r="AS2433" s="1"/>
  <c r="AO2433"/>
  <c r="AR2433" s="1"/>
  <c r="AN2387"/>
  <c r="AP2387" s="1"/>
  <c r="AS2387" s="1"/>
  <c r="AO2387"/>
  <c r="AR2387" s="1"/>
  <c r="AO2634"/>
  <c r="AR2634" s="1"/>
  <c r="AN2634"/>
  <c r="AP2634" s="1"/>
  <c r="AS2634" s="1"/>
  <c r="AO2103"/>
  <c r="AR2103" s="1"/>
  <c r="AN2103"/>
  <c r="AP2103" s="1"/>
  <c r="AS2103" s="1"/>
  <c r="AN2360"/>
  <c r="AP2360" s="1"/>
  <c r="AS2360" s="1"/>
  <c r="AO2360"/>
  <c r="AR2360" s="1"/>
  <c r="AO1938"/>
  <c r="AR1938" s="1"/>
  <c r="AN1938"/>
  <c r="AP1938" s="1"/>
  <c r="AS1938" s="1"/>
  <c r="AN1916"/>
  <c r="AP1916" s="1"/>
  <c r="AS1916" s="1"/>
  <c r="AO1916"/>
  <c r="AR1916" s="1"/>
  <c r="AN2474"/>
  <c r="AP2474" s="1"/>
  <c r="AS2474" s="1"/>
  <c r="AO2474"/>
  <c r="AR2474" s="1"/>
  <c r="AN2442"/>
  <c r="AP2442" s="1"/>
  <c r="AS2442" s="1"/>
  <c r="AO2442"/>
  <c r="AR2442" s="1"/>
  <c r="AN2302"/>
  <c r="AP2302" s="1"/>
  <c r="AS2302" s="1"/>
  <c r="AO2302"/>
  <c r="AR2302" s="1"/>
  <c r="AN2309"/>
  <c r="AP2309" s="1"/>
  <c r="AS2309" s="1"/>
  <c r="AO2309"/>
  <c r="AR2309" s="1"/>
  <c r="AO1713"/>
  <c r="AR1713" s="1"/>
  <c r="AN1713"/>
  <c r="AP1713" s="1"/>
  <c r="AS1713" s="1"/>
  <c r="AO2598"/>
  <c r="AR2598" s="1"/>
  <c r="AN2598"/>
  <c r="AP2598" s="1"/>
  <c r="AS2598" s="1"/>
  <c r="AO2534"/>
  <c r="AR2534" s="1"/>
  <c r="AN2534"/>
  <c r="AP2534" s="1"/>
  <c r="AS2534" s="1"/>
  <c r="AO2238"/>
  <c r="AR2238" s="1"/>
  <c r="AN2238"/>
  <c r="AP2238" s="1"/>
  <c r="AS2238" s="1"/>
  <c r="AN1988"/>
  <c r="AP1988" s="1"/>
  <c r="AS1988" s="1"/>
  <c r="AO1988"/>
  <c r="AR1988" s="1"/>
  <c r="AN1503"/>
  <c r="AP1503" s="1"/>
  <c r="AS1503" s="1"/>
  <c r="AO1503"/>
  <c r="AR1503" s="1"/>
  <c r="AN2159"/>
  <c r="AP2159" s="1"/>
  <c r="AS2159" s="1"/>
  <c r="AO2159"/>
  <c r="AR2159" s="1"/>
  <c r="AN1622"/>
  <c r="AP1622" s="1"/>
  <c r="AS1622" s="1"/>
  <c r="AO1622"/>
  <c r="AR1622" s="1"/>
  <c r="AN1992"/>
  <c r="AP1992" s="1"/>
  <c r="AS1992" s="1"/>
  <c r="AO1992"/>
  <c r="AR1992" s="1"/>
  <c r="AN2165"/>
  <c r="AP2165" s="1"/>
  <c r="AS2165" s="1"/>
  <c r="AO2165"/>
  <c r="AR2165" s="1"/>
  <c r="AN1303"/>
  <c r="AP1303" s="1"/>
  <c r="AS1303" s="1"/>
  <c r="AO1303"/>
  <c r="AR1303" s="1"/>
  <c r="AN2231"/>
  <c r="AP2231" s="1"/>
  <c r="AS2231" s="1"/>
  <c r="AO2231"/>
  <c r="AR2231" s="1"/>
  <c r="AN1628"/>
  <c r="AP1628" s="1"/>
  <c r="AS1628" s="1"/>
  <c r="AO1628"/>
  <c r="AR1628" s="1"/>
  <c r="AN1458"/>
  <c r="AP1458" s="1"/>
  <c r="AS1458" s="1"/>
  <c r="AO1458"/>
  <c r="AR1458" s="1"/>
  <c r="AN1478"/>
  <c r="AP1478" s="1"/>
  <c r="AS1478" s="1"/>
  <c r="AO1478"/>
  <c r="AR1478" s="1"/>
  <c r="AO1495"/>
  <c r="AR1495" s="1"/>
  <c r="AN1495"/>
  <c r="AP1495" s="1"/>
  <c r="AS1495" s="1"/>
  <c r="AO2366"/>
  <c r="AR2366" s="1"/>
  <c r="AN2366"/>
  <c r="AP2366" s="1"/>
  <c r="AS2366" s="1"/>
  <c r="AO1971"/>
  <c r="AR1971" s="1"/>
  <c r="AN1971"/>
  <c r="AP1971" s="1"/>
  <c r="AS1971" s="1"/>
  <c r="AO1693"/>
  <c r="AR1693" s="1"/>
  <c r="AN1693"/>
  <c r="AP1693" s="1"/>
  <c r="AS1693" s="1"/>
  <c r="AO1699"/>
  <c r="AR1699" s="1"/>
  <c r="AN1699"/>
  <c r="AP1699" s="1"/>
  <c r="AS1699" s="1"/>
  <c r="AO1334"/>
  <c r="AR1334" s="1"/>
  <c r="AN1334"/>
  <c r="AP1334" s="1"/>
  <c r="AS1334" s="1"/>
  <c r="AO1470"/>
  <c r="AR1470" s="1"/>
  <c r="AN1470"/>
  <c r="AP1470" s="1"/>
  <c r="AS1470" s="1"/>
  <c r="AO1805"/>
  <c r="AR1805" s="1"/>
  <c r="AN1805"/>
  <c r="AP1805" s="1"/>
  <c r="AS1805" s="1"/>
  <c r="AN1500"/>
  <c r="AP1500" s="1"/>
  <c r="AS1500" s="1"/>
  <c r="AO1500"/>
  <c r="AR1500" s="1"/>
  <c r="AN1471"/>
  <c r="AP1471" s="1"/>
  <c r="AS1471" s="1"/>
  <c r="AO1471"/>
  <c r="AR1471" s="1"/>
  <c r="AN1324"/>
  <c r="AP1324" s="1"/>
  <c r="AS1324" s="1"/>
  <c r="AO1324"/>
  <c r="AR1324" s="1"/>
  <c r="AN2336"/>
  <c r="AP2336" s="1"/>
  <c r="AS2336" s="1"/>
  <c r="AO2336"/>
  <c r="AR2336" s="1"/>
  <c r="AO2037"/>
  <c r="AR2037" s="1"/>
  <c r="AN2037"/>
  <c r="AP2037" s="1"/>
  <c r="AS2037" s="1"/>
  <c r="AO1366"/>
  <c r="AR1366" s="1"/>
  <c r="AN1366"/>
  <c r="AP1366" s="1"/>
  <c r="AS1366" s="1"/>
  <c r="AN1381"/>
  <c r="AP1381" s="1"/>
  <c r="AS1381" s="1"/>
  <c r="AO1381"/>
  <c r="AR1381" s="1"/>
  <c r="AN2421"/>
  <c r="AP2421" s="1"/>
  <c r="AS2421" s="1"/>
  <c r="AO2421"/>
  <c r="AR2421" s="1"/>
  <c r="AO2681"/>
  <c r="AR2681" s="1"/>
  <c r="AN2681"/>
  <c r="AP2681" s="1"/>
  <c r="AS2681" s="1"/>
  <c r="AO2058"/>
  <c r="AR2058" s="1"/>
  <c r="AN2058"/>
  <c r="AP2058" s="1"/>
  <c r="AS2058" s="1"/>
  <c r="AN1403"/>
  <c r="AP1403" s="1"/>
  <c r="AS1403" s="1"/>
  <c r="AN1641"/>
  <c r="AP1641" s="1"/>
  <c r="AS1641" s="1"/>
  <c r="AO1641"/>
  <c r="AR1641" s="1"/>
  <c r="AN1947"/>
  <c r="AP1947" s="1"/>
  <c r="AS1947" s="1"/>
  <c r="AO1947"/>
  <c r="AR1947" s="1"/>
  <c r="AO2117"/>
  <c r="AR2117" s="1"/>
  <c r="AN2117"/>
  <c r="AP2117" s="1"/>
  <c r="AS2117" s="1"/>
  <c r="AN2586"/>
  <c r="AP2586" s="1"/>
  <c r="AS2586" s="1"/>
  <c r="AO2586"/>
  <c r="AR2586" s="1"/>
  <c r="AO2161"/>
  <c r="AR2161" s="1"/>
  <c r="AN2161"/>
  <c r="AP2161" s="1"/>
  <c r="AS2161" s="1"/>
  <c r="AO2499"/>
  <c r="AR2499" s="1"/>
  <c r="AN2499"/>
  <c r="AP2499" s="1"/>
  <c r="AS2499" s="1"/>
  <c r="AN1999"/>
  <c r="AP1999" s="1"/>
  <c r="AS1999" s="1"/>
  <c r="AO1999"/>
  <c r="AR1999" s="1"/>
  <c r="AN2613"/>
  <c r="AP2613" s="1"/>
  <c r="AS2613" s="1"/>
  <c r="AO2613"/>
  <c r="AR2613" s="1"/>
  <c r="AN2551"/>
  <c r="AP2551" s="1"/>
  <c r="AS2551" s="1"/>
  <c r="AO2551"/>
  <c r="AR2551" s="1"/>
  <c r="AN2148"/>
  <c r="AP2148" s="1"/>
  <c r="AS2148" s="1"/>
  <c r="AO2148"/>
  <c r="AR2148" s="1"/>
  <c r="AO2187"/>
  <c r="AR2187" s="1"/>
  <c r="AN2187"/>
  <c r="AP2187" s="1"/>
  <c r="AS2187" s="1"/>
  <c r="AN2256"/>
  <c r="AP2256" s="1"/>
  <c r="AS2256" s="1"/>
  <c r="AO2256"/>
  <c r="AR2256" s="1"/>
  <c r="AO2296"/>
  <c r="AR2296" s="1"/>
  <c r="AN2296"/>
  <c r="AP2296" s="1"/>
  <c r="AS2296" s="1"/>
  <c r="AN2150"/>
  <c r="AP2150" s="1"/>
  <c r="AS2150" s="1"/>
  <c r="AO2150"/>
  <c r="AR2150" s="1"/>
  <c r="AO1562"/>
  <c r="AR1562" s="1"/>
  <c r="AN1562"/>
  <c r="AP1562" s="1"/>
  <c r="AS1562" s="1"/>
  <c r="AN1855"/>
  <c r="AP1855" s="1"/>
  <c r="AS1855" s="1"/>
  <c r="AO1855"/>
  <c r="AR1855" s="1"/>
  <c r="AO2048"/>
  <c r="AR2048" s="1"/>
  <c r="AN2048"/>
  <c r="AP2048" s="1"/>
  <c r="AS2048" s="1"/>
  <c r="AN2337"/>
  <c r="AP2337" s="1"/>
  <c r="AS2337" s="1"/>
  <c r="AO2337"/>
  <c r="AR2337" s="1"/>
  <c r="AN1839"/>
  <c r="AP1839" s="1"/>
  <c r="AS1839" s="1"/>
  <c r="AO1839"/>
  <c r="AR1839" s="1"/>
  <c r="AN1473"/>
  <c r="AP1473" s="1"/>
  <c r="AS1473" s="1"/>
  <c r="AO1473"/>
  <c r="AR1473" s="1"/>
  <c r="AO2709"/>
  <c r="AR2709" s="1"/>
  <c r="AN2709"/>
  <c r="AP2709" s="1"/>
  <c r="AS2709" s="1"/>
  <c r="AN1591"/>
  <c r="AP1591" s="1"/>
  <c r="AS1591" s="1"/>
  <c r="AO1591"/>
  <c r="AR1591" s="1"/>
  <c r="AO2696"/>
  <c r="AR2696" s="1"/>
  <c r="AN2696"/>
  <c r="AP2696" s="1"/>
  <c r="AS2696" s="1"/>
  <c r="AO1401"/>
  <c r="AR1401" s="1"/>
  <c r="AN1401"/>
  <c r="AP1401" s="1"/>
  <c r="AS1401" s="1"/>
  <c r="AN2361"/>
  <c r="AP2361" s="1"/>
  <c r="AS2361" s="1"/>
  <c r="AO2361"/>
  <c r="AR2361" s="1"/>
  <c r="AN1429"/>
  <c r="AP1429" s="1"/>
  <c r="AS1429" s="1"/>
  <c r="AO1429"/>
  <c r="AR1429" s="1"/>
  <c r="AO2667"/>
  <c r="AR2667" s="1"/>
  <c r="AN2667"/>
  <c r="AP2667" s="1"/>
  <c r="AS2667" s="1"/>
  <c r="AO2726"/>
  <c r="AR2726" s="1"/>
  <c r="AN2726"/>
  <c r="AP2726" s="1"/>
  <c r="AS2726" s="1"/>
  <c r="AN1603"/>
  <c r="AP1603" s="1"/>
  <c r="AS1603" s="1"/>
  <c r="AO1603"/>
  <c r="AR1603" s="1"/>
  <c r="AN2506"/>
  <c r="AP2506" s="1"/>
  <c r="AS2506" s="1"/>
  <c r="AO2506"/>
  <c r="AR2506" s="1"/>
  <c r="AO1776"/>
  <c r="AR1776" s="1"/>
  <c r="AN1776"/>
  <c r="AP1776" s="1"/>
  <c r="AS1776" s="1"/>
  <c r="AN1710"/>
  <c r="AP1710" s="1"/>
  <c r="AS1710" s="1"/>
  <c r="AO1710"/>
  <c r="AR1710" s="1"/>
  <c r="AO1741"/>
  <c r="AR1741" s="1"/>
  <c r="AN1741"/>
  <c r="AP1741" s="1"/>
  <c r="AS1741" s="1"/>
  <c r="AO2532"/>
  <c r="AR2532" s="1"/>
  <c r="AN2532"/>
  <c r="AP2532" s="1"/>
  <c r="AS2532" s="1"/>
  <c r="AN2349"/>
  <c r="AP2349" s="1"/>
  <c r="AS2349" s="1"/>
  <c r="AO2349"/>
  <c r="AR2349" s="1"/>
  <c r="AN1783"/>
  <c r="AP1783" s="1"/>
  <c r="AS1783" s="1"/>
  <c r="AO1783"/>
  <c r="AR1783" s="1"/>
  <c r="AO2046"/>
  <c r="AR2046" s="1"/>
  <c r="AN2046"/>
  <c r="AP2046" s="1"/>
  <c r="AS2046" s="1"/>
  <c r="AO2748"/>
  <c r="AR2748" s="1"/>
  <c r="AN2748"/>
  <c r="AN1579"/>
  <c r="AP1579" s="1"/>
  <c r="AS1579" s="1"/>
  <c r="AO1579"/>
  <c r="AR1579" s="1"/>
  <c r="AN1853"/>
  <c r="AP1853" s="1"/>
  <c r="AS1853" s="1"/>
  <c r="AO1853"/>
  <c r="AR1853" s="1"/>
  <c r="AN1333"/>
  <c r="AP1333" s="1"/>
  <c r="AS1333" s="1"/>
  <c r="AO1333"/>
  <c r="AR1333" s="1"/>
  <c r="AO2018"/>
  <c r="AR2018" s="1"/>
  <c r="AN2018"/>
  <c r="AP2018" s="1"/>
  <c r="AS2018" s="1"/>
  <c r="AN1512"/>
  <c r="AP1512" s="1"/>
  <c r="AS1512" s="1"/>
  <c r="AO1512"/>
  <c r="AR1512" s="1"/>
  <c r="AO2203"/>
  <c r="AR2203" s="1"/>
  <c r="AN2203"/>
  <c r="AP2203" s="1"/>
  <c r="AS2203" s="1"/>
  <c r="AO2210"/>
  <c r="AR2210" s="1"/>
  <c r="AN2210"/>
  <c r="AP2210" s="1"/>
  <c r="AS2210" s="1"/>
  <c r="AN2492"/>
  <c r="AP2492" s="1"/>
  <c r="AS2492" s="1"/>
  <c r="AO2492"/>
  <c r="AR2492" s="1"/>
  <c r="AO2467"/>
  <c r="AR2467" s="1"/>
  <c r="AN2467"/>
  <c r="AP2467" s="1"/>
  <c r="AS2467" s="1"/>
  <c r="AO2093"/>
  <c r="AR2093" s="1"/>
  <c r="AN2093"/>
  <c r="AP2093" s="1"/>
  <c r="AS2093" s="1"/>
  <c r="AN2565"/>
  <c r="AP2565" s="1"/>
  <c r="AS2565" s="1"/>
  <c r="AO2565"/>
  <c r="AR2565" s="1"/>
  <c r="AN2184"/>
  <c r="AP2184" s="1"/>
  <c r="AS2184" s="1"/>
  <c r="AO2184"/>
  <c r="AR2184" s="1"/>
  <c r="AO1974"/>
  <c r="AR1974" s="1"/>
  <c r="AN1974"/>
  <c r="AP1974" s="1"/>
  <c r="AS1974" s="1"/>
  <c r="AO2623"/>
  <c r="AR2623" s="1"/>
  <c r="AN2623"/>
  <c r="AP2623" s="1"/>
  <c r="AS2623" s="1"/>
  <c r="AO1972"/>
  <c r="AR1972" s="1"/>
  <c r="AN1972"/>
  <c r="AP1972" s="1"/>
  <c r="AS1972" s="1"/>
  <c r="AO2205"/>
  <c r="AR2205" s="1"/>
  <c r="AN2205"/>
  <c r="AP2205" s="1"/>
  <c r="AS2205" s="1"/>
  <c r="AN2642"/>
  <c r="AP2642" s="1"/>
  <c r="AS2642" s="1"/>
  <c r="AO2642"/>
  <c r="AR2642" s="1"/>
  <c r="AO1279"/>
  <c r="AR1279" s="1"/>
  <c r="AN1279"/>
  <c r="AP1279" s="1"/>
  <c r="AS1279" s="1"/>
  <c r="AO2647"/>
  <c r="AR2647" s="1"/>
  <c r="AN2647"/>
  <c r="AP2647" s="1"/>
  <c r="AS2647" s="1"/>
  <c r="AN2190"/>
  <c r="AP2190" s="1"/>
  <c r="AS2190" s="1"/>
  <c r="AO2190"/>
  <c r="AR2190" s="1"/>
  <c r="AO2755"/>
  <c r="AR2755" s="1"/>
  <c r="AN2755"/>
  <c r="AP2755" s="1"/>
  <c r="AS2755" s="1"/>
  <c r="AN1639"/>
  <c r="AP1639" s="1"/>
  <c r="AS1639" s="1"/>
  <c r="AO1639"/>
  <c r="AR1639" s="1"/>
  <c r="AN2702"/>
  <c r="AP2702" s="1"/>
  <c r="AS2702" s="1"/>
  <c r="AO2702"/>
  <c r="AR2702" s="1"/>
  <c r="AO2029"/>
  <c r="AR2029" s="1"/>
  <c r="AN2029"/>
  <c r="AP2029" s="1"/>
  <c r="AS2029" s="1"/>
  <c r="AN2038"/>
  <c r="AP2038" s="1"/>
  <c r="AS2038" s="1"/>
  <c r="AO2038"/>
  <c r="AR2038" s="1"/>
  <c r="AN1560"/>
  <c r="AP1560" s="1"/>
  <c r="AS1560" s="1"/>
  <c r="AO1560"/>
  <c r="AR1560" s="1"/>
  <c r="AN1795"/>
  <c r="AP1795" s="1"/>
  <c r="AS1795" s="1"/>
  <c r="AO1795"/>
  <c r="AR1795" s="1"/>
  <c r="AO1378"/>
  <c r="AR1378" s="1"/>
  <c r="AN1378"/>
  <c r="AP1378" s="1"/>
  <c r="AS1378" s="1"/>
  <c r="AO2694"/>
  <c r="AR2694" s="1"/>
  <c r="AN2694"/>
  <c r="AP2694" s="1"/>
  <c r="AS2694" s="1"/>
  <c r="AO1352"/>
  <c r="AR1352" s="1"/>
  <c r="AN1352"/>
  <c r="AP1352" s="1"/>
  <c r="AS1352" s="1"/>
  <c r="AN2395"/>
  <c r="AP2395" s="1"/>
  <c r="AS2395" s="1"/>
  <c r="AO2395"/>
  <c r="AR2395" s="1"/>
  <c r="AO1996"/>
  <c r="AR1996" s="1"/>
  <c r="AN1996"/>
  <c r="AP1996" s="1"/>
  <c r="AS1996" s="1"/>
  <c r="AN1424"/>
  <c r="AP1424" s="1"/>
  <c r="AS1424" s="1"/>
  <c r="AO1424"/>
  <c r="AR1424" s="1"/>
  <c r="AO2079"/>
  <c r="AR2079" s="1"/>
  <c r="AN2079"/>
  <c r="AP2079" s="1"/>
  <c r="AS2079" s="1"/>
  <c r="AO1808"/>
  <c r="AR1808" s="1"/>
  <c r="AN1808"/>
  <c r="AP1808" s="1"/>
  <c r="AS1808" s="1"/>
  <c r="AN1845"/>
  <c r="AP1845" s="1"/>
  <c r="AS1845" s="1"/>
  <c r="AO1845"/>
  <c r="AR1845" s="1"/>
  <c r="AN1720"/>
  <c r="AP1720" s="1"/>
  <c r="AS1720" s="1"/>
  <c r="AO1720"/>
  <c r="AR1720" s="1"/>
  <c r="AN1919"/>
  <c r="AP1919" s="1"/>
  <c r="AS1919" s="1"/>
  <c r="AO1919"/>
  <c r="AR1919" s="1"/>
  <c r="AO2548"/>
  <c r="AR2548" s="1"/>
  <c r="AN2548"/>
  <c r="AP2548" s="1"/>
  <c r="AS2548" s="1"/>
  <c r="AO1982"/>
  <c r="AR1982" s="1"/>
  <c r="AN1982"/>
  <c r="AP1982" s="1"/>
  <c r="AS1982" s="1"/>
  <c r="AN2116"/>
  <c r="AP2116" s="1"/>
  <c r="AS2116" s="1"/>
  <c r="AO2116"/>
  <c r="AR2116" s="1"/>
  <c r="AO2346"/>
  <c r="AR2346" s="1"/>
  <c r="AN2346"/>
  <c r="AP2346" s="1"/>
  <c r="AS2346" s="1"/>
  <c r="AO2040"/>
  <c r="AR2040" s="1"/>
  <c r="AN2040"/>
  <c r="AP2040" s="1"/>
  <c r="AS2040" s="1"/>
  <c r="AO2043"/>
  <c r="AR2043" s="1"/>
  <c r="AN2043"/>
  <c r="AP2043" s="1"/>
  <c r="AS2043" s="1"/>
  <c r="AN1615"/>
  <c r="AP1615" s="1"/>
  <c r="AS1615" s="1"/>
  <c r="AO1615"/>
  <c r="AR1615" s="1"/>
  <c r="AN2118"/>
  <c r="AP2118" s="1"/>
  <c r="AS2118" s="1"/>
  <c r="AO2118"/>
  <c r="AR2118" s="1"/>
  <c r="AN1573"/>
  <c r="AP1573" s="1"/>
  <c r="AS1573" s="1"/>
  <c r="AO1573"/>
  <c r="AR1573" s="1"/>
  <c r="AN1449"/>
  <c r="AP1449" s="1"/>
  <c r="AS1449" s="1"/>
  <c r="AO1449"/>
  <c r="AR1449" s="1"/>
  <c r="AN1993"/>
  <c r="AP1993" s="1"/>
  <c r="AS1993" s="1"/>
  <c r="AO1993"/>
  <c r="AR1993" s="1"/>
  <c r="AO1286"/>
  <c r="AR1286" s="1"/>
  <c r="AN1286"/>
  <c r="AP1286" s="1"/>
  <c r="AS1286" s="1"/>
  <c r="AO1293"/>
  <c r="AR1293" s="1"/>
  <c r="AN1293"/>
  <c r="AP1293" s="1"/>
  <c r="AS1293" s="1"/>
  <c r="AO1900"/>
  <c r="AR1900" s="1"/>
  <c r="AN1900"/>
  <c r="AP1900" s="1"/>
  <c r="AS1900" s="1"/>
  <c r="AN1864"/>
  <c r="AP1864" s="1"/>
  <c r="AS1864" s="1"/>
  <c r="AO1864"/>
  <c r="AR1864" s="1"/>
  <c r="AO1273"/>
  <c r="AR1273" s="1"/>
  <c r="AN1273"/>
  <c r="AP1273" s="1"/>
  <c r="AS1273" s="1"/>
  <c r="AO1888"/>
  <c r="AR1888" s="1"/>
  <c r="AN1888"/>
  <c r="AP1888" s="1"/>
  <c r="AS1888" s="1"/>
  <c r="AO1420"/>
  <c r="AR1420" s="1"/>
  <c r="AN1420"/>
  <c r="AP1420" s="1"/>
  <c r="AS1420" s="1"/>
  <c r="AN2460"/>
  <c r="AP2460" s="1"/>
  <c r="AS2460" s="1"/>
  <c r="AO2460"/>
  <c r="AR2460" s="1"/>
  <c r="AO2531"/>
  <c r="AR2531" s="1"/>
  <c r="AN2531"/>
  <c r="AP2531" s="1"/>
  <c r="AS2531" s="1"/>
  <c r="AN1756"/>
  <c r="AP1756" s="1"/>
  <c r="AS1756" s="1"/>
  <c r="AO1756"/>
  <c r="AR1756" s="1"/>
  <c r="AN2536"/>
  <c r="AP2536" s="1"/>
  <c r="AS2536" s="1"/>
  <c r="AO2536"/>
  <c r="AR2536" s="1"/>
  <c r="AN1297"/>
  <c r="AP1297" s="1"/>
  <c r="AS1297" s="1"/>
  <c r="AO1297"/>
  <c r="AR1297" s="1"/>
  <c r="AO2023"/>
  <c r="AR2023" s="1"/>
  <c r="AN2023"/>
  <c r="AP2023" s="1"/>
  <c r="AS2023" s="1"/>
  <c r="AN1647"/>
  <c r="AP1647" s="1"/>
  <c r="AS1647" s="1"/>
  <c r="AO1647"/>
  <c r="AR1647" s="1"/>
  <c r="AO1577"/>
  <c r="AR1577" s="1"/>
  <c r="AN1577"/>
  <c r="AP1577" s="1"/>
  <c r="AS1577" s="1"/>
  <c r="AO1881"/>
  <c r="AR1881" s="1"/>
  <c r="AN1881"/>
  <c r="AP1881" s="1"/>
  <c r="AS1881" s="1"/>
  <c r="AO1280"/>
  <c r="AR1280" s="1"/>
  <c r="AN1280"/>
  <c r="AP1280" s="1"/>
  <c r="AS1280" s="1"/>
  <c r="AO2740"/>
  <c r="AR2740" s="1"/>
  <c r="AN2740"/>
  <c r="AP2740" s="1"/>
  <c r="AS2740" s="1"/>
  <c r="AO2729"/>
  <c r="AR2729" s="1"/>
  <c r="AN2729"/>
  <c r="AP2729" s="1"/>
  <c r="AS2729" s="1"/>
  <c r="AO2166"/>
  <c r="AR2166" s="1"/>
  <c r="AN2166"/>
  <c r="AP2166" s="1"/>
  <c r="AS2166" s="1"/>
  <c r="AO1306"/>
  <c r="AR1306" s="1"/>
  <c r="AN1306"/>
  <c r="AP1306" s="1"/>
  <c r="AS1306" s="1"/>
  <c r="AN1534"/>
  <c r="AP1534" s="1"/>
  <c r="AS1534" s="1"/>
  <c r="AO1534"/>
  <c r="AR1534" s="1"/>
  <c r="AO1905"/>
  <c r="AR1905" s="1"/>
  <c r="AN1905"/>
  <c r="AP1905" s="1"/>
  <c r="AS1905" s="1"/>
  <c r="AO2064"/>
  <c r="AR2064" s="1"/>
  <c r="AN2064"/>
  <c r="AP2064" s="1"/>
  <c r="AS2064" s="1"/>
  <c r="AN1659"/>
  <c r="AP1659" s="1"/>
  <c r="AS1659" s="1"/>
  <c r="AO1659"/>
  <c r="AR1659" s="1"/>
  <c r="AO1884"/>
  <c r="AR1884" s="1"/>
  <c r="AN1884"/>
  <c r="AP1884" s="1"/>
  <c r="AS1884" s="1"/>
  <c r="AO2720"/>
  <c r="AR2720" s="1"/>
  <c r="AN2720"/>
  <c r="AP2720" s="1"/>
  <c r="AS2720" s="1"/>
  <c r="AN1600"/>
  <c r="AP1600" s="1"/>
  <c r="AS1600" s="1"/>
  <c r="AO1600"/>
  <c r="AR1600" s="1"/>
  <c r="AO1274"/>
  <c r="AR1274" s="1"/>
  <c r="AN1274"/>
  <c r="AP1274" s="1"/>
  <c r="AS1274" s="1"/>
  <c r="AO1283"/>
  <c r="AR1283" s="1"/>
  <c r="AN1283"/>
  <c r="AP1283" s="1"/>
  <c r="AS1283" s="1"/>
  <c r="AO2733"/>
  <c r="AR2733" s="1"/>
  <c r="AN2733"/>
  <c r="AP2733" s="1"/>
  <c r="AS2733" s="1"/>
  <c r="AN1961"/>
  <c r="AP1961" s="1"/>
  <c r="AS1961" s="1"/>
  <c r="AO1961"/>
  <c r="AR1961" s="1"/>
  <c r="AN2092"/>
  <c r="AP2092" s="1"/>
  <c r="AS2092" s="1"/>
  <c r="AO2092"/>
  <c r="AR2092" s="1"/>
  <c r="AN1405"/>
  <c r="AP1405" s="1"/>
  <c r="AS1405" s="1"/>
  <c r="AO1405"/>
  <c r="AR1405" s="1"/>
  <c r="AN1341"/>
  <c r="AP1341" s="1"/>
  <c r="AS1341" s="1"/>
  <c r="AO1341"/>
  <c r="AR1341" s="1"/>
  <c r="AN1565"/>
  <c r="AP1565" s="1"/>
  <c r="AS1565" s="1"/>
  <c r="AO1565"/>
  <c r="AR1565" s="1"/>
  <c r="AO2691"/>
  <c r="AR2691" s="1"/>
  <c r="AN2691"/>
  <c r="AP2691" s="1"/>
  <c r="AS2691" s="1"/>
  <c r="AN2158"/>
  <c r="AP2158" s="1"/>
  <c r="AS2158" s="1"/>
  <c r="AO2158"/>
  <c r="AR2158" s="1"/>
  <c r="AO2632"/>
  <c r="AR2632" s="1"/>
  <c r="AN2632"/>
  <c r="AP2632" s="1"/>
  <c r="AS2632" s="1"/>
  <c r="AN1493"/>
  <c r="AP1493" s="1"/>
  <c r="AS1493" s="1"/>
  <c r="AO1493"/>
  <c r="AR1493" s="1"/>
  <c r="AO2628"/>
  <c r="AR2628" s="1"/>
  <c r="AN2628"/>
  <c r="AP2628" s="1"/>
  <c r="AS2628" s="1"/>
  <c r="AO2011"/>
  <c r="AR2011" s="1"/>
  <c r="AN2011"/>
  <c r="AP2011" s="1"/>
  <c r="AS2011" s="1"/>
  <c r="AN1578"/>
  <c r="AP1578" s="1"/>
  <c r="AS1578" s="1"/>
  <c r="AO1578"/>
  <c r="AR1578" s="1"/>
  <c r="AO2024"/>
  <c r="AR2024" s="1"/>
  <c r="AN2024"/>
  <c r="AP2024" s="1"/>
  <c r="AS2024" s="1"/>
  <c r="AN2600"/>
  <c r="AP2600" s="1"/>
  <c r="AS2600" s="1"/>
  <c r="AO2600"/>
  <c r="AR2600" s="1"/>
  <c r="AN2607"/>
  <c r="AP2607" s="1"/>
  <c r="AS2607" s="1"/>
  <c r="AO2607"/>
  <c r="AR2607" s="1"/>
  <c r="AO2303"/>
  <c r="AR2303" s="1"/>
  <c r="AN2303"/>
  <c r="AP2303" s="1"/>
  <c r="AS2303" s="1"/>
  <c r="AN2567"/>
  <c r="AP2567" s="1"/>
  <c r="AS2567" s="1"/>
  <c r="AO2567"/>
  <c r="AR2567" s="1"/>
  <c r="AO1998"/>
  <c r="AR1998" s="1"/>
  <c r="AN1998"/>
  <c r="AP1998" s="1"/>
  <c r="AS1998" s="1"/>
  <c r="AO2070"/>
  <c r="AR2070" s="1"/>
  <c r="AN2070"/>
  <c r="AP2070" s="1"/>
  <c r="AS2070" s="1"/>
  <c r="AN1745"/>
  <c r="AP1745" s="1"/>
  <c r="AS1745" s="1"/>
  <c r="AO1745"/>
  <c r="AR1745" s="1"/>
  <c r="AN2560"/>
  <c r="AP2560" s="1"/>
  <c r="AS2560" s="1"/>
  <c r="AO2560"/>
  <c r="AR2560" s="1"/>
  <c r="AO2244"/>
  <c r="AR2244" s="1"/>
  <c r="AN2244"/>
  <c r="AP2244" s="1"/>
  <c r="AS2244" s="1"/>
  <c r="AO2311"/>
  <c r="AR2311" s="1"/>
  <c r="AN2311"/>
  <c r="AP2311" s="1"/>
  <c r="AS2311" s="1"/>
  <c r="AN1399"/>
  <c r="AP1399" s="1"/>
  <c r="AS1399" s="1"/>
  <c r="AO1399"/>
  <c r="AR1399" s="1"/>
  <c r="AN1712"/>
  <c r="AP1712" s="1"/>
  <c r="AS1712" s="1"/>
  <c r="AO1712"/>
  <c r="AR1712" s="1"/>
  <c r="AN2597"/>
  <c r="AP2597" s="1"/>
  <c r="AS2597" s="1"/>
  <c r="AO2597"/>
  <c r="AR2597" s="1"/>
  <c r="AN2509"/>
  <c r="AP2509" s="1"/>
  <c r="AS2509" s="1"/>
  <c r="AO2509"/>
  <c r="AR2509" s="1"/>
  <c r="AN1714"/>
  <c r="AP1714" s="1"/>
  <c r="AS1714" s="1"/>
  <c r="AO1714"/>
  <c r="AR1714" s="1"/>
  <c r="AO2555"/>
  <c r="AR2555" s="1"/>
  <c r="AN2555"/>
  <c r="AP2555" s="1"/>
  <c r="AS2555" s="1"/>
  <c r="AO2491"/>
  <c r="AR2491" s="1"/>
  <c r="AN2491"/>
  <c r="AP2491" s="1"/>
  <c r="AS2491" s="1"/>
  <c r="AO2403"/>
  <c r="AR2403" s="1"/>
  <c r="AN2403"/>
  <c r="AP2403" s="1"/>
  <c r="AS2403" s="1"/>
  <c r="AN1946"/>
  <c r="AP1946" s="1"/>
  <c r="AS1946" s="1"/>
  <c r="AO1946"/>
  <c r="AR1946" s="1"/>
  <c r="AN2306"/>
  <c r="AP2306" s="1"/>
  <c r="AS2306" s="1"/>
  <c r="AO2306"/>
  <c r="AR2306" s="1"/>
  <c r="AN2538"/>
  <c r="AP2538" s="1"/>
  <c r="AS2538" s="1"/>
  <c r="AO2538"/>
  <c r="AR2538" s="1"/>
  <c r="AN2175"/>
  <c r="AP2175" s="1"/>
  <c r="AS2175" s="1"/>
  <c r="AO2175"/>
  <c r="AR2175" s="1"/>
  <c r="AO1305"/>
  <c r="AR1305" s="1"/>
  <c r="AN1305"/>
  <c r="AP1305" s="1"/>
  <c r="AS1305" s="1"/>
  <c r="AN1494"/>
  <c r="AP1494" s="1"/>
  <c r="AS1494" s="1"/>
  <c r="AO1494"/>
  <c r="AR1494" s="1"/>
  <c r="AN1697"/>
  <c r="AP1697" s="1"/>
  <c r="AS1697" s="1"/>
  <c r="AO1697"/>
  <c r="AR1697" s="1"/>
  <c r="AO1821"/>
  <c r="AR1821" s="1"/>
  <c r="AN1821"/>
  <c r="AP1821" s="1"/>
  <c r="AS1821" s="1"/>
  <c r="AN1649"/>
  <c r="AP1649" s="1"/>
  <c r="AS1649" s="1"/>
  <c r="AO1649"/>
  <c r="AR1649" s="1"/>
  <c r="AO2652"/>
  <c r="AR2652" s="1"/>
  <c r="AN2652"/>
  <c r="AP2652" s="1"/>
  <c r="AS2652" s="1"/>
  <c r="AN1857"/>
  <c r="AP1857" s="1"/>
  <c r="AS1857" s="1"/>
  <c r="AO1857"/>
  <c r="AR1857" s="1"/>
  <c r="AN1329"/>
  <c r="AP1329" s="1"/>
  <c r="AS1329" s="1"/>
  <c r="AO1329"/>
  <c r="AR1329" s="1"/>
  <c r="AO1314"/>
  <c r="AR1314" s="1"/>
  <c r="AN1314"/>
  <c r="AP1314" s="1"/>
  <c r="AS1314" s="1"/>
  <c r="AN1542"/>
  <c r="AP1542" s="1"/>
  <c r="AS1542" s="1"/>
  <c r="AO1542"/>
  <c r="AR1542" s="1"/>
  <c r="AN1635"/>
  <c r="AP1635" s="1"/>
  <c r="AS1635" s="1"/>
  <c r="AO1635"/>
  <c r="AR1635" s="1"/>
  <c r="AN1869"/>
  <c r="AP1869" s="1"/>
  <c r="AS1869" s="1"/>
  <c r="AO1869"/>
  <c r="AR1869" s="1"/>
  <c r="AO2066"/>
  <c r="AR2066" s="1"/>
  <c r="AN2066"/>
  <c r="AP2066" s="1"/>
  <c r="AS2066" s="1"/>
  <c r="AO1899"/>
  <c r="AR1899" s="1"/>
  <c r="AN1899"/>
  <c r="AP1899" s="1"/>
  <c r="AS1899" s="1"/>
  <c r="AO2744"/>
  <c r="AR2744" s="1"/>
  <c r="AN2744"/>
  <c r="AP2744" s="1"/>
  <c r="AS2744" s="1"/>
  <c r="AO1360"/>
  <c r="AR1360" s="1"/>
  <c r="AN1360"/>
  <c r="AP1360" s="1"/>
  <c r="AS1360" s="1"/>
  <c r="AN1601"/>
  <c r="AP1601" s="1"/>
  <c r="AS1601" s="1"/>
  <c r="AO1601"/>
  <c r="AR1601" s="1"/>
  <c r="AN1544"/>
  <c r="AP1544" s="1"/>
  <c r="AS1544" s="1"/>
  <c r="AO1544"/>
  <c r="AR1544" s="1"/>
  <c r="AO2757"/>
  <c r="AR2757" s="1"/>
  <c r="AN2757"/>
  <c r="AP2757" s="1"/>
  <c r="AS2757" s="1"/>
  <c r="AO1897"/>
  <c r="AR1897" s="1"/>
  <c r="AN1897"/>
  <c r="AP1897" s="1"/>
  <c r="AS1897" s="1"/>
  <c r="AO1902"/>
  <c r="AR1902" s="1"/>
  <c r="AN1902"/>
  <c r="AP1902" s="1"/>
  <c r="AS1902" s="1"/>
  <c r="AN1385"/>
  <c r="AP1385" s="1"/>
  <c r="AS1385" s="1"/>
  <c r="AO1385"/>
  <c r="AR1385" s="1"/>
  <c r="AN2393"/>
  <c r="AP2393" s="1"/>
  <c r="AS2393" s="1"/>
  <c r="AO2393"/>
  <c r="AR2393" s="1"/>
  <c r="AN1581"/>
  <c r="AP1581" s="1"/>
  <c r="AS1581" s="1"/>
  <c r="AO1581"/>
  <c r="AR1581" s="1"/>
  <c r="AO2723"/>
  <c r="AR2723" s="1"/>
  <c r="AN2723"/>
  <c r="AP2723" s="1"/>
  <c r="AS2723" s="1"/>
  <c r="AO2679"/>
  <c r="AR2679" s="1"/>
  <c r="AN2679"/>
  <c r="AP2679" s="1"/>
  <c r="AS2679" s="1"/>
  <c r="AN1799"/>
  <c r="AP1799" s="1"/>
  <c r="AS1799" s="1"/>
  <c r="AO1799"/>
  <c r="AR1799" s="1"/>
  <c r="AO1371"/>
  <c r="AR1371" s="1"/>
  <c r="AN1371"/>
  <c r="AP1371" s="1"/>
  <c r="AS1371" s="1"/>
  <c r="AO2052"/>
  <c r="AR2052" s="1"/>
  <c r="AN2052"/>
  <c r="AP2052" s="1"/>
  <c r="AS2052" s="1"/>
  <c r="AO1880"/>
  <c r="AR1880" s="1"/>
  <c r="AN1880"/>
  <c r="AP1880" s="1"/>
  <c r="AS1880" s="1"/>
  <c r="AO1594"/>
  <c r="AR1594" s="1"/>
  <c r="AN1594"/>
  <c r="AP1594" s="1"/>
  <c r="AS1594" s="1"/>
  <c r="AO2039"/>
  <c r="AR2039" s="1"/>
  <c r="AN2039"/>
  <c r="AP2039" s="1"/>
  <c r="AS2039" s="1"/>
  <c r="AN2552"/>
  <c r="AP2552" s="1"/>
  <c r="AS2552" s="1"/>
  <c r="AO2552"/>
  <c r="AR2552" s="1"/>
  <c r="AO2236"/>
  <c r="AR2236" s="1"/>
  <c r="AN2236"/>
  <c r="AP2236" s="1"/>
  <c r="AS2236" s="1"/>
  <c r="AO2253"/>
  <c r="AR2253" s="1"/>
  <c r="AN2253"/>
  <c r="AP2253" s="1"/>
  <c r="AS2253" s="1"/>
  <c r="AN1668"/>
  <c r="AP1668" s="1"/>
  <c r="AS1668" s="1"/>
  <c r="AO1668"/>
  <c r="AR1668" s="1"/>
  <c r="AN2291"/>
  <c r="AP2291" s="1"/>
  <c r="AS2291" s="1"/>
  <c r="AO2291"/>
  <c r="AR2291" s="1"/>
  <c r="AO1910"/>
  <c r="AR1910" s="1"/>
  <c r="AN1910"/>
  <c r="AP1910" s="1"/>
  <c r="AS1910" s="1"/>
  <c r="AN2378"/>
  <c r="AP2378" s="1"/>
  <c r="AS2378" s="1"/>
  <c r="AO2378"/>
  <c r="AR2378" s="1"/>
  <c r="AO2508"/>
  <c r="AR2508" s="1"/>
  <c r="AN2508"/>
  <c r="AP2508" s="1"/>
  <c r="AS2508" s="1"/>
  <c r="AN2199"/>
  <c r="AP2199" s="1"/>
  <c r="AS2199" s="1"/>
  <c r="AO2199"/>
  <c r="AR2199" s="1"/>
  <c r="AO2249"/>
  <c r="AR2249" s="1"/>
  <c r="AN2249"/>
  <c r="AP2249" s="1"/>
  <c r="AS2249" s="1"/>
  <c r="AN2402"/>
  <c r="AP2402" s="1"/>
  <c r="AS2402" s="1"/>
  <c r="AO2402"/>
  <c r="AR2402" s="1"/>
  <c r="AN1752"/>
  <c r="AP1752" s="1"/>
  <c r="AS1752" s="1"/>
  <c r="AO1752"/>
  <c r="AR1752" s="1"/>
  <c r="AN2581"/>
  <c r="AP2581" s="1"/>
  <c r="AS2581" s="1"/>
  <c r="AO2581"/>
  <c r="AR2581" s="1"/>
  <c r="AO2213"/>
  <c r="AR2213" s="1"/>
  <c r="AN2213"/>
  <c r="AP2213" s="1"/>
  <c r="AS2213" s="1"/>
  <c r="AN1907"/>
  <c r="AP1907" s="1"/>
  <c r="AS1907" s="1"/>
  <c r="AO1907"/>
  <c r="AR1907" s="1"/>
  <c r="AO2523"/>
  <c r="AR2523" s="1"/>
  <c r="AN2523"/>
  <c r="AP2523" s="1"/>
  <c r="AS2523" s="1"/>
  <c r="AN2481"/>
  <c r="AP2481" s="1"/>
  <c r="AS2481" s="1"/>
  <c r="AO2481"/>
  <c r="AR2481" s="1"/>
  <c r="AO1782"/>
  <c r="AR1782" s="1"/>
  <c r="AN1782"/>
  <c r="AP1782" s="1"/>
  <c r="AS1782" s="1"/>
  <c r="AN1976"/>
  <c r="AP1976" s="1"/>
  <c r="AS1976" s="1"/>
  <c r="AO1976"/>
  <c r="AR1976" s="1"/>
  <c r="AN2329"/>
  <c r="AP2329" s="1"/>
  <c r="AS2329" s="1"/>
  <c r="AO2329"/>
  <c r="AR2329" s="1"/>
  <c r="AO2258"/>
  <c r="AR2258" s="1"/>
  <c r="AN2258"/>
  <c r="AP2258" s="1"/>
  <c r="AS2258" s="1"/>
  <c r="AN1662"/>
  <c r="AP1662" s="1"/>
  <c r="AS1662" s="1"/>
  <c r="AO1662"/>
  <c r="AR1662" s="1"/>
  <c r="AO2251"/>
  <c r="AR2251" s="1"/>
  <c r="AN2251"/>
  <c r="AP2251" s="1"/>
  <c r="AS2251" s="1"/>
  <c r="AO1358"/>
  <c r="AR1358" s="1"/>
  <c r="AN1358"/>
  <c r="AP1358" s="1"/>
  <c r="AS1358" s="1"/>
  <c r="AO1606"/>
  <c r="AR1606" s="1"/>
  <c r="AN1606"/>
  <c r="AP1606" s="1"/>
  <c r="AS1606" s="1"/>
  <c r="AN1519"/>
  <c r="AP1519" s="1"/>
  <c r="AS1519" s="1"/>
  <c r="AO1519"/>
  <c r="AR1519" s="1"/>
  <c r="AO1546"/>
  <c r="AR1546" s="1"/>
  <c r="AN1546"/>
  <c r="AP1546" s="1"/>
  <c r="AS1546" s="1"/>
  <c r="AO2718"/>
  <c r="AR2718" s="1"/>
  <c r="AN2718"/>
  <c r="AP2718" s="1"/>
  <c r="AS2718" s="1"/>
  <c r="AN1481"/>
  <c r="AP1481" s="1"/>
  <c r="AS1481" s="1"/>
  <c r="AO1481"/>
  <c r="AR1481" s="1"/>
  <c r="AN1835"/>
  <c r="AP1835" s="1"/>
  <c r="AS1835" s="1"/>
  <c r="AO1835"/>
  <c r="AR1835" s="1"/>
  <c r="AO2690"/>
  <c r="AR2690" s="1"/>
  <c r="AN2690"/>
  <c r="AP2690" s="1"/>
  <c r="AS2690" s="1"/>
  <c r="AO1282"/>
  <c r="AR1282" s="1"/>
  <c r="AN1282"/>
  <c r="AP1282" s="1"/>
  <c r="AS1282" s="1"/>
  <c r="AO2715"/>
  <c r="AR2715" s="1"/>
  <c r="AN2715"/>
  <c r="AP2715" s="1"/>
  <c r="AS2715" s="1"/>
  <c r="AN1851"/>
  <c r="AP1851" s="1"/>
  <c r="AS1851" s="1"/>
  <c r="AO1851"/>
  <c r="AR1851" s="1"/>
  <c r="AO2759"/>
  <c r="AR2759" s="1"/>
  <c r="AN2759"/>
  <c r="AP2759" s="1"/>
  <c r="AS2759" s="1"/>
  <c r="AO2660"/>
  <c r="AR2660" s="1"/>
  <c r="AN2660"/>
  <c r="AP2660" s="1"/>
  <c r="AS2660" s="1"/>
  <c r="AN1337"/>
  <c r="AP1337" s="1"/>
  <c r="AS1337" s="1"/>
  <c r="AO1337"/>
  <c r="AR1337" s="1"/>
  <c r="AN2110"/>
  <c r="AP2110" s="1"/>
  <c r="AS2110" s="1"/>
  <c r="AO2110"/>
  <c r="AR2110" s="1"/>
  <c r="AN1863"/>
  <c r="AP1863" s="1"/>
  <c r="AS1863" s="1"/>
  <c r="AO1863"/>
  <c r="AR1863" s="1"/>
  <c r="AO1894"/>
  <c r="AR1894" s="1"/>
  <c r="AN1894"/>
  <c r="AP1894" s="1"/>
  <c r="AS1894" s="1"/>
  <c r="AN1590"/>
  <c r="AP1590" s="1"/>
  <c r="AS1590" s="1"/>
  <c r="AO1590"/>
  <c r="AR1590" s="1"/>
  <c r="AN2005"/>
  <c r="AP2005" s="1"/>
  <c r="AS2005" s="1"/>
  <c r="AO2005"/>
  <c r="AR2005" s="1"/>
  <c r="AN2154"/>
  <c r="AP2154" s="1"/>
  <c r="AS2154" s="1"/>
  <c r="AO2154"/>
  <c r="AR2154" s="1"/>
  <c r="AN2383"/>
  <c r="AP2383" s="1"/>
  <c r="AS2383" s="1"/>
  <c r="AO2383"/>
  <c r="AR2383" s="1"/>
  <c r="AO2252"/>
  <c r="AR2252" s="1"/>
  <c r="AN2252"/>
  <c r="AP2252" s="1"/>
  <c r="AS2252" s="1"/>
  <c r="AO2264"/>
  <c r="AR2264" s="1"/>
  <c r="AN2264"/>
  <c r="AP2264" s="1"/>
  <c r="AS2264" s="1"/>
  <c r="AO1911"/>
  <c r="AR1911" s="1"/>
  <c r="AN1911"/>
  <c r="AP1911" s="1"/>
  <c r="AS1911" s="1"/>
  <c r="AN2592"/>
  <c r="AP2592" s="1"/>
  <c r="AS2592" s="1"/>
  <c r="AO2592"/>
  <c r="AR2592" s="1"/>
  <c r="AN2284"/>
  <c r="AP2284" s="1"/>
  <c r="AS2284" s="1"/>
  <c r="AO2284"/>
  <c r="AR2284" s="1"/>
  <c r="AN2073"/>
  <c r="AP2073" s="1"/>
  <c r="AS2073" s="1"/>
  <c r="AO2073"/>
  <c r="AR2073" s="1"/>
  <c r="AN2299"/>
  <c r="AP2299" s="1"/>
  <c r="AS2299" s="1"/>
  <c r="AO2299"/>
  <c r="AR2299" s="1"/>
  <c r="AO2591"/>
  <c r="AR2591" s="1"/>
  <c r="AN2591"/>
  <c r="AP2591" s="1"/>
  <c r="AS2591" s="1"/>
  <c r="AO2524"/>
  <c r="AR2524" s="1"/>
  <c r="AN2524"/>
  <c r="AP2524" s="1"/>
  <c r="AS2524" s="1"/>
  <c r="AN2626"/>
  <c r="AP2626" s="1"/>
  <c r="AS2626" s="1"/>
  <c r="AO2626"/>
  <c r="AR2626" s="1"/>
  <c r="AN2372"/>
  <c r="AP2372" s="1"/>
  <c r="AS2372" s="1"/>
  <c r="AO2372"/>
  <c r="AR2372" s="1"/>
  <c r="AO2124"/>
  <c r="AR2124" s="1"/>
  <c r="AN2124"/>
  <c r="AP2124" s="1"/>
  <c r="AS2124" s="1"/>
  <c r="AN2418"/>
  <c r="AP2418" s="1"/>
  <c r="AS2418" s="1"/>
  <c r="AO2418"/>
  <c r="AR2418" s="1"/>
  <c r="AN1618"/>
  <c r="AP1618" s="1"/>
  <c r="AS1618" s="1"/>
  <c r="AO1618"/>
  <c r="AR1618" s="1"/>
  <c r="AO2649"/>
  <c r="AR2649" s="1"/>
  <c r="AN2649"/>
  <c r="AP2649" s="1"/>
  <c r="AS2649" s="1"/>
  <c r="AN2561"/>
  <c r="AP2561" s="1"/>
  <c r="AS2561" s="1"/>
  <c r="AO2561"/>
  <c r="AR2561" s="1"/>
  <c r="AO2229"/>
  <c r="AR2229" s="1"/>
  <c r="AN2229"/>
  <c r="AP2229" s="1"/>
  <c r="AS2229" s="1"/>
  <c r="AN1935"/>
  <c r="AP1935" s="1"/>
  <c r="AS1935" s="1"/>
  <c r="AO1935"/>
  <c r="AR1935" s="1"/>
  <c r="AO2611"/>
  <c r="AR2611" s="1"/>
  <c r="AN2611"/>
  <c r="AP2611" s="1"/>
  <c r="AS2611" s="1"/>
  <c r="AN1442"/>
  <c r="AP1442" s="1"/>
  <c r="AS1442" s="1"/>
  <c r="AO1442"/>
  <c r="AR1442" s="1"/>
  <c r="AN2485"/>
  <c r="AP2485" s="1"/>
  <c r="AS2485" s="1"/>
  <c r="AO2485"/>
  <c r="AR2485" s="1"/>
  <c r="AN2453"/>
  <c r="AP2453" s="1"/>
  <c r="AS2453" s="1"/>
  <c r="AO2453"/>
  <c r="AR2453" s="1"/>
  <c r="AN2374"/>
  <c r="AP2374" s="1"/>
  <c r="AS2374" s="1"/>
  <c r="AO2374"/>
  <c r="AR2374" s="1"/>
  <c r="AN2140"/>
  <c r="AP2140" s="1"/>
  <c r="AS2140" s="1"/>
  <c r="AO2140"/>
  <c r="AR2140" s="1"/>
  <c r="AN1800"/>
  <c r="AP1800" s="1"/>
  <c r="AS1800" s="1"/>
  <c r="AO1800"/>
  <c r="AR1800" s="1"/>
  <c r="AN1828"/>
  <c r="AP1828" s="1"/>
  <c r="AS1828" s="1"/>
  <c r="AO1828"/>
  <c r="AR1828" s="1"/>
  <c r="AN2113"/>
  <c r="AP2113" s="1"/>
  <c r="AS2113" s="1"/>
  <c r="AO2113"/>
  <c r="AR2113" s="1"/>
  <c r="AO1802"/>
  <c r="AR1802" s="1"/>
  <c r="AN1802"/>
  <c r="AP1802" s="1"/>
  <c r="AS1802" s="1"/>
  <c r="AN2494"/>
  <c r="AP2494" s="1"/>
  <c r="AS2494" s="1"/>
  <c r="AO2494"/>
  <c r="AR2494" s="1"/>
  <c r="AN2462"/>
  <c r="AP2462" s="1"/>
  <c r="AS2462" s="1"/>
  <c r="AO2462"/>
  <c r="AR2462" s="1"/>
  <c r="AN2430"/>
  <c r="AP2430" s="1"/>
  <c r="AS2430" s="1"/>
  <c r="AO2430"/>
  <c r="AR2430" s="1"/>
  <c r="AN2278"/>
  <c r="AP2278" s="1"/>
  <c r="AS2278" s="1"/>
  <c r="AO2278"/>
  <c r="AR2278" s="1"/>
  <c r="AN2269"/>
  <c r="AP2269" s="1"/>
  <c r="AS2269" s="1"/>
  <c r="AO2269"/>
  <c r="AR2269" s="1"/>
  <c r="AN1510"/>
  <c r="AP1510" s="1"/>
  <c r="AS1510" s="1"/>
  <c r="AO1510"/>
  <c r="AR1510" s="1"/>
  <c r="AN2574"/>
  <c r="AP2574" s="1"/>
  <c r="AS2574" s="1"/>
  <c r="AO2574"/>
  <c r="AR2574" s="1"/>
  <c r="AN2510"/>
  <c r="AP2510" s="1"/>
  <c r="AS2510" s="1"/>
  <c r="AO2510"/>
  <c r="AR2510" s="1"/>
  <c r="AO2214"/>
  <c r="AR2214" s="1"/>
  <c r="AN2214"/>
  <c r="AP2214" s="1"/>
  <c r="AS2214" s="1"/>
  <c r="AN2196"/>
  <c r="AP2196" s="1"/>
  <c r="AS2196" s="1"/>
  <c r="AO2196"/>
  <c r="AR2196" s="1"/>
  <c r="AN1527"/>
  <c r="AP1527" s="1"/>
  <c r="AS1527" s="1"/>
  <c r="AO1527"/>
  <c r="AR1527" s="1"/>
  <c r="AN2160"/>
  <c r="AP2160" s="1"/>
  <c r="AS2160" s="1"/>
  <c r="AO2160"/>
  <c r="AR2160" s="1"/>
  <c r="AN1750"/>
  <c r="AP1750" s="1"/>
  <c r="AS1750" s="1"/>
  <c r="AO1750"/>
  <c r="AR1750" s="1"/>
  <c r="AN2412"/>
  <c r="AP2412" s="1"/>
  <c r="AS2412" s="1"/>
  <c r="AO2412"/>
  <c r="AR2412" s="1"/>
  <c r="AN2265"/>
  <c r="AP2265" s="1"/>
  <c r="AS2265" s="1"/>
  <c r="AO2265"/>
  <c r="AR2265" s="1"/>
  <c r="AN1498"/>
  <c r="AP1498" s="1"/>
  <c r="AS1498" s="1"/>
  <c r="AO1498"/>
  <c r="AR1498" s="1"/>
  <c r="AN2207"/>
  <c r="AP2207" s="1"/>
  <c r="AS2207" s="1"/>
  <c r="AO2207"/>
  <c r="AR2207" s="1"/>
  <c r="AN1436"/>
  <c r="AP1436" s="1"/>
  <c r="AS1436" s="1"/>
  <c r="AO1436"/>
  <c r="AR1436" s="1"/>
  <c r="AN1632"/>
  <c r="AP1632" s="1"/>
  <c r="AS1632" s="1"/>
  <c r="AO1632"/>
  <c r="AR1632" s="1"/>
  <c r="AN1491"/>
  <c r="AP1491" s="1"/>
  <c r="AS1491" s="1"/>
  <c r="AO1491"/>
  <c r="AR1491" s="1"/>
  <c r="AO1688"/>
  <c r="AR1688" s="1"/>
  <c r="AN1688"/>
  <c r="AP1688" s="1"/>
  <c r="AS1688" s="1"/>
  <c r="AO2195"/>
  <c r="AR2195" s="1"/>
  <c r="AN2195"/>
  <c r="AP2195" s="1"/>
  <c r="AS2195" s="1"/>
  <c r="AO1923"/>
  <c r="AR1923" s="1"/>
  <c r="AN1923"/>
  <c r="AP1923" s="1"/>
  <c r="AS1923" s="1"/>
  <c r="AO1607"/>
  <c r="AR1607" s="1"/>
  <c r="AN1607"/>
  <c r="AP1607" s="1"/>
  <c r="AS1607" s="1"/>
  <c r="AO1675"/>
  <c r="AR1675" s="1"/>
  <c r="AN1675"/>
  <c r="AP1675" s="1"/>
  <c r="AS1675" s="1"/>
  <c r="AO1702"/>
  <c r="AR1702" s="1"/>
  <c r="AN1702"/>
  <c r="AP1702" s="1"/>
  <c r="AS1702" s="1"/>
  <c r="AO1817"/>
  <c r="AR1817" s="1"/>
  <c r="AN1817"/>
  <c r="AP1817" s="1"/>
  <c r="AS1817" s="1"/>
  <c r="AN1346"/>
  <c r="AP1346" s="1"/>
  <c r="AS1346" s="1"/>
  <c r="AO1346"/>
  <c r="AR1346" s="1"/>
  <c r="AN1395"/>
  <c r="AP1395" s="1"/>
  <c r="AS1395" s="1"/>
  <c r="AO1395"/>
  <c r="AR1395" s="1"/>
  <c r="AN1665"/>
  <c r="AP1665" s="1"/>
  <c r="AS1665" s="1"/>
  <c r="AO1665"/>
  <c r="AR1665" s="1"/>
  <c r="AN2001"/>
  <c r="AP2001" s="1"/>
  <c r="AS2001" s="1"/>
  <c r="AO2001"/>
  <c r="AR2001" s="1"/>
  <c r="AO2753"/>
  <c r="AR2753" s="1"/>
  <c r="AN2753"/>
  <c r="AP2753" s="1"/>
  <c r="AS2753" s="1"/>
  <c r="AO2479"/>
  <c r="AR2479" s="1"/>
  <c r="AN2479"/>
  <c r="AP2479" s="1"/>
  <c r="AS2479" s="1"/>
  <c r="AO2447"/>
  <c r="AR2447" s="1"/>
  <c r="AN2447"/>
  <c r="AP2447" s="1"/>
  <c r="AS2447" s="1"/>
  <c r="AO2173"/>
  <c r="AR2173" s="1"/>
  <c r="AN2173"/>
  <c r="AP2173" s="1"/>
  <c r="AS2173" s="1"/>
  <c r="AO1927"/>
  <c r="AR1927" s="1"/>
  <c r="AN1927"/>
  <c r="AP1927" s="1"/>
  <c r="AS1927" s="1"/>
  <c r="AN1940"/>
  <c r="AP1940" s="1"/>
  <c r="AS1940" s="1"/>
  <c r="AO1940"/>
  <c r="AR1940" s="1"/>
  <c r="AO1780"/>
  <c r="AR1780" s="1"/>
  <c r="AN1780"/>
  <c r="AP1780" s="1"/>
  <c r="AS1780" s="1"/>
  <c r="AN1994"/>
  <c r="AP1994" s="1"/>
  <c r="AS1994" s="1"/>
  <c r="AO1994"/>
  <c r="AR1994" s="1"/>
  <c r="AN2641"/>
  <c r="AP2641" s="1"/>
  <c r="AS2641" s="1"/>
  <c r="AO2641"/>
  <c r="AR2641" s="1"/>
  <c r="AN2488"/>
  <c r="AP2488" s="1"/>
  <c r="AS2488" s="1"/>
  <c r="AO2488"/>
  <c r="AR2488" s="1"/>
  <c r="AN2456"/>
  <c r="AP2456" s="1"/>
  <c r="AS2456" s="1"/>
  <c r="AO2456"/>
  <c r="AR2456" s="1"/>
  <c r="AN2330"/>
  <c r="AP2330" s="1"/>
  <c r="AS2330" s="1"/>
  <c r="AO2330"/>
  <c r="AR2330" s="1"/>
  <c r="AN2266"/>
  <c r="AP2266" s="1"/>
  <c r="AS2266" s="1"/>
  <c r="AO2266"/>
  <c r="AR2266" s="1"/>
  <c r="AN1763"/>
  <c r="AP1763" s="1"/>
  <c r="AS1763" s="1"/>
  <c r="AO1763"/>
  <c r="AR1763" s="1"/>
  <c r="AO1296"/>
  <c r="AR1296" s="1"/>
  <c r="AN1296"/>
  <c r="AP1296" s="1"/>
  <c r="AS1296" s="1"/>
  <c r="AN2562"/>
  <c r="AP2562" s="1"/>
  <c r="AS2562" s="1"/>
  <c r="AO2562"/>
  <c r="AR2562" s="1"/>
  <c r="AO2201"/>
  <c r="AR2201" s="1"/>
  <c r="AN2201"/>
  <c r="AP2201" s="1"/>
  <c r="AS2201" s="1"/>
  <c r="AO2202"/>
  <c r="AR2202" s="1"/>
  <c r="AN2202"/>
  <c r="AP2202" s="1"/>
  <c r="AS2202" s="1"/>
  <c r="AO1483"/>
  <c r="AR1483" s="1"/>
  <c r="AN1483"/>
  <c r="AP1483" s="1"/>
  <c r="AS1483" s="1"/>
  <c r="AN1440"/>
  <c r="AP1440" s="1"/>
  <c r="AS1440" s="1"/>
  <c r="AO1440"/>
  <c r="AR1440" s="1"/>
  <c r="AN2112"/>
  <c r="AP2112" s="1"/>
  <c r="AS2112" s="1"/>
  <c r="AO2112"/>
  <c r="AR2112" s="1"/>
  <c r="AN1738"/>
  <c r="AP1738" s="1"/>
  <c r="AS1738" s="1"/>
  <c r="AO1738"/>
  <c r="AR1738" s="1"/>
  <c r="AO2364"/>
  <c r="AR2364" s="1"/>
  <c r="AN2364"/>
  <c r="AP2364" s="1"/>
  <c r="AS2364" s="1"/>
  <c r="AN1743"/>
  <c r="AP1743" s="1"/>
  <c r="AS1743" s="1"/>
  <c r="AO1743"/>
  <c r="AR1743" s="1"/>
  <c r="AO2259"/>
  <c r="AR2259" s="1"/>
  <c r="AN2259"/>
  <c r="AP2259" s="1"/>
  <c r="AS2259" s="1"/>
  <c r="AN1820"/>
  <c r="AP1820" s="1"/>
  <c r="AS1820" s="1"/>
  <c r="AO1820"/>
  <c r="AR1820" s="1"/>
  <c r="AO1404"/>
  <c r="AR1404" s="1"/>
  <c r="AN1404"/>
  <c r="AP1404" s="1"/>
  <c r="AS1404" s="1"/>
  <c r="AN1496"/>
  <c r="AP1496" s="1"/>
  <c r="AS1496" s="1"/>
  <c r="AO1496"/>
  <c r="AR1496" s="1"/>
  <c r="AN1609"/>
  <c r="AP1609" s="1"/>
  <c r="AS1609" s="1"/>
  <c r="AO1609"/>
  <c r="AR1609" s="1"/>
  <c r="AN1676"/>
  <c r="AP1676" s="1"/>
  <c r="AS1676" s="1"/>
  <c r="AO1676"/>
  <c r="AR1676" s="1"/>
  <c r="AN2147"/>
  <c r="AP2147" s="1"/>
  <c r="AS2147" s="1"/>
  <c r="AO2147"/>
  <c r="AR2147" s="1"/>
  <c r="AO1822"/>
  <c r="AR1822" s="1"/>
  <c r="AN1822"/>
  <c r="AP1822" s="1"/>
  <c r="AS1822" s="1"/>
  <c r="AO1613"/>
  <c r="AR1613" s="1"/>
  <c r="AN1613"/>
  <c r="AP1613" s="1"/>
  <c r="AS1613" s="1"/>
  <c r="AN1467"/>
  <c r="AP1467" s="1"/>
  <c r="AS1467" s="1"/>
  <c r="AO1467"/>
  <c r="AR1467" s="1"/>
  <c r="AN1656"/>
  <c r="AP1656" s="1"/>
  <c r="AS1656" s="1"/>
  <c r="AO1656"/>
  <c r="AR1656" s="1"/>
  <c r="AO2099"/>
  <c r="AR2099" s="1"/>
  <c r="AN2099"/>
  <c r="AP2099" s="1"/>
  <c r="AS2099" s="1"/>
  <c r="AO1769"/>
  <c r="AR1769" s="1"/>
  <c r="AN1769"/>
  <c r="AP1769" s="1"/>
  <c r="AS1769" s="1"/>
  <c r="AN1322"/>
  <c r="AP1322" s="1"/>
  <c r="AS1322" s="1"/>
  <c r="AO1322"/>
  <c r="AR1322" s="1"/>
  <c r="AN1604"/>
  <c r="AP1604" s="1"/>
  <c r="AS1604" s="1"/>
  <c r="AO1604"/>
  <c r="AR1604" s="1"/>
  <c r="AO1625"/>
  <c r="AR1625" s="1"/>
  <c r="AN1625"/>
  <c r="AP1625" s="1"/>
  <c r="AS1625" s="1"/>
  <c r="AO1868"/>
  <c r="AR1868" s="1"/>
  <c r="AN1868"/>
  <c r="AP1868" s="1"/>
  <c r="AS1868" s="1"/>
  <c r="AN2441"/>
  <c r="AP2441" s="1"/>
  <c r="AS2441" s="1"/>
  <c r="AO2441"/>
  <c r="AR2441" s="1"/>
  <c r="AN2125"/>
  <c r="AP2125" s="1"/>
  <c r="AS2125" s="1"/>
  <c r="AO2125"/>
  <c r="AR2125" s="1"/>
  <c r="AO1765"/>
  <c r="AR1765" s="1"/>
  <c r="AN1765"/>
  <c r="AP1765" s="1"/>
  <c r="AS1765" s="1"/>
  <c r="AO1682"/>
  <c r="AR1682" s="1"/>
  <c r="AN1682"/>
  <c r="AP1682" s="1"/>
  <c r="AS1682" s="1"/>
  <c r="AN2424"/>
  <c r="AP2424" s="1"/>
  <c r="AS2424" s="1"/>
  <c r="AO2424"/>
  <c r="AR2424" s="1"/>
  <c r="AO1970"/>
  <c r="AR1970" s="1"/>
  <c r="AN1970"/>
  <c r="AP1970" s="1"/>
  <c r="AS1970" s="1"/>
  <c r="AN1944"/>
  <c r="AP1944" s="1"/>
  <c r="AS1944" s="1"/>
  <c r="AO1944"/>
  <c r="AR1944" s="1"/>
  <c r="AN2482"/>
  <c r="AP2482" s="1"/>
  <c r="AS2482" s="1"/>
  <c r="AO2482"/>
  <c r="AR2482" s="1"/>
  <c r="AN2450"/>
  <c r="AP2450" s="1"/>
  <c r="AS2450" s="1"/>
  <c r="AO2450"/>
  <c r="AR2450" s="1"/>
  <c r="AN2318"/>
  <c r="AP2318" s="1"/>
  <c r="AS2318" s="1"/>
  <c r="AO2318"/>
  <c r="AR2318" s="1"/>
  <c r="AN2325"/>
  <c r="AP2325" s="1"/>
  <c r="AS2325" s="1"/>
  <c r="AO2325"/>
  <c r="AR2325" s="1"/>
  <c r="AN1739"/>
  <c r="AP1739" s="1"/>
  <c r="AS1739" s="1"/>
  <c r="AO1739"/>
  <c r="AR1739" s="1"/>
  <c r="AO2614"/>
  <c r="AR2614" s="1"/>
  <c r="AN2614"/>
  <c r="AP2614" s="1"/>
  <c r="AS2614" s="1"/>
  <c r="AO2550"/>
  <c r="AR2550" s="1"/>
  <c r="AN2550"/>
  <c r="AP2550" s="1"/>
  <c r="AS2550" s="1"/>
  <c r="AO2254"/>
  <c r="AR2254" s="1"/>
  <c r="AN2254"/>
  <c r="AP2254" s="1"/>
  <c r="AS2254" s="1"/>
  <c r="AO2657"/>
  <c r="AR2657" s="1"/>
  <c r="AN2657"/>
  <c r="AP2657" s="1"/>
  <c r="AS2657" s="1"/>
  <c r="AO1645"/>
  <c r="AR1645" s="1"/>
  <c r="AN1645"/>
  <c r="AP1645" s="1"/>
  <c r="AS1645" s="1"/>
  <c r="AN1402"/>
  <c r="AP1402" s="1"/>
  <c r="AS1402" s="1"/>
  <c r="AO1402"/>
  <c r="AR1402" s="1"/>
  <c r="AN1654"/>
  <c r="AP1654" s="1"/>
  <c r="AS1654" s="1"/>
  <c r="AO1654"/>
  <c r="AR1654" s="1"/>
  <c r="AN1726"/>
  <c r="AP1726" s="1"/>
  <c r="AS1726" s="1"/>
  <c r="AO1726"/>
  <c r="AR1726" s="1"/>
  <c r="AN2384"/>
  <c r="AP2384" s="1"/>
  <c r="AS2384" s="1"/>
  <c r="AO2384"/>
  <c r="AR2384" s="1"/>
  <c r="AN1719"/>
  <c r="AP1719" s="1"/>
  <c r="AS1719" s="1"/>
  <c r="AO1719"/>
  <c r="AR1719" s="1"/>
  <c r="AN2247"/>
  <c r="AP2247" s="1"/>
  <c r="AS2247" s="1"/>
  <c r="AO2247"/>
  <c r="AR2247" s="1"/>
  <c r="AO1772"/>
  <c r="AR1772" s="1"/>
  <c r="AN1772"/>
  <c r="AP1772" s="1"/>
  <c r="AS1772" s="1"/>
  <c r="AN1518"/>
  <c r="AP1518" s="1"/>
  <c r="AS1518" s="1"/>
  <c r="AO1518"/>
  <c r="AR1518" s="1"/>
  <c r="AN1472"/>
  <c r="AP1472" s="1"/>
  <c r="AS1472" s="1"/>
  <c r="AO1472"/>
  <c r="AR1472" s="1"/>
  <c r="AN1315"/>
  <c r="AP1315" s="1"/>
  <c r="AS1315" s="1"/>
  <c r="AO1315"/>
  <c r="AR1315" s="1"/>
  <c r="AN1380"/>
  <c r="AP1380" s="1"/>
  <c r="AS1380" s="1"/>
  <c r="AO1380"/>
  <c r="AR1380" s="1"/>
  <c r="AO2003"/>
  <c r="AR2003" s="1"/>
  <c r="AN2003"/>
  <c r="AP2003" s="1"/>
  <c r="AS2003" s="1"/>
  <c r="AN1774"/>
  <c r="AP1774" s="1"/>
  <c r="AS1774" s="1"/>
  <c r="AO1774"/>
  <c r="AR1774" s="1"/>
  <c r="AO1469"/>
  <c r="AR1469" s="1"/>
  <c r="AN1469"/>
  <c r="AP1469" s="1"/>
  <c r="AS1469" s="1"/>
  <c r="AO1443"/>
  <c r="AR1443" s="1"/>
  <c r="AN1443"/>
  <c r="AP1443" s="1"/>
  <c r="AS1443" s="1"/>
  <c r="AO1508"/>
  <c r="AR1508" s="1"/>
  <c r="AN1508"/>
  <c r="AP1508" s="1"/>
  <c r="AS1508" s="1"/>
  <c r="AN2075"/>
  <c r="AP2075" s="1"/>
  <c r="AS2075" s="1"/>
  <c r="AO2075"/>
  <c r="AR2075" s="1"/>
  <c r="AN1504"/>
  <c r="AP1504" s="1"/>
  <c r="AS1504" s="1"/>
  <c r="AO1504"/>
  <c r="AR1504" s="1"/>
  <c r="AN1406"/>
  <c r="AP1406" s="1"/>
  <c r="AS1406" s="1"/>
  <c r="AO1406"/>
  <c r="AR1406" s="1"/>
  <c r="AN1311"/>
  <c r="AP1311" s="1"/>
  <c r="AS1311" s="1"/>
  <c r="AO1311"/>
  <c r="AR1311" s="1"/>
  <c r="AO1454"/>
  <c r="AR1454" s="1"/>
  <c r="AN1454"/>
  <c r="AP1454" s="1"/>
  <c r="AS1454" s="1"/>
  <c r="AN1873"/>
  <c r="AP1873" s="1"/>
  <c r="AS1873" s="1"/>
  <c r="AO1873"/>
  <c r="AR1873" s="1"/>
  <c r="AO1275"/>
  <c r="AR1275" s="1"/>
  <c r="AN1275"/>
  <c r="AP1275" s="1"/>
  <c r="AS1275" s="1"/>
  <c r="AO1310"/>
  <c r="AR1310" s="1"/>
  <c r="AN1310"/>
  <c r="AP1310" s="1"/>
  <c r="AS1310" s="1"/>
  <c r="AN1651"/>
  <c r="AP1651" s="1"/>
  <c r="AS1651" s="1"/>
  <c r="AO1651"/>
  <c r="AR1651" s="1"/>
  <c r="AN2347"/>
  <c r="AP2347" s="1"/>
  <c r="AS2347" s="1"/>
  <c r="AO2347"/>
  <c r="AR2347" s="1"/>
  <c r="AO2713"/>
  <c r="AR2713" s="1"/>
  <c r="AN2713"/>
  <c r="AP2713" s="1"/>
  <c r="AS2713" s="1"/>
  <c r="AN1014"/>
  <c r="AP1014" s="1"/>
  <c r="AS1014" s="1"/>
  <c r="AN624"/>
  <c r="AP624" s="1"/>
  <c r="AS624" s="1"/>
  <c r="AO81"/>
  <c r="AR81" s="1"/>
  <c r="AN918"/>
  <c r="AP918" s="1"/>
  <c r="AS918" s="1"/>
  <c r="AO59"/>
  <c r="AR59" s="1"/>
  <c r="AN1208"/>
  <c r="AP1208" s="1"/>
  <c r="AS1208" s="1"/>
  <c r="AN906"/>
  <c r="AP906" s="1"/>
  <c r="AS906" s="1"/>
  <c r="AN1178"/>
  <c r="AP1178" s="1"/>
  <c r="AS1178" s="1"/>
  <c r="AN678"/>
  <c r="AP678" s="1"/>
  <c r="AS678" s="1"/>
  <c r="AN723"/>
  <c r="AP723" s="1"/>
  <c r="AS723" s="1"/>
  <c r="AO302"/>
  <c r="AR302" s="1"/>
  <c r="AO377"/>
  <c r="AR377" s="1"/>
  <c r="AO1212"/>
  <c r="AR1212" s="1"/>
  <c r="AP2748"/>
  <c r="AS2748" s="1"/>
  <c r="AN1637"/>
  <c r="AP1637" s="1"/>
  <c r="AS1637" s="1"/>
  <c r="AO1653"/>
  <c r="AR1653" s="1"/>
  <c r="AN1687"/>
  <c r="AP1687" s="1"/>
  <c r="AS1687" s="1"/>
  <c r="AO1687"/>
  <c r="AR1687" s="1"/>
  <c r="AO2219"/>
  <c r="AR2219" s="1"/>
  <c r="AN2219"/>
  <c r="AP2219" s="1"/>
  <c r="AS2219" s="1"/>
  <c r="AO2226"/>
  <c r="AR2226" s="1"/>
  <c r="AN2226"/>
  <c r="AP2226" s="1"/>
  <c r="AS2226" s="1"/>
  <c r="AN2500"/>
  <c r="AP2500" s="1"/>
  <c r="AS2500" s="1"/>
  <c r="AO2500"/>
  <c r="AR2500" s="1"/>
  <c r="AN2473"/>
  <c r="AP2473" s="1"/>
  <c r="AS2473" s="1"/>
  <c r="AO2473"/>
  <c r="AR2473" s="1"/>
  <c r="AN2407"/>
  <c r="AP2407" s="1"/>
  <c r="AS2407" s="1"/>
  <c r="AO2407"/>
  <c r="AR2407" s="1"/>
  <c r="AN2569"/>
  <c r="AP2569" s="1"/>
  <c r="AS2569" s="1"/>
  <c r="AO2569"/>
  <c r="AR2569" s="1"/>
  <c r="AN2370"/>
  <c r="AP2370" s="1"/>
  <c r="AS2370" s="1"/>
  <c r="AO2370"/>
  <c r="AR2370" s="1"/>
  <c r="AO2006"/>
  <c r="AR2006" s="1"/>
  <c r="AN2006"/>
  <c r="AP2006" s="1"/>
  <c r="AS2006" s="1"/>
  <c r="AO2000"/>
  <c r="AR2000" s="1"/>
  <c r="AN2000"/>
  <c r="AP2000" s="1"/>
  <c r="AS2000" s="1"/>
  <c r="AN2107"/>
  <c r="AP2107" s="1"/>
  <c r="AS2107" s="1"/>
  <c r="AO2107"/>
  <c r="AR2107" s="1"/>
  <c r="AO2221"/>
  <c r="AR2221" s="1"/>
  <c r="AN2221"/>
  <c r="AP2221" s="1"/>
  <c r="AS2221" s="1"/>
  <c r="AO2516"/>
  <c r="AR2516" s="1"/>
  <c r="AN2516"/>
  <c r="AP2516" s="1"/>
  <c r="AS2516" s="1"/>
  <c r="AO1281"/>
  <c r="AR1281" s="1"/>
  <c r="AN1281"/>
  <c r="AP1281" s="1"/>
  <c r="AS1281" s="1"/>
  <c r="AN2051"/>
  <c r="AP2051" s="1"/>
  <c r="AS2051" s="1"/>
  <c r="AO2051"/>
  <c r="AR2051" s="1"/>
  <c r="AN2126"/>
  <c r="AP2126" s="1"/>
  <c r="AS2126" s="1"/>
  <c r="AO2126"/>
  <c r="AR2126" s="1"/>
  <c r="AO2739"/>
  <c r="AR2739" s="1"/>
  <c r="AN2739"/>
  <c r="AP2739" s="1"/>
  <c r="AS2739" s="1"/>
  <c r="AN1433"/>
  <c r="AP1433" s="1"/>
  <c r="AS1433" s="1"/>
  <c r="AO1433"/>
  <c r="AR1433" s="1"/>
  <c r="AO2686"/>
  <c r="AR2686" s="1"/>
  <c r="AN2686"/>
  <c r="AP2686" s="1"/>
  <c r="AS2686" s="1"/>
  <c r="AO2013"/>
  <c r="AR2013" s="1"/>
  <c r="AN2013"/>
  <c r="AP2013" s="1"/>
  <c r="AS2013" s="1"/>
  <c r="AO2022"/>
  <c r="AR2022" s="1"/>
  <c r="AN2022"/>
  <c r="AP2022" s="1"/>
  <c r="AS2022" s="1"/>
  <c r="AO2760"/>
  <c r="AR2760" s="1"/>
  <c r="AN2760"/>
  <c r="AP2760" s="1"/>
  <c r="AS2760" s="1"/>
  <c r="AN2365"/>
  <c r="AP2365" s="1"/>
  <c r="AS2365" s="1"/>
  <c r="AO2365"/>
  <c r="AR2365" s="1"/>
  <c r="AN1373"/>
  <c r="AP1373" s="1"/>
  <c r="AS1373" s="1"/>
  <c r="AO1373"/>
  <c r="AR1373" s="1"/>
  <c r="AN1965"/>
  <c r="AP1965" s="1"/>
  <c r="AS1965" s="1"/>
  <c r="AO1965"/>
  <c r="AR1965" s="1"/>
  <c r="AO2742"/>
  <c r="AR2742" s="1"/>
  <c r="AN2742"/>
  <c r="AP2742" s="1"/>
  <c r="AS2742" s="1"/>
  <c r="AN2034"/>
  <c r="AP2034" s="1"/>
  <c r="AS2034" s="1"/>
  <c r="AO2034"/>
  <c r="AR2034" s="1"/>
  <c r="AO2138"/>
  <c r="AR2138" s="1"/>
  <c r="AN2138"/>
  <c r="AP2138" s="1"/>
  <c r="AS2138" s="1"/>
  <c r="AO1801"/>
  <c r="AR1801" s="1"/>
  <c r="AN1801"/>
  <c r="AP1801" s="1"/>
  <c r="AS1801" s="1"/>
  <c r="AN2144"/>
  <c r="AP2144" s="1"/>
  <c r="AS2144" s="1"/>
  <c r="AO2144"/>
  <c r="AR2144" s="1"/>
  <c r="AO1991"/>
  <c r="AR1991" s="1"/>
  <c r="AN1991"/>
  <c r="AP1991" s="1"/>
  <c r="AS1991" s="1"/>
  <c r="AN2541"/>
  <c r="AP2541" s="1"/>
  <c r="AS2541" s="1"/>
  <c r="AO2541"/>
  <c r="AR2541" s="1"/>
  <c r="AO2625"/>
  <c r="AR2625" s="1"/>
  <c r="AN2625"/>
  <c r="AP2625" s="1"/>
  <c r="AS2625" s="1"/>
  <c r="AN2248"/>
  <c r="AP2248" s="1"/>
  <c r="AS2248" s="1"/>
  <c r="AO2248"/>
  <c r="AR2248" s="1"/>
  <c r="AN2332"/>
  <c r="AP2332" s="1"/>
  <c r="AS2332" s="1"/>
  <c r="AO2332"/>
  <c r="AR2332" s="1"/>
  <c r="AN1862"/>
  <c r="AP1862" s="1"/>
  <c r="AS1862" s="1"/>
  <c r="AO1862"/>
  <c r="AR1862" s="1"/>
  <c r="AO2084"/>
  <c r="AR2084" s="1"/>
  <c r="AN2084"/>
  <c r="AP2084" s="1"/>
  <c r="AS2084" s="1"/>
  <c r="AO1377"/>
  <c r="AR1377" s="1"/>
  <c r="AN1377"/>
  <c r="AP1377" s="1"/>
  <c r="AS1377" s="1"/>
  <c r="AN1538"/>
  <c r="AP1538" s="1"/>
  <c r="AS1538" s="1"/>
  <c r="AO1538"/>
  <c r="AR1538" s="1"/>
  <c r="AO2698"/>
  <c r="AR2698" s="1"/>
  <c r="AN2698"/>
  <c r="AP2698" s="1"/>
  <c r="AS2698" s="1"/>
  <c r="AO1278"/>
  <c r="AR1278" s="1"/>
  <c r="AN1278"/>
  <c r="AP1278" s="1"/>
  <c r="AS1278" s="1"/>
  <c r="AN1541"/>
  <c r="AP1541" s="1"/>
  <c r="AS1541" s="1"/>
  <c r="AO1541"/>
  <c r="AR1541" s="1"/>
  <c r="AN1616"/>
  <c r="AP1616" s="1"/>
  <c r="AS1616" s="1"/>
  <c r="AO1616"/>
  <c r="AR1616" s="1"/>
  <c r="AN1486"/>
  <c r="AP1486" s="1"/>
  <c r="AS1486" s="1"/>
  <c r="AO1486"/>
  <c r="AR1486" s="1"/>
  <c r="AN2428"/>
  <c r="AP2428" s="1"/>
  <c r="AS2428" s="1"/>
  <c r="AO2428"/>
  <c r="AR2428" s="1"/>
  <c r="AO2358"/>
  <c r="AR2358" s="1"/>
  <c r="AN2358"/>
  <c r="AP2358" s="1"/>
  <c r="AS2358" s="1"/>
  <c r="AO2571"/>
  <c r="AR2571" s="1"/>
  <c r="AN2571"/>
  <c r="AP2571" s="1"/>
  <c r="AS2571" s="1"/>
  <c r="AN2521"/>
  <c r="AP2521" s="1"/>
  <c r="AS2521" s="1"/>
  <c r="AO2521"/>
  <c r="AR2521" s="1"/>
  <c r="AN1626"/>
  <c r="AP1626" s="1"/>
  <c r="AS1626" s="1"/>
  <c r="AO1626"/>
  <c r="AR1626" s="1"/>
  <c r="AO2272"/>
  <c r="AR2272" s="1"/>
  <c r="AN2272"/>
  <c r="AP2272" s="1"/>
  <c r="AS2272" s="1"/>
  <c r="AO2596"/>
  <c r="AR2596" s="1"/>
  <c r="AN2596"/>
  <c r="AP2596" s="1"/>
  <c r="AS2596" s="1"/>
  <c r="AN2105"/>
  <c r="AP2105" s="1"/>
  <c r="AS2105" s="1"/>
  <c r="AO2105"/>
  <c r="AR2105" s="1"/>
  <c r="AO2004"/>
  <c r="AR2004" s="1"/>
  <c r="AN2004"/>
  <c r="AP2004" s="1"/>
  <c r="AS2004" s="1"/>
  <c r="AN2185"/>
  <c r="AP2185" s="1"/>
  <c r="AS2185" s="1"/>
  <c r="AO2185"/>
  <c r="AR2185" s="1"/>
  <c r="AN1973"/>
  <c r="AP1973" s="1"/>
  <c r="AS1973" s="1"/>
  <c r="AO1973"/>
  <c r="AR1973" s="1"/>
  <c r="AO2044"/>
  <c r="AR2044" s="1"/>
  <c r="AN2044"/>
  <c r="AP2044" s="1"/>
  <c r="AS2044" s="1"/>
  <c r="AO1370"/>
  <c r="AR1370" s="1"/>
  <c r="AN1370"/>
  <c r="AP1370" s="1"/>
  <c r="AS1370" s="1"/>
  <c r="AN1866"/>
  <c r="AP1866" s="1"/>
  <c r="AS1866" s="1"/>
  <c r="AO1866"/>
  <c r="AR1866" s="1"/>
  <c r="AO1368"/>
  <c r="AR1368" s="1"/>
  <c r="AN1368"/>
  <c r="AP1368" s="1"/>
  <c r="AS1368" s="1"/>
  <c r="AN1655"/>
  <c r="AP1655" s="1"/>
  <c r="AS1655" s="1"/>
  <c r="AO1655"/>
  <c r="AR1655" s="1"/>
  <c r="AO1898"/>
  <c r="AR1898" s="1"/>
  <c r="AN1898"/>
  <c r="AP1898" s="1"/>
  <c r="AS1898" s="1"/>
  <c r="AO1276"/>
  <c r="AR1276" s="1"/>
  <c r="AN1276"/>
  <c r="AP1276" s="1"/>
  <c r="AS1276" s="1"/>
  <c r="AN1592"/>
  <c r="AP1592" s="1"/>
  <c r="AS1592" s="1"/>
  <c r="AO1592"/>
  <c r="AR1592" s="1"/>
  <c r="AO2762"/>
  <c r="AR2762" s="1"/>
  <c r="AN2762"/>
  <c r="AP2762" s="1"/>
  <c r="AS2762" s="1"/>
  <c r="AN2409"/>
  <c r="AP2409" s="1"/>
  <c r="AS2409" s="1"/>
  <c r="AO2409"/>
  <c r="AR2409" s="1"/>
  <c r="AO2026"/>
  <c r="AR2026" s="1"/>
  <c r="AN2026"/>
  <c r="AP2026" s="1"/>
  <c r="AS2026" s="1"/>
  <c r="AO1393"/>
  <c r="AR1393" s="1"/>
  <c r="AN1393"/>
  <c r="AP1393" s="1"/>
  <c r="AS1393" s="1"/>
  <c r="AO1681"/>
  <c r="AR1681" s="1"/>
  <c r="AN1681"/>
  <c r="AP1681" s="1"/>
  <c r="AS1681" s="1"/>
  <c r="AN1416"/>
  <c r="AP1416" s="1"/>
  <c r="AS1416" s="1"/>
  <c r="AO1416"/>
  <c r="AR1416" s="1"/>
  <c r="AN2522"/>
  <c r="AP2522" s="1"/>
  <c r="AS2522" s="1"/>
  <c r="AO2522"/>
  <c r="AR2522" s="1"/>
  <c r="AN1914"/>
  <c r="AP1914" s="1"/>
  <c r="AS1914" s="1"/>
  <c r="AO1914"/>
  <c r="AR1914" s="1"/>
  <c r="AN2489"/>
  <c r="AP2489" s="1"/>
  <c r="AS2489" s="1"/>
  <c r="AO2489"/>
  <c r="AR2489" s="1"/>
  <c r="AN1753"/>
  <c r="AP1753" s="1"/>
  <c r="AS1753" s="1"/>
  <c r="AO1753"/>
  <c r="AR1753" s="1"/>
  <c r="AN2589"/>
  <c r="AP2589" s="1"/>
  <c r="AS2589" s="1"/>
  <c r="AO2589"/>
  <c r="AR2589" s="1"/>
  <c r="AN1447"/>
  <c r="AP1447" s="1"/>
  <c r="AS1447" s="1"/>
  <c r="AO1447"/>
  <c r="AR1447" s="1"/>
  <c r="AN2275"/>
  <c r="AP2275" s="1"/>
  <c r="AS2275" s="1"/>
  <c r="AO2275"/>
  <c r="AR2275" s="1"/>
  <c r="AN2331"/>
  <c r="AP2331" s="1"/>
  <c r="AS2331" s="1"/>
  <c r="AO2331"/>
  <c r="AR2331" s="1"/>
  <c r="AO2556"/>
  <c r="AR2556" s="1"/>
  <c r="AN2556"/>
  <c r="AP2556" s="1"/>
  <c r="AS2556" s="1"/>
  <c r="AO1826"/>
  <c r="AR1826" s="1"/>
  <c r="AN1826"/>
  <c r="AP1826" s="1"/>
  <c r="AS1826" s="1"/>
  <c r="AO2076"/>
  <c r="AR2076" s="1"/>
  <c r="AN2076"/>
  <c r="AP2076" s="1"/>
  <c r="AS2076" s="1"/>
  <c r="AN1985"/>
  <c r="AP1985" s="1"/>
  <c r="AS1985" s="1"/>
  <c r="AO1985"/>
  <c r="AR1985" s="1"/>
  <c r="AN1827"/>
  <c r="AP1827" s="1"/>
  <c r="AS1827" s="1"/>
  <c r="AO1827"/>
  <c r="AR1827" s="1"/>
  <c r="AO2743"/>
  <c r="AR2743" s="1"/>
  <c r="AN2743"/>
  <c r="AP2743" s="1"/>
  <c r="AS2743" s="1"/>
  <c r="AO2014"/>
  <c r="AR2014" s="1"/>
  <c r="AN2014"/>
  <c r="AP2014" s="1"/>
  <c r="AS2014" s="1"/>
  <c r="AN1321"/>
  <c r="AP1321" s="1"/>
  <c r="AS1321" s="1"/>
  <c r="AO1321"/>
  <c r="AR1321" s="1"/>
  <c r="AO2716"/>
  <c r="AR2716" s="1"/>
  <c r="AN2716"/>
  <c r="AP2716" s="1"/>
  <c r="AS2716" s="1"/>
  <c r="AO2677"/>
  <c r="AR2677" s="1"/>
  <c r="AN2677"/>
  <c r="AP2677" s="1"/>
  <c r="AS2677" s="1"/>
  <c r="AN1575"/>
  <c r="AP1575" s="1"/>
  <c r="AS1575" s="1"/>
  <c r="AO1575"/>
  <c r="AR1575" s="1"/>
  <c r="AO1889"/>
  <c r="AR1889" s="1"/>
  <c r="AN1889"/>
  <c r="AP1889" s="1"/>
  <c r="AS1889" s="1"/>
  <c r="AO2636"/>
  <c r="AR2636" s="1"/>
  <c r="AN2636"/>
  <c r="AP2636" s="1"/>
  <c r="AS2636" s="1"/>
  <c r="AO1791"/>
  <c r="AR1791" s="1"/>
  <c r="AN1791"/>
  <c r="AP1791" s="1"/>
  <c r="AS1791" s="1"/>
  <c r="AN2179"/>
  <c r="AP2179" s="1"/>
  <c r="AS2179" s="1"/>
  <c r="AO2179"/>
  <c r="AR2179" s="1"/>
  <c r="AN1482"/>
  <c r="AP1482" s="1"/>
  <c r="AS1482" s="1"/>
  <c r="AO1482"/>
  <c r="AR1482" s="1"/>
  <c r="AO2483"/>
  <c r="AR2483" s="1"/>
  <c r="AN2483"/>
  <c r="AP2483" s="1"/>
  <c r="AS2483" s="1"/>
  <c r="AN2585"/>
  <c r="AP2585" s="1"/>
  <c r="AS2585" s="1"/>
  <c r="AO2585"/>
  <c r="AR2585" s="1"/>
  <c r="AO2072"/>
  <c r="AR2072" s="1"/>
  <c r="AN2072"/>
  <c r="AP2072" s="1"/>
  <c r="AS2072" s="1"/>
  <c r="AN2316"/>
  <c r="AP2316" s="1"/>
  <c r="AS2316" s="1"/>
  <c r="AO2316"/>
  <c r="AR2316" s="1"/>
  <c r="AO2564"/>
  <c r="AR2564" s="1"/>
  <c r="AN2564"/>
  <c r="AP2564" s="1"/>
  <c r="AS2564" s="1"/>
  <c r="AO2036"/>
  <c r="AR2036" s="1"/>
  <c r="AN2036"/>
  <c r="AP2036" s="1"/>
  <c r="AS2036" s="1"/>
  <c r="AN2707"/>
  <c r="AP2707" s="1"/>
  <c r="AS2707" s="1"/>
  <c r="AO2707"/>
  <c r="AR2707" s="1"/>
  <c r="AO1903"/>
  <c r="AR1903" s="1"/>
  <c r="AN1903"/>
  <c r="AP1903" s="1"/>
  <c r="AS1903" s="1"/>
  <c r="AO1362"/>
  <c r="AR1362" s="1"/>
  <c r="AN1362"/>
  <c r="AP1362" s="1"/>
  <c r="AS1362" s="1"/>
  <c r="AO2656"/>
  <c r="AR2656" s="1"/>
  <c r="AN2656"/>
  <c r="AP2656" s="1"/>
  <c r="AS2656" s="1"/>
  <c r="AN1550"/>
  <c r="AP1550" s="1"/>
  <c r="AS1550" s="1"/>
  <c r="AO1550"/>
  <c r="AR1550" s="1"/>
  <c r="AO1887"/>
  <c r="AR1887" s="1"/>
  <c r="AN1887"/>
  <c r="AP1887" s="1"/>
  <c r="AS1887" s="1"/>
  <c r="AN1545"/>
  <c r="AP1545" s="1"/>
  <c r="AS1545" s="1"/>
  <c r="AO1545"/>
  <c r="AR1545" s="1"/>
  <c r="AN2178"/>
  <c r="AP2178" s="1"/>
  <c r="AS2178" s="1"/>
  <c r="AO2178"/>
  <c r="AR2178" s="1"/>
  <c r="AN1643"/>
  <c r="AP1643" s="1"/>
  <c r="AS1643" s="1"/>
  <c r="AO1643"/>
  <c r="AR1643" s="1"/>
  <c r="AO1372"/>
  <c r="AR1372" s="1"/>
  <c r="AN1372"/>
  <c r="AP1372" s="1"/>
  <c r="AS1372" s="1"/>
  <c r="AO2730"/>
  <c r="AR2730" s="1"/>
  <c r="AN2730"/>
  <c r="AP2730" s="1"/>
  <c r="AS2730" s="1"/>
  <c r="AO2688"/>
  <c r="AR2688" s="1"/>
  <c r="AN2688"/>
  <c r="AP2688" s="1"/>
  <c r="AS2688" s="1"/>
  <c r="AN1584"/>
  <c r="AP1584" s="1"/>
  <c r="AS1584" s="1"/>
  <c r="AO1584"/>
  <c r="AR1584" s="1"/>
  <c r="AN1587"/>
  <c r="AP1587" s="1"/>
  <c r="AS1587" s="1"/>
  <c r="AO1587"/>
  <c r="AR1587" s="1"/>
  <c r="AN1555"/>
  <c r="AP1555" s="1"/>
  <c r="AS1555" s="1"/>
  <c r="AO1555"/>
  <c r="AR1555" s="1"/>
  <c r="AN1112"/>
  <c r="AP1112" s="1"/>
  <c r="AS1112" s="1"/>
  <c r="AN167"/>
  <c r="AP167" s="1"/>
  <c r="AS167" s="1"/>
  <c r="AN541"/>
  <c r="AP541" s="1"/>
  <c r="AS541" s="1"/>
  <c r="AN1075"/>
  <c r="AP1075" s="1"/>
  <c r="AS1075" s="1"/>
  <c r="AN1121"/>
  <c r="AP1121" s="1"/>
  <c r="AS1121" s="1"/>
  <c r="AN375"/>
  <c r="AP375" s="1"/>
  <c r="AS375" s="1"/>
  <c r="AN942"/>
  <c r="AP942" s="1"/>
  <c r="AS942" s="1"/>
  <c r="AN196"/>
  <c r="AP196" s="1"/>
  <c r="AS196" s="1"/>
  <c r="AO48"/>
  <c r="AR48" s="1"/>
  <c r="AN648"/>
  <c r="AP648" s="1"/>
  <c r="AS648" s="1"/>
  <c r="AN141"/>
  <c r="AP141" s="1"/>
  <c r="AS141" s="1"/>
  <c r="AN827"/>
  <c r="AP827" s="1"/>
  <c r="AS827" s="1"/>
  <c r="AO85"/>
  <c r="AR85" s="1"/>
  <c r="AO101"/>
  <c r="AR101" s="1"/>
  <c r="AN1191"/>
  <c r="AP1191" s="1"/>
  <c r="AS1191" s="1"/>
  <c r="AN1135"/>
  <c r="AP1135" s="1"/>
  <c r="AS1135" s="1"/>
  <c r="AN284"/>
  <c r="AP284" s="1"/>
  <c r="AS284" s="1"/>
  <c r="AN393"/>
  <c r="AP393" s="1"/>
  <c r="AS393" s="1"/>
  <c r="AN962"/>
  <c r="AP962" s="1"/>
  <c r="AS962" s="1"/>
  <c r="AN383"/>
  <c r="AP383" s="1"/>
  <c r="AS383" s="1"/>
  <c r="AN1059"/>
  <c r="AP1059" s="1"/>
  <c r="AS1059" s="1"/>
  <c r="AN988"/>
  <c r="AP988" s="1"/>
  <c r="AS988" s="1"/>
  <c r="AO71"/>
  <c r="AR71" s="1"/>
  <c r="AN777"/>
  <c r="AP777" s="1"/>
  <c r="AS777" s="1"/>
  <c r="AN359"/>
  <c r="AP359" s="1"/>
  <c r="AS359" s="1"/>
  <c r="AN279"/>
  <c r="AP279" s="1"/>
  <c r="AS279" s="1"/>
  <c r="AN646"/>
  <c r="AP646" s="1"/>
  <c r="AS646" s="1"/>
  <c r="AN1179"/>
  <c r="AP1179" s="1"/>
  <c r="AS1179" s="1"/>
  <c r="AN787"/>
  <c r="AP787" s="1"/>
  <c r="AS787" s="1"/>
  <c r="AN627"/>
  <c r="AP627" s="1"/>
  <c r="AS627" s="1"/>
  <c r="AN117"/>
  <c r="AP117" s="1"/>
  <c r="AS117" s="1"/>
  <c r="AO1194"/>
  <c r="AR1194" s="1"/>
  <c r="AO322"/>
  <c r="AR322" s="1"/>
  <c r="AO617"/>
  <c r="AR617" s="1"/>
  <c r="AO277"/>
  <c r="AR277" s="1"/>
  <c r="AN2669"/>
  <c r="AP2669" s="1"/>
  <c r="AS2669" s="1"/>
  <c r="AN1621"/>
  <c r="AP1621" s="1"/>
  <c r="AS1621" s="1"/>
  <c r="AN2701"/>
  <c r="AP2701" s="1"/>
  <c r="AS2701" s="1"/>
  <c r="AO2701"/>
  <c r="AR2701" s="1"/>
  <c r="AO1891"/>
  <c r="AR1891" s="1"/>
  <c r="AN1891"/>
  <c r="AP1891" s="1"/>
  <c r="AS1891" s="1"/>
  <c r="AN1413"/>
  <c r="AP1413" s="1"/>
  <c r="AS1413" s="1"/>
  <c r="AO1413"/>
  <c r="AR1413" s="1"/>
  <c r="AN1485"/>
  <c r="AP1485" s="1"/>
  <c r="AS1485" s="1"/>
  <c r="AO1485"/>
  <c r="AR1485" s="1"/>
  <c r="AN1775"/>
  <c r="AP1775" s="1"/>
  <c r="AS1775" s="1"/>
  <c r="AO1775"/>
  <c r="AR1775" s="1"/>
  <c r="AO2722"/>
  <c r="AR2722" s="1"/>
  <c r="AN2722"/>
  <c r="AP2722" s="1"/>
  <c r="AS2722" s="1"/>
  <c r="AO2041"/>
  <c r="AR2041" s="1"/>
  <c r="AN2041"/>
  <c r="AP2041" s="1"/>
  <c r="AS2041" s="1"/>
  <c r="AN1831"/>
  <c r="AP1831" s="1"/>
  <c r="AS1831" s="1"/>
  <c r="AO1831"/>
  <c r="AR1831" s="1"/>
  <c r="AO2032"/>
  <c r="AR2032" s="1"/>
  <c r="AN2032"/>
  <c r="AP2032" s="1"/>
  <c r="AS2032" s="1"/>
  <c r="AN1497"/>
  <c r="AP1497" s="1"/>
  <c r="AS1497" s="1"/>
  <c r="AO1497"/>
  <c r="AR1497" s="1"/>
  <c r="AN1870"/>
  <c r="AP1870" s="1"/>
  <c r="AS1870" s="1"/>
  <c r="AO1870"/>
  <c r="AR1870" s="1"/>
  <c r="AO2648"/>
  <c r="AR2648" s="1"/>
  <c r="AN2648"/>
  <c r="AP2648" s="1"/>
  <c r="AS2648" s="1"/>
  <c r="AN1909"/>
  <c r="AP1909" s="1"/>
  <c r="AS1909" s="1"/>
  <c r="AO1909"/>
  <c r="AR1909" s="1"/>
  <c r="AN2401"/>
  <c r="AP2401" s="1"/>
  <c r="AS2401" s="1"/>
  <c r="AO2401"/>
  <c r="AR2401" s="1"/>
  <c r="AN2268"/>
  <c r="AP2268" s="1"/>
  <c r="AS2268" s="1"/>
  <c r="AO2268"/>
  <c r="AR2268" s="1"/>
  <c r="AO2312"/>
  <c r="AR2312" s="1"/>
  <c r="AN2312"/>
  <c r="AP2312" s="1"/>
  <c r="AS2312" s="1"/>
  <c r="AN2423"/>
  <c r="AP2423" s="1"/>
  <c r="AS2423" s="1"/>
  <c r="AO2423"/>
  <c r="AR2423" s="1"/>
  <c r="AN2512"/>
  <c r="AP2512" s="1"/>
  <c r="AS2512" s="1"/>
  <c r="AO2512"/>
  <c r="AR2512" s="1"/>
  <c r="AN2088"/>
  <c r="AP2088" s="1"/>
  <c r="AS2088" s="1"/>
  <c r="AO2088"/>
  <c r="AR2088" s="1"/>
  <c r="AN2267"/>
  <c r="AP2267" s="1"/>
  <c r="AS2267" s="1"/>
  <c r="AO2267"/>
  <c r="AR2267" s="1"/>
  <c r="AN1479"/>
  <c r="AP1479" s="1"/>
  <c r="AS1479" s="1"/>
  <c r="AO1479"/>
  <c r="AR1479" s="1"/>
  <c r="AN2511"/>
  <c r="AP2511" s="1"/>
  <c r="AS2511" s="1"/>
  <c r="AO2511"/>
  <c r="AR2511" s="1"/>
  <c r="AO2320"/>
  <c r="AR2320" s="1"/>
  <c r="AN2320"/>
  <c r="AP2320" s="1"/>
  <c r="AS2320" s="1"/>
  <c r="AN2615"/>
  <c r="AP2615" s="1"/>
  <c r="AS2615" s="1"/>
  <c r="AO2615"/>
  <c r="AR2615" s="1"/>
  <c r="AN1642"/>
  <c r="AP1642" s="1"/>
  <c r="AS1642" s="1"/>
  <c r="AO1642"/>
  <c r="AR1642" s="1"/>
  <c r="AN2617"/>
  <c r="AP2617" s="1"/>
  <c r="AS2617" s="1"/>
  <c r="AO2617"/>
  <c r="AR2617" s="1"/>
  <c r="AN2533"/>
  <c r="AP2533" s="1"/>
  <c r="AS2533" s="1"/>
  <c r="AO2533"/>
  <c r="AR2533" s="1"/>
  <c r="AN1781"/>
  <c r="AP1781" s="1"/>
  <c r="AS1781" s="1"/>
  <c r="AO1781"/>
  <c r="AR1781" s="1"/>
  <c r="AO2595"/>
  <c r="AR2595" s="1"/>
  <c r="AN2595"/>
  <c r="AP2595" s="1"/>
  <c r="AS2595" s="1"/>
  <c r="AO2503"/>
  <c r="AR2503" s="1"/>
  <c r="AN2503"/>
  <c r="AP2503" s="1"/>
  <c r="AS2503" s="1"/>
  <c r="AO2435"/>
  <c r="AR2435" s="1"/>
  <c r="AN2435"/>
  <c r="AP2435" s="1"/>
  <c r="AS2435" s="1"/>
  <c r="AO2376"/>
  <c r="AR2376" s="1"/>
  <c r="AN2376"/>
  <c r="AP2376" s="1"/>
  <c r="AS2376" s="1"/>
  <c r="AN2444"/>
  <c r="AP2444" s="1"/>
  <c r="AS2444" s="1"/>
  <c r="AO2444"/>
  <c r="AR2444" s="1"/>
  <c r="AN2602"/>
  <c r="AP2602" s="1"/>
  <c r="AS2602" s="1"/>
  <c r="AO2602"/>
  <c r="AR2602" s="1"/>
  <c r="AN1620"/>
  <c r="AP1620" s="1"/>
  <c r="AS1620" s="1"/>
  <c r="AO1620"/>
  <c r="AR1620" s="1"/>
  <c r="AO2181"/>
  <c r="AR2181" s="1"/>
  <c r="AN2181"/>
  <c r="AP2181" s="1"/>
  <c r="AS2181" s="1"/>
  <c r="AO1474"/>
  <c r="AR1474" s="1"/>
  <c r="AN1474"/>
  <c r="AP1474" s="1"/>
  <c r="AS1474" s="1"/>
  <c r="AN1979"/>
  <c r="AP1979" s="1"/>
  <c r="AS1979" s="1"/>
  <c r="AO1979"/>
  <c r="AR1979" s="1"/>
  <c r="AN1476"/>
  <c r="AP1476" s="1"/>
  <c r="AS1476" s="1"/>
  <c r="AO1476"/>
  <c r="AR1476" s="1"/>
  <c r="AO1340"/>
  <c r="AR1340" s="1"/>
  <c r="AN1340"/>
  <c r="AP1340" s="1"/>
  <c r="AS1340" s="1"/>
  <c r="AN1548"/>
  <c r="AP1548" s="1"/>
  <c r="AS1548" s="1"/>
  <c r="AO1548"/>
  <c r="AR1548" s="1"/>
  <c r="AO2651"/>
  <c r="AR2651" s="1"/>
  <c r="AN2651"/>
  <c r="AP2651" s="1"/>
  <c r="AS2651" s="1"/>
  <c r="AN1997"/>
  <c r="AP1997" s="1"/>
  <c r="AS1997" s="1"/>
  <c r="AO1997"/>
  <c r="AR1997" s="1"/>
  <c r="AO2764"/>
  <c r="AR2764" s="1"/>
  <c r="AN2764"/>
  <c r="AP2764" s="1"/>
  <c r="AS2764" s="1"/>
  <c r="AN1553"/>
  <c r="AP1553" s="1"/>
  <c r="AS1553" s="1"/>
  <c r="AO1553"/>
  <c r="AR1553" s="1"/>
  <c r="AO2640"/>
  <c r="AR2640" s="1"/>
  <c r="AN2640"/>
  <c r="AP2640" s="1"/>
  <c r="AS2640" s="1"/>
  <c r="AO2668"/>
  <c r="AR2668" s="1"/>
  <c r="AN2668"/>
  <c r="AP2668" s="1"/>
  <c r="AS2668" s="1"/>
  <c r="AN1444"/>
  <c r="AP1444" s="1"/>
  <c r="AS1444" s="1"/>
  <c r="AO1444"/>
  <c r="AR1444" s="1"/>
  <c r="AO1874"/>
  <c r="AR1874" s="1"/>
  <c r="AN1874"/>
  <c r="AP1874" s="1"/>
  <c r="AS1874" s="1"/>
  <c r="AO2712"/>
  <c r="AR2712" s="1"/>
  <c r="AN2712"/>
  <c r="AP2712" s="1"/>
  <c r="AS2712" s="1"/>
  <c r="AN1596"/>
  <c r="AP1596" s="1"/>
  <c r="AS1596" s="1"/>
  <c r="AO1596"/>
  <c r="AR1596" s="1"/>
  <c r="AN1599"/>
  <c r="AP1599" s="1"/>
  <c r="AS1599" s="1"/>
  <c r="AO1599"/>
  <c r="AR1599" s="1"/>
  <c r="AO1292"/>
  <c r="AR1292" s="1"/>
  <c r="AN1292"/>
  <c r="AP1292" s="1"/>
  <c r="AS1292" s="1"/>
  <c r="AO2725"/>
  <c r="AR2725" s="1"/>
  <c r="AN2725"/>
  <c r="AP2725" s="1"/>
  <c r="AS2725" s="1"/>
  <c r="AN1929"/>
  <c r="AP1929" s="1"/>
  <c r="AS1929" s="1"/>
  <c r="AO1929"/>
  <c r="AR1929" s="1"/>
  <c r="AN2385"/>
  <c r="AP2385" s="1"/>
  <c r="AS2385" s="1"/>
  <c r="AO2385"/>
  <c r="AR2385" s="1"/>
  <c r="AN1317"/>
  <c r="AP1317" s="1"/>
  <c r="AS1317" s="1"/>
  <c r="AO1317"/>
  <c r="AR1317" s="1"/>
  <c r="AO2644"/>
  <c r="AR2644" s="1"/>
  <c r="AN2644"/>
  <c r="AP2644" s="1"/>
  <c r="AS2644" s="1"/>
  <c r="AN1561"/>
  <c r="AP1561" s="1"/>
  <c r="AS1561" s="1"/>
  <c r="AO1561"/>
  <c r="AR1561" s="1"/>
  <c r="AO2627"/>
  <c r="AR2627" s="1"/>
  <c r="AN2627"/>
  <c r="AP2627" s="1"/>
  <c r="AS2627" s="1"/>
  <c r="AN1867"/>
  <c r="AP1867" s="1"/>
  <c r="AS1867" s="1"/>
  <c r="AO1867"/>
  <c r="AR1867" s="1"/>
  <c r="AO2047"/>
  <c r="AR2047" s="1"/>
  <c r="AN2047"/>
  <c r="AP2047" s="1"/>
  <c r="AS2047" s="1"/>
  <c r="AN1445"/>
  <c r="AP1445" s="1"/>
  <c r="AS1445" s="1"/>
  <c r="AO1445"/>
  <c r="AR1445" s="1"/>
  <c r="AN2174"/>
  <c r="AP2174" s="1"/>
  <c r="AS2174" s="1"/>
  <c r="AO2174"/>
  <c r="AR2174" s="1"/>
  <c r="AO2060"/>
  <c r="AR2060" s="1"/>
  <c r="AN2060"/>
  <c r="AP2060" s="1"/>
  <c r="AS2060" s="1"/>
  <c r="AN1570"/>
  <c r="AP1570" s="1"/>
  <c r="AS1570" s="1"/>
  <c r="AO1570"/>
  <c r="AR1570" s="1"/>
  <c r="AO2659"/>
  <c r="AR2659" s="1"/>
  <c r="AN2659"/>
  <c r="AP2659" s="1"/>
  <c r="AS2659" s="1"/>
  <c r="AO2612"/>
  <c r="AR2612" s="1"/>
  <c r="AN2612"/>
  <c r="AP2612" s="1"/>
  <c r="AS2612" s="1"/>
  <c r="AN2394"/>
  <c r="AP2394" s="1"/>
  <c r="AS2394" s="1"/>
  <c r="AO2394"/>
  <c r="AR2394" s="1"/>
  <c r="AO2319"/>
  <c r="AR2319" s="1"/>
  <c r="AN2319"/>
  <c r="AP2319" s="1"/>
  <c r="AS2319" s="1"/>
  <c r="AN2599"/>
  <c r="AP2599" s="1"/>
  <c r="AS2599" s="1"/>
  <c r="AO2599"/>
  <c r="AR2599" s="1"/>
  <c r="AN2183"/>
  <c r="AP2183" s="1"/>
  <c r="AS2183" s="1"/>
  <c r="AO2183"/>
  <c r="AR2183" s="1"/>
  <c r="AN2086"/>
  <c r="AP2086" s="1"/>
  <c r="AS2086" s="1"/>
  <c r="AO2086"/>
  <c r="AR2086" s="1"/>
  <c r="AN1761"/>
  <c r="AP1761" s="1"/>
  <c r="AS1761" s="1"/>
  <c r="AO1761"/>
  <c r="AR1761" s="1"/>
  <c r="AN2584"/>
  <c r="AP2584" s="1"/>
  <c r="AS2584" s="1"/>
  <c r="AO2584"/>
  <c r="AR2584" s="1"/>
  <c r="AO2260"/>
  <c r="AR2260" s="1"/>
  <c r="AN2260"/>
  <c r="AP2260" s="1"/>
  <c r="AS2260" s="1"/>
  <c r="AO2327"/>
  <c r="AR2327" s="1"/>
  <c r="AN2327"/>
  <c r="AP2327" s="1"/>
  <c r="AS2327" s="1"/>
  <c r="AO1528"/>
  <c r="AR1528" s="1"/>
  <c r="AN1528"/>
  <c r="AP1528" s="1"/>
  <c r="AS1528" s="1"/>
  <c r="AN1610"/>
  <c r="AP1610" s="1"/>
  <c r="AS1610" s="1"/>
  <c r="AO1610"/>
  <c r="AR1610" s="1"/>
  <c r="AN2601"/>
  <c r="AP2601" s="1"/>
  <c r="AS2601" s="1"/>
  <c r="AO2601"/>
  <c r="AR2601" s="1"/>
  <c r="AN2517"/>
  <c r="AP2517" s="1"/>
  <c r="AS2517" s="1"/>
  <c r="AO2517"/>
  <c r="AR2517" s="1"/>
  <c r="AN1798"/>
  <c r="AP1798" s="1"/>
  <c r="AS1798" s="1"/>
  <c r="AO1798"/>
  <c r="AR1798" s="1"/>
  <c r="AO2563"/>
  <c r="AR2563" s="1"/>
  <c r="AN2563"/>
  <c r="AP2563" s="1"/>
  <c r="AS2563" s="1"/>
  <c r="AO2495"/>
  <c r="AR2495" s="1"/>
  <c r="AN2495"/>
  <c r="AP2495" s="1"/>
  <c r="AS2495" s="1"/>
  <c r="AO2141"/>
  <c r="AR2141" s="1"/>
  <c r="AN2141"/>
  <c r="AP2141" s="1"/>
  <c r="AS2141" s="1"/>
  <c r="AN1978"/>
  <c r="AP1978" s="1"/>
  <c r="AS1978" s="1"/>
  <c r="AO1978"/>
  <c r="AR1978" s="1"/>
  <c r="AN2322"/>
  <c r="AP2322" s="1"/>
  <c r="AS2322" s="1"/>
  <c r="AO2322"/>
  <c r="AR2322" s="1"/>
  <c r="AN2554"/>
  <c r="AP2554" s="1"/>
  <c r="AS2554" s="1"/>
  <c r="AO2554"/>
  <c r="AR2554" s="1"/>
  <c r="AN1434"/>
  <c r="AP1434" s="1"/>
  <c r="AS1434" s="1"/>
  <c r="AO1434"/>
  <c r="AR1434" s="1"/>
  <c r="AN1727"/>
  <c r="AP1727" s="1"/>
  <c r="AS1727" s="1"/>
  <c r="AO1727"/>
  <c r="AR1727" s="1"/>
  <c r="AN1480"/>
  <c r="AP1480" s="1"/>
  <c r="AS1480" s="1"/>
  <c r="AO1480"/>
  <c r="AR1480" s="1"/>
  <c r="AO1790"/>
  <c r="AR1790" s="1"/>
  <c r="AN1790"/>
  <c r="AP1790" s="1"/>
  <c r="AS1790" s="1"/>
  <c r="AO2083"/>
  <c r="AR2083" s="1"/>
  <c r="AN2083"/>
  <c r="AP2083" s="1"/>
  <c r="AS2083" s="1"/>
  <c r="AN1446"/>
  <c r="AP1446" s="1"/>
  <c r="AS1446" s="1"/>
  <c r="AO1446"/>
  <c r="AR1446" s="1"/>
  <c r="AN1969"/>
  <c r="AP1969" s="1"/>
  <c r="AS1969" s="1"/>
  <c r="AO1969"/>
  <c r="AR1969" s="1"/>
  <c r="AN1349"/>
  <c r="AP1349" s="1"/>
  <c r="AS1349" s="1"/>
  <c r="AO1349"/>
  <c r="AR1349" s="1"/>
  <c r="AN1521"/>
  <c r="AP1521" s="1"/>
  <c r="AS1521" s="1"/>
  <c r="AO1521"/>
  <c r="AR1521" s="1"/>
  <c r="AN1856"/>
  <c r="AP1856" s="1"/>
  <c r="AS1856" s="1"/>
  <c r="AO1856"/>
  <c r="AR1856" s="1"/>
  <c r="AN1585"/>
  <c r="AP1585" s="1"/>
  <c r="AS1585" s="1"/>
  <c r="AO1585"/>
  <c r="AR1585" s="1"/>
  <c r="AO2683"/>
  <c r="AR2683" s="1"/>
  <c r="AN2683"/>
  <c r="AP2683" s="1"/>
  <c r="AS2683" s="1"/>
  <c r="AN1811"/>
  <c r="AP1811" s="1"/>
  <c r="AS1811" s="1"/>
  <c r="AO1811"/>
  <c r="AR1811" s="1"/>
  <c r="AO2727"/>
  <c r="AR2727" s="1"/>
  <c r="AN2727"/>
  <c r="AP2727" s="1"/>
  <c r="AS2727" s="1"/>
  <c r="AN1858"/>
  <c r="AP1858" s="1"/>
  <c r="AS1858" s="1"/>
  <c r="AO1858"/>
  <c r="AR1858" s="1"/>
  <c r="AN1461"/>
  <c r="AP1461" s="1"/>
  <c r="AS1461" s="1"/>
  <c r="AO1461"/>
  <c r="AR1461" s="1"/>
  <c r="AN1854"/>
  <c r="AP1854" s="1"/>
  <c r="AS1854" s="1"/>
  <c r="AO1854"/>
  <c r="AR1854" s="1"/>
  <c r="AN2170"/>
  <c r="AP2170" s="1"/>
  <c r="AS2170" s="1"/>
  <c r="AO2170"/>
  <c r="AR2170" s="1"/>
  <c r="AO1896"/>
  <c r="AR1896" s="1"/>
  <c r="AN1896"/>
  <c r="AP1896" s="1"/>
  <c r="AS1896" s="1"/>
  <c r="AN1574"/>
  <c r="AP1574" s="1"/>
  <c r="AS1574" s="1"/>
  <c r="AO1574"/>
  <c r="AR1574" s="1"/>
  <c r="AN1989"/>
  <c r="AP1989" s="1"/>
  <c r="AS1989" s="1"/>
  <c r="AO1989"/>
  <c r="AR1989" s="1"/>
  <c r="AN2369"/>
  <c r="AP2369" s="1"/>
  <c r="AS2369" s="1"/>
  <c r="AO2369"/>
  <c r="AR2369" s="1"/>
  <c r="AO2540"/>
  <c r="AR2540" s="1"/>
  <c r="AN2540"/>
  <c r="AP2540" s="1"/>
  <c r="AS2540" s="1"/>
  <c r="AN2101"/>
  <c r="AP2101" s="1"/>
  <c r="AS2101" s="1"/>
  <c r="AO2101"/>
  <c r="AR2101" s="1"/>
  <c r="AO2328"/>
  <c r="AR2328" s="1"/>
  <c r="AN2328"/>
  <c r="AP2328" s="1"/>
  <c r="AS2328" s="1"/>
  <c r="AN2108"/>
  <c r="AP2108" s="1"/>
  <c r="AS2108" s="1"/>
  <c r="AO2108"/>
  <c r="AR2108" s="1"/>
  <c r="AN1386"/>
  <c r="AP1386" s="1"/>
  <c r="AS1386" s="1"/>
  <c r="AO1386"/>
  <c r="AR1386" s="1"/>
  <c r="AN2119"/>
  <c r="AP2119" s="1"/>
  <c r="AS2119" s="1"/>
  <c r="AO2119"/>
  <c r="AR2119" s="1"/>
  <c r="AN2216"/>
  <c r="AP2216" s="1"/>
  <c r="AS2216" s="1"/>
  <c r="AO2216"/>
  <c r="AR2216" s="1"/>
  <c r="AN2292"/>
  <c r="AP2292" s="1"/>
  <c r="AS2292" s="1"/>
  <c r="AO2292"/>
  <c r="AR2292" s="1"/>
  <c r="AN2069"/>
  <c r="AP2069" s="1"/>
  <c r="AS2069" s="1"/>
  <c r="AO2069"/>
  <c r="AR2069" s="1"/>
  <c r="AO2572"/>
  <c r="AR2572" s="1"/>
  <c r="AN2572"/>
  <c r="AP2572" s="1"/>
  <c r="AS2572" s="1"/>
  <c r="AN2575"/>
  <c r="AP2575" s="1"/>
  <c r="AS2575" s="1"/>
  <c r="AO2575"/>
  <c r="AR2575" s="1"/>
  <c r="AO1842"/>
  <c r="AR1842" s="1"/>
  <c r="AN1842"/>
  <c r="AP1842" s="1"/>
  <c r="AS1842" s="1"/>
  <c r="AO2241"/>
  <c r="AR2241" s="1"/>
  <c r="AN2241"/>
  <c r="AP2241" s="1"/>
  <c r="AS2241" s="1"/>
  <c r="AN1348"/>
  <c r="AP1348" s="1"/>
  <c r="AS1348" s="1"/>
  <c r="AO1348"/>
  <c r="AR1348" s="1"/>
  <c r="AN1650"/>
  <c r="AP1650" s="1"/>
  <c r="AS1650" s="1"/>
  <c r="AO1650"/>
  <c r="AR1650" s="1"/>
  <c r="AN1728"/>
  <c r="AP1728" s="1"/>
  <c r="AS1728" s="1"/>
  <c r="AO1728"/>
  <c r="AR1728" s="1"/>
  <c r="AN2577"/>
  <c r="AP2577" s="1"/>
  <c r="AS2577" s="1"/>
  <c r="AO2577"/>
  <c r="AR2577" s="1"/>
  <c r="AN2513"/>
  <c r="AP2513" s="1"/>
  <c r="AS2513" s="1"/>
  <c r="AO2513"/>
  <c r="AR2513" s="1"/>
  <c r="AN1797"/>
  <c r="AP1797" s="1"/>
  <c r="AS1797" s="1"/>
  <c r="AO1797"/>
  <c r="AR1797" s="1"/>
  <c r="AO2094"/>
  <c r="AR2094" s="1"/>
  <c r="AN2094"/>
  <c r="AP2094" s="1"/>
  <c r="AS2094" s="1"/>
  <c r="AO2515"/>
  <c r="AR2515" s="1"/>
  <c r="AN2515"/>
  <c r="AP2515" s="1"/>
  <c r="AS2515" s="1"/>
  <c r="AN2493"/>
  <c r="AP2493" s="1"/>
  <c r="AS2493" s="1"/>
  <c r="AO2493"/>
  <c r="AR2493" s="1"/>
  <c r="AN2461"/>
  <c r="AP2461" s="1"/>
  <c r="AS2461" s="1"/>
  <c r="AO2461"/>
  <c r="AR2461" s="1"/>
  <c r="AN2429"/>
  <c r="AP2429" s="1"/>
  <c r="AS2429" s="1"/>
  <c r="AO2429"/>
  <c r="AR2429" s="1"/>
  <c r="AN2355"/>
  <c r="AP2355" s="1"/>
  <c r="AS2355" s="1"/>
  <c r="AO2355"/>
  <c r="AR2355" s="1"/>
  <c r="AN2137"/>
  <c r="AP2137" s="1"/>
  <c r="AS2137" s="1"/>
  <c r="AO2137"/>
  <c r="AR2137" s="1"/>
  <c r="AO2087"/>
  <c r="AR2087" s="1"/>
  <c r="AN2087"/>
  <c r="AP2087" s="1"/>
  <c r="AS2087" s="1"/>
  <c r="AN2177"/>
  <c r="AP2177" s="1"/>
  <c r="AS2177" s="1"/>
  <c r="AO2177"/>
  <c r="AR2177" s="1"/>
  <c r="AO1922"/>
  <c r="AR1922" s="1"/>
  <c r="AN1922"/>
  <c r="AP1922" s="1"/>
  <c r="AS1922" s="1"/>
  <c r="AN2502"/>
  <c r="AP2502" s="1"/>
  <c r="AS2502" s="1"/>
  <c r="AO2502"/>
  <c r="AR2502" s="1"/>
  <c r="AN2470"/>
  <c r="AP2470" s="1"/>
  <c r="AS2470" s="1"/>
  <c r="AO2470"/>
  <c r="AR2470" s="1"/>
  <c r="AN2438"/>
  <c r="AP2438" s="1"/>
  <c r="AS2438" s="1"/>
  <c r="AO2438"/>
  <c r="AR2438" s="1"/>
  <c r="AN2294"/>
  <c r="AP2294" s="1"/>
  <c r="AS2294" s="1"/>
  <c r="AO2294"/>
  <c r="AR2294" s="1"/>
  <c r="AN2301"/>
  <c r="AP2301" s="1"/>
  <c r="AS2301" s="1"/>
  <c r="AO2301"/>
  <c r="AR2301" s="1"/>
  <c r="AN1475"/>
  <c r="AP1475" s="1"/>
  <c r="AS1475" s="1"/>
  <c r="AO1475"/>
  <c r="AR1475" s="1"/>
  <c r="AN2590"/>
  <c r="AP2590" s="1"/>
  <c r="AS2590" s="1"/>
  <c r="AO2590"/>
  <c r="AR2590" s="1"/>
  <c r="AN2526"/>
  <c r="AP2526" s="1"/>
  <c r="AS2526" s="1"/>
  <c r="AO2526"/>
  <c r="AR2526" s="1"/>
  <c r="AO2230"/>
  <c r="AR2230" s="1"/>
  <c r="AN2230"/>
  <c r="AP2230" s="1"/>
  <c r="AS2230" s="1"/>
  <c r="AN1924"/>
  <c r="AP1924" s="1"/>
  <c r="AS1924" s="1"/>
  <c r="AO1924"/>
  <c r="AR1924" s="1"/>
  <c r="AN1539"/>
  <c r="AP1539" s="1"/>
  <c r="AS1539" s="1"/>
  <c r="AO1539"/>
  <c r="AR1539" s="1"/>
  <c r="AN2127"/>
  <c r="AP2127" s="1"/>
  <c r="AS2127" s="1"/>
  <c r="AO2127"/>
  <c r="AR2127" s="1"/>
  <c r="AN1766"/>
  <c r="AP1766" s="1"/>
  <c r="AS1766" s="1"/>
  <c r="AO1766"/>
  <c r="AR1766" s="1"/>
  <c r="AN1928"/>
  <c r="AP1928" s="1"/>
  <c r="AS1928" s="1"/>
  <c r="AO1928"/>
  <c r="AR1928" s="1"/>
  <c r="AN2133"/>
  <c r="AP2133" s="1"/>
  <c r="AS2133" s="1"/>
  <c r="AO2133"/>
  <c r="AR2133" s="1"/>
  <c r="AN1435"/>
  <c r="AP1435" s="1"/>
  <c r="AS1435" s="1"/>
  <c r="AO1435"/>
  <c r="AR1435" s="1"/>
  <c r="AN2223"/>
  <c r="AP2223" s="1"/>
  <c r="AS2223" s="1"/>
  <c r="AO2223"/>
  <c r="AR2223" s="1"/>
  <c r="AO1540"/>
  <c r="AR1540" s="1"/>
  <c r="AN1540"/>
  <c r="AP1540" s="1"/>
  <c r="AS1540" s="1"/>
  <c r="AN1661"/>
  <c r="AP1661" s="1"/>
  <c r="AS1661" s="1"/>
  <c r="AO1661"/>
  <c r="AR1661" s="1"/>
  <c r="AN1450"/>
  <c r="AP1450" s="1"/>
  <c r="AS1450" s="1"/>
  <c r="AO1450"/>
  <c r="AR1450" s="1"/>
  <c r="AO1704"/>
  <c r="AR1704" s="1"/>
  <c r="AN1704"/>
  <c r="AP1704" s="1"/>
  <c r="AS1704" s="1"/>
  <c r="AO2411"/>
  <c r="AR2411" s="1"/>
  <c r="AN2411"/>
  <c r="AP2411" s="1"/>
  <c r="AS2411" s="1"/>
  <c r="AO1955"/>
  <c r="AR1955" s="1"/>
  <c r="AN1955"/>
  <c r="AP1955" s="1"/>
  <c r="AS1955" s="1"/>
  <c r="AO1685"/>
  <c r="AR1685" s="1"/>
  <c r="AN1685"/>
  <c r="AP1685" s="1"/>
  <c r="AS1685" s="1"/>
  <c r="AO1691"/>
  <c r="AR1691" s="1"/>
  <c r="AN1691"/>
  <c r="AP1691" s="1"/>
  <c r="AS1691" s="1"/>
  <c r="AO1318"/>
  <c r="AR1318" s="1"/>
  <c r="AN1318"/>
  <c r="AP1318" s="1"/>
  <c r="AS1318" s="1"/>
  <c r="AO1339"/>
  <c r="AR1339" s="1"/>
  <c r="AN1339"/>
  <c r="AP1339" s="1"/>
  <c r="AS1339" s="1"/>
  <c r="AO1773"/>
  <c r="AR1773" s="1"/>
  <c r="AN1773"/>
  <c r="AP1773" s="1"/>
  <c r="AS1773" s="1"/>
  <c r="AN1456"/>
  <c r="AP1456" s="1"/>
  <c r="AS1456" s="1"/>
  <c r="AO1456"/>
  <c r="AR1456" s="1"/>
  <c r="AN1331"/>
  <c r="AP1331" s="1"/>
  <c r="AS1331" s="1"/>
  <c r="AO1331"/>
  <c r="AR1331" s="1"/>
  <c r="AN1383"/>
  <c r="AP1383" s="1"/>
  <c r="AS1383" s="1"/>
  <c r="AO1383"/>
  <c r="AR1383" s="1"/>
  <c r="AO2352"/>
  <c r="AR2352" s="1"/>
  <c r="AN2352"/>
  <c r="AP2352" s="1"/>
  <c r="AS2352" s="1"/>
  <c r="AO1302"/>
  <c r="AR1302" s="1"/>
  <c r="AN1302"/>
  <c r="AP1302" s="1"/>
  <c r="AS1302" s="1"/>
  <c r="AO2487"/>
  <c r="AR2487" s="1"/>
  <c r="AN2487"/>
  <c r="AP2487" s="1"/>
  <c r="AS2487" s="1"/>
  <c r="AO2455"/>
  <c r="AR2455" s="1"/>
  <c r="AN2455"/>
  <c r="AP2455" s="1"/>
  <c r="AS2455" s="1"/>
  <c r="AO2390"/>
  <c r="AR2390" s="1"/>
  <c r="AN2390"/>
  <c r="AP2390" s="1"/>
  <c r="AS2390" s="1"/>
  <c r="AN2139"/>
  <c r="AP2139" s="1"/>
  <c r="AS2139" s="1"/>
  <c r="AO2139"/>
  <c r="AR2139" s="1"/>
  <c r="AN1832"/>
  <c r="AP1832" s="1"/>
  <c r="AS1832" s="1"/>
  <c r="AO1832"/>
  <c r="AR1832" s="1"/>
  <c r="AO1844"/>
  <c r="AR1844" s="1"/>
  <c r="AN1844"/>
  <c r="AP1844" s="1"/>
  <c r="AS1844" s="1"/>
  <c r="AO2129"/>
  <c r="AR2129" s="1"/>
  <c r="AN2129"/>
  <c r="AP2129" s="1"/>
  <c r="AS2129" s="1"/>
  <c r="AN1818"/>
  <c r="AP1818" s="1"/>
  <c r="AS1818" s="1"/>
  <c r="AO1818"/>
  <c r="AR1818" s="1"/>
  <c r="AN2496"/>
  <c r="AP2496" s="1"/>
  <c r="AS2496" s="1"/>
  <c r="AO2496"/>
  <c r="AR2496" s="1"/>
  <c r="AN2464"/>
  <c r="AP2464" s="1"/>
  <c r="AS2464" s="1"/>
  <c r="AO2464"/>
  <c r="AR2464" s="1"/>
  <c r="AN2432"/>
  <c r="AP2432" s="1"/>
  <c r="AS2432" s="1"/>
  <c r="AO2432"/>
  <c r="AR2432" s="1"/>
  <c r="AN2282"/>
  <c r="AP2282" s="1"/>
  <c r="AS2282" s="1"/>
  <c r="AO2282"/>
  <c r="AR2282" s="1"/>
  <c r="AN2277"/>
  <c r="AP2277" s="1"/>
  <c r="AS2277" s="1"/>
  <c r="AO2277"/>
  <c r="AR2277" s="1"/>
  <c r="AN1392"/>
  <c r="AP1392" s="1"/>
  <c r="AS1392" s="1"/>
  <c r="AO1392"/>
  <c r="AR1392" s="1"/>
  <c r="AN2578"/>
  <c r="AP2578" s="1"/>
  <c r="AS2578" s="1"/>
  <c r="AO2578"/>
  <c r="AR2578" s="1"/>
  <c r="AN2514"/>
  <c r="AP2514" s="1"/>
  <c r="AS2514" s="1"/>
  <c r="AO2514"/>
  <c r="AR2514" s="1"/>
  <c r="AO2218"/>
  <c r="AR2218" s="1"/>
  <c r="AN2218"/>
  <c r="AP2218" s="1"/>
  <c r="AS2218" s="1"/>
  <c r="AN2289"/>
  <c r="AP2289" s="1"/>
  <c r="AS2289" s="1"/>
  <c r="AO2289"/>
  <c r="AR2289" s="1"/>
  <c r="AN1332"/>
  <c r="AP1332" s="1"/>
  <c r="AS1332" s="1"/>
  <c r="AO1332"/>
  <c r="AR1332" s="1"/>
  <c r="AN2176"/>
  <c r="AP2176" s="1"/>
  <c r="AS2176" s="1"/>
  <c r="AO2176"/>
  <c r="AR2176" s="1"/>
  <c r="AN1754"/>
  <c r="AP1754" s="1"/>
  <c r="AS1754" s="1"/>
  <c r="AO1754"/>
  <c r="AR1754" s="1"/>
  <c r="AO1932"/>
  <c r="AR1932" s="1"/>
  <c r="AN1932"/>
  <c r="AP1932" s="1"/>
  <c r="AS1932" s="1"/>
  <c r="AN2273"/>
  <c r="AP2273" s="1"/>
  <c r="AS2273" s="1"/>
  <c r="AO2273"/>
  <c r="AR2273" s="1"/>
  <c r="AN1384"/>
  <c r="AP1384" s="1"/>
  <c r="AS1384" s="1"/>
  <c r="AO1384"/>
  <c r="AR1384" s="1"/>
  <c r="AO2211"/>
  <c r="AR2211" s="1"/>
  <c r="AN2211"/>
  <c r="AP2211" s="1"/>
  <c r="AS2211" s="1"/>
  <c r="AO1531"/>
  <c r="AR1531" s="1"/>
  <c r="AN1531"/>
  <c r="AP1531" s="1"/>
  <c r="AS1531" s="1"/>
  <c r="AN1648"/>
  <c r="AP1648" s="1"/>
  <c r="AS1648" s="1"/>
  <c r="AO1648"/>
  <c r="AR1648" s="1"/>
  <c r="AN1394"/>
  <c r="AP1394" s="1"/>
  <c r="AS1394" s="1"/>
  <c r="AO1394"/>
  <c r="AR1394" s="1"/>
  <c r="AN1692"/>
  <c r="AP1692" s="1"/>
  <c r="AS1692" s="1"/>
  <c r="AO1692"/>
  <c r="AR1692" s="1"/>
  <c r="AN2363"/>
  <c r="AP2363" s="1"/>
  <c r="AS2363" s="1"/>
  <c r="AO2363"/>
  <c r="AR2363" s="1"/>
  <c r="AN1931"/>
  <c r="AP1931" s="1"/>
  <c r="AS1931" s="1"/>
  <c r="AO1931"/>
  <c r="AR1931" s="1"/>
  <c r="AO1673"/>
  <c r="AR1673" s="1"/>
  <c r="AN1673"/>
  <c r="AP1673" s="1"/>
  <c r="AS1673" s="1"/>
  <c r="AN1679"/>
  <c r="AP1679" s="1"/>
  <c r="AS1679" s="1"/>
  <c r="AO1679"/>
  <c r="AR1679" s="1"/>
  <c r="AN1398"/>
  <c r="AP1398" s="1"/>
  <c r="AS1398" s="1"/>
  <c r="AO1398"/>
  <c r="AR1398" s="1"/>
  <c r="AN1328"/>
  <c r="AP1328" s="1"/>
  <c r="AS1328" s="1"/>
  <c r="AO1328"/>
  <c r="AR1328" s="1"/>
  <c r="AN1833"/>
  <c r="AP1833" s="1"/>
  <c r="AS1833" s="1"/>
  <c r="AO1833"/>
  <c r="AR1833" s="1"/>
  <c r="AN1354"/>
  <c r="AP1354" s="1"/>
  <c r="AS1354" s="1"/>
  <c r="AO1354"/>
  <c r="AR1354" s="1"/>
  <c r="AO1320"/>
  <c r="AR1320" s="1"/>
  <c r="AN1320"/>
  <c r="AP1320" s="1"/>
  <c r="AS1320" s="1"/>
  <c r="AN1633"/>
  <c r="AP1633" s="1"/>
  <c r="AS1633" s="1"/>
  <c r="AO1633"/>
  <c r="AR1633" s="1"/>
  <c r="AO1361"/>
  <c r="AR1361" s="1"/>
  <c r="AN1361"/>
  <c r="AP1361" s="1"/>
  <c r="AS1361" s="1"/>
  <c r="AN2449"/>
  <c r="AP2449" s="1"/>
  <c r="AS2449" s="1"/>
  <c r="AO2449"/>
  <c r="AR2449" s="1"/>
  <c r="AN2189"/>
  <c r="AP2189" s="1"/>
  <c r="AS2189" s="1"/>
  <c r="AO2189"/>
  <c r="AR2189" s="1"/>
  <c r="AO1959"/>
  <c r="AR1959" s="1"/>
  <c r="AN1959"/>
  <c r="AP1959" s="1"/>
  <c r="AS1959" s="1"/>
  <c r="AO1968"/>
  <c r="AR1968" s="1"/>
  <c r="AN1968"/>
  <c r="AP1968" s="1"/>
  <c r="AS1968" s="1"/>
  <c r="AN1796"/>
  <c r="AP1796" s="1"/>
  <c r="AS1796" s="1"/>
  <c r="AO1796"/>
  <c r="AR1796" s="1"/>
  <c r="AO2002"/>
  <c r="AR2002" s="1"/>
  <c r="AN2002"/>
  <c r="AP2002" s="1"/>
  <c r="AS2002" s="1"/>
  <c r="AO1770"/>
  <c r="AR1770" s="1"/>
  <c r="AN1770"/>
  <c r="AP1770" s="1"/>
  <c r="AS1770" s="1"/>
  <c r="AN2490"/>
  <c r="AP2490" s="1"/>
  <c r="AS2490" s="1"/>
  <c r="AO2490"/>
  <c r="AR2490" s="1"/>
  <c r="AN2458"/>
  <c r="AP2458" s="1"/>
  <c r="AS2458" s="1"/>
  <c r="AO2458"/>
  <c r="AR2458" s="1"/>
  <c r="AN2334"/>
  <c r="AP2334" s="1"/>
  <c r="AS2334" s="1"/>
  <c r="AO2334"/>
  <c r="AR2334" s="1"/>
  <c r="AN2270"/>
  <c r="AP2270" s="1"/>
  <c r="AS2270" s="1"/>
  <c r="AO2270"/>
  <c r="AR2270" s="1"/>
  <c r="AN1706"/>
  <c r="AP1706" s="1"/>
  <c r="AS1706" s="1"/>
  <c r="AO1706"/>
  <c r="AR1706" s="1"/>
  <c r="AN1686"/>
  <c r="AP1686" s="1"/>
  <c r="AS1686" s="1"/>
  <c r="AO1686"/>
  <c r="AR1686" s="1"/>
  <c r="AO2566"/>
  <c r="AR2566" s="1"/>
  <c r="AN2566"/>
  <c r="AP2566" s="1"/>
  <c r="AS2566" s="1"/>
  <c r="AN2650"/>
  <c r="AP2650" s="1"/>
  <c r="AS2650" s="1"/>
  <c r="AO2650"/>
  <c r="AR2650" s="1"/>
  <c r="AO2206"/>
  <c r="AR2206" s="1"/>
  <c r="AN2206"/>
  <c r="AP2206" s="1"/>
  <c r="AS2206" s="1"/>
  <c r="AN2132"/>
  <c r="AP2132" s="1"/>
  <c r="AS2132" s="1"/>
  <c r="AO2132"/>
  <c r="AR2132" s="1"/>
  <c r="AN1455"/>
  <c r="AP1455" s="1"/>
  <c r="AS1455" s="1"/>
  <c r="AO1455"/>
  <c r="AR1455" s="1"/>
  <c r="AN2128"/>
  <c r="AP2128" s="1"/>
  <c r="AS2128" s="1"/>
  <c r="AO2128"/>
  <c r="AR2128" s="1"/>
  <c r="AN1742"/>
  <c r="AP1742" s="1"/>
  <c r="AS1742" s="1"/>
  <c r="AO1742"/>
  <c r="AR1742" s="1"/>
  <c r="AN2380"/>
  <c r="AP2380" s="1"/>
  <c r="AS2380" s="1"/>
  <c r="AO2380"/>
  <c r="AR2380" s="1"/>
  <c r="AN1751"/>
  <c r="AP1751" s="1"/>
  <c r="AS1751" s="1"/>
  <c r="AO1751"/>
  <c r="AR1751" s="1"/>
  <c r="AN2263"/>
  <c r="AP2263" s="1"/>
  <c r="AS2263" s="1"/>
  <c r="AO2263"/>
  <c r="AR2263" s="1"/>
  <c r="AO1836"/>
  <c r="AR1836" s="1"/>
  <c r="AN1836"/>
  <c r="AP1836" s="1"/>
  <c r="AS1836" s="1"/>
  <c r="AN1412"/>
  <c r="AP1412" s="1"/>
  <c r="AS1412" s="1"/>
  <c r="AO1412"/>
  <c r="AR1412" s="1"/>
  <c r="AN1507"/>
  <c r="AP1507" s="1"/>
  <c r="AS1507" s="1"/>
  <c r="AO1507"/>
  <c r="AR1507" s="1"/>
  <c r="AO1715"/>
  <c r="AR1715" s="1"/>
  <c r="AN1715"/>
  <c r="AP1715" s="1"/>
  <c r="AS1715" s="1"/>
  <c r="AO1680"/>
  <c r="AR1680" s="1"/>
  <c r="AN1680"/>
  <c r="AP1680" s="1"/>
  <c r="AS1680" s="1"/>
  <c r="AO2163"/>
  <c r="AR2163" s="1"/>
  <c r="AN2163"/>
  <c r="AP2163" s="1"/>
  <c r="AS2163" s="1"/>
  <c r="AN1838"/>
  <c r="AP1838" s="1"/>
  <c r="AS1838" s="1"/>
  <c r="AO1838"/>
  <c r="AR1838" s="1"/>
  <c r="AN1698"/>
  <c r="AP1698" s="1"/>
  <c r="AS1698" s="1"/>
  <c r="AO1698"/>
  <c r="AR1698" s="1"/>
  <c r="AO1516"/>
  <c r="AR1516" s="1"/>
  <c r="AN1516"/>
  <c r="AP1516" s="1"/>
  <c r="AS1516" s="1"/>
  <c r="AO1672"/>
  <c r="AR1672" s="1"/>
  <c r="AN1672"/>
  <c r="AP1672" s="1"/>
  <c r="AS1672" s="1"/>
  <c r="AO2335"/>
  <c r="AR2335" s="1"/>
  <c r="AN2335"/>
  <c r="AP2335" s="1"/>
  <c r="AS2335" s="1"/>
  <c r="AO1785"/>
  <c r="AR1785" s="1"/>
  <c r="AN1785"/>
  <c r="AP1785" s="1"/>
  <c r="AS1785" s="1"/>
  <c r="AN1330"/>
  <c r="AP1330" s="1"/>
  <c r="AS1330" s="1"/>
  <c r="AO1330"/>
  <c r="AR1330" s="1"/>
  <c r="AO1608"/>
  <c r="AR1608" s="1"/>
  <c r="AN1608"/>
  <c r="AP1608" s="1"/>
  <c r="AS1608" s="1"/>
  <c r="AN2348"/>
  <c r="AP2348" s="1"/>
  <c r="AS2348" s="1"/>
  <c r="AO2348"/>
  <c r="AR2348" s="1"/>
  <c r="AO2033"/>
  <c r="AR2033" s="1"/>
  <c r="AN2033"/>
  <c r="AP2033" s="1"/>
  <c r="AS2033" s="1"/>
  <c r="AN1533"/>
  <c r="AP1533" s="1"/>
  <c r="AS1533" s="1"/>
  <c r="AO1533"/>
  <c r="AR1533" s="1"/>
  <c r="AO2635"/>
  <c r="AR2635" s="1"/>
  <c r="AN2635"/>
  <c r="AP2635" s="1"/>
  <c r="AS2635" s="1"/>
  <c r="AO2732"/>
  <c r="AR2732" s="1"/>
  <c r="AN2732"/>
  <c r="AP2732" s="1"/>
  <c r="AS2732" s="1"/>
  <c r="AO2710"/>
  <c r="AR2710" s="1"/>
  <c r="AN2710"/>
  <c r="AP2710" s="1"/>
  <c r="AS2710" s="1"/>
  <c r="AO1291"/>
  <c r="AR1291" s="1"/>
  <c r="AN1291"/>
  <c r="AP1291" s="1"/>
  <c r="AS1291" s="1"/>
  <c r="AN1300"/>
  <c r="AP1300" s="1"/>
  <c r="AS1300" s="1"/>
  <c r="AN2300"/>
  <c r="AP2300" s="1"/>
  <c r="AS2300" s="1"/>
  <c r="AO2300"/>
  <c r="AR2300" s="1"/>
  <c r="AN2404"/>
  <c r="AP2404" s="1"/>
  <c r="AS2404" s="1"/>
  <c r="AO2404"/>
  <c r="AR2404" s="1"/>
  <c r="AN2153"/>
  <c r="AP2153" s="1"/>
  <c r="AS2153" s="1"/>
  <c r="AO2153"/>
  <c r="AR2153" s="1"/>
  <c r="AN2520"/>
  <c r="AP2520" s="1"/>
  <c r="AS2520" s="1"/>
  <c r="AO2520"/>
  <c r="AR2520" s="1"/>
  <c r="AN2232"/>
  <c r="AP2232" s="1"/>
  <c r="AS2232" s="1"/>
  <c r="AO2232"/>
  <c r="AR2232" s="1"/>
  <c r="AN2283"/>
  <c r="AP2283" s="1"/>
  <c r="AS2283" s="1"/>
  <c r="AO2283"/>
  <c r="AR2283" s="1"/>
  <c r="AN1335"/>
  <c r="AP1335" s="1"/>
  <c r="AS1335" s="1"/>
  <c r="AO1335"/>
  <c r="AR1335" s="1"/>
  <c r="AO1784"/>
  <c r="AR1784" s="1"/>
  <c r="AN1784"/>
  <c r="AP1784" s="1"/>
  <c r="AS1784" s="1"/>
  <c r="AO2670"/>
  <c r="AR2670" s="1"/>
  <c r="AN2670"/>
  <c r="AP2670" s="1"/>
  <c r="AS2670" s="1"/>
  <c r="AO1816"/>
  <c r="AR1816" s="1"/>
  <c r="AN1816"/>
  <c r="AP1816" s="1"/>
  <c r="AS1816" s="1"/>
  <c r="AN1658"/>
  <c r="AP1658" s="1"/>
  <c r="AS1658" s="1"/>
  <c r="AO1658"/>
  <c r="AR1658" s="1"/>
  <c r="AN2621"/>
  <c r="AP2621" s="1"/>
  <c r="AS2621" s="1"/>
  <c r="AO2621"/>
  <c r="AR2621" s="1"/>
  <c r="AN2537"/>
  <c r="AP2537" s="1"/>
  <c r="AS2537" s="1"/>
  <c r="AO2537"/>
  <c r="AR2537" s="1"/>
  <c r="AN1813"/>
  <c r="AP1813" s="1"/>
  <c r="AS1813" s="1"/>
  <c r="AO1813"/>
  <c r="AR1813" s="1"/>
  <c r="AO2603"/>
  <c r="AR2603" s="1"/>
  <c r="AN2603"/>
  <c r="AP2603" s="1"/>
  <c r="AS2603" s="1"/>
  <c r="AO2665"/>
  <c r="AR2665" s="1"/>
  <c r="AN2665"/>
  <c r="AP2665" s="1"/>
  <c r="AS2665" s="1"/>
  <c r="AO2443"/>
  <c r="AR2443" s="1"/>
  <c r="AN2443"/>
  <c r="AP2443" s="1"/>
  <c r="AS2443" s="1"/>
  <c r="AO2342"/>
  <c r="AR2342" s="1"/>
  <c r="AN2342"/>
  <c r="AP2342" s="1"/>
  <c r="AS2342" s="1"/>
  <c r="AN2452"/>
  <c r="AP2452" s="1"/>
  <c r="AS2452" s="1"/>
  <c r="AO2452"/>
  <c r="AR2452" s="1"/>
  <c r="AN2618"/>
  <c r="AP2618" s="1"/>
  <c r="AS2618" s="1"/>
  <c r="AO2618"/>
  <c r="AR2618" s="1"/>
  <c r="AN1308"/>
  <c r="AP1308" s="1"/>
  <c r="AS1308" s="1"/>
  <c r="AO1308"/>
  <c r="AR1308" s="1"/>
  <c r="AO2400"/>
  <c r="AR2400" s="1"/>
  <c r="AN2400"/>
  <c r="AP2400" s="1"/>
  <c r="AS2400" s="1"/>
  <c r="AO1388"/>
  <c r="AR1388" s="1"/>
  <c r="AN1388"/>
  <c r="AP1388" s="1"/>
  <c r="AS1388" s="1"/>
  <c r="AN2115"/>
  <c r="AP2115" s="1"/>
  <c r="AS2115" s="1"/>
  <c r="AO2115"/>
  <c r="AR2115" s="1"/>
  <c r="AN1624"/>
  <c r="AP1624" s="1"/>
  <c r="AS1624" s="1"/>
  <c r="AO1624"/>
  <c r="AR1624" s="1"/>
  <c r="AO1301"/>
  <c r="AR1301" s="1"/>
  <c r="AN1301"/>
  <c r="AP1301" s="1"/>
  <c r="AS1301" s="1"/>
  <c r="AO2675"/>
  <c r="AR2675" s="1"/>
  <c r="AN2675"/>
  <c r="AP2675" s="1"/>
  <c r="AS2675" s="1"/>
  <c r="AN1501"/>
  <c r="AP1501" s="1"/>
  <c r="AS1501" s="1"/>
  <c r="AO1501"/>
  <c r="AR1501" s="1"/>
  <c r="AN1663"/>
  <c r="AP1663" s="1"/>
  <c r="AS1663" s="1"/>
  <c r="AO1663"/>
  <c r="AR1663" s="1"/>
  <c r="AO2756"/>
  <c r="AR2756" s="1"/>
  <c r="AN2756"/>
  <c r="AP2756" s="1"/>
  <c r="AS2756" s="1"/>
  <c r="AN1569"/>
  <c r="AP1569" s="1"/>
  <c r="AS1569" s="1"/>
  <c r="AO1569"/>
  <c r="AR1569" s="1"/>
  <c r="AO2057"/>
  <c r="AR2057" s="1"/>
  <c r="AN2057"/>
  <c r="AP2057" s="1"/>
  <c r="AS2057" s="1"/>
  <c r="AN1865"/>
  <c r="AP1865" s="1"/>
  <c r="AS1865" s="1"/>
  <c r="AO1865"/>
  <c r="AR1865" s="1"/>
  <c r="AO2695"/>
  <c r="AR2695" s="1"/>
  <c r="AN2695"/>
  <c r="AP2695" s="1"/>
  <c r="AS2695" s="1"/>
  <c r="AO2063"/>
  <c r="AR2063" s="1"/>
  <c r="AN2063"/>
  <c r="AP2063" s="1"/>
  <c r="AS2063" s="1"/>
  <c r="AN1505"/>
  <c r="AP1505" s="1"/>
  <c r="AS1505" s="1"/>
  <c r="AO1505"/>
  <c r="AR1505" s="1"/>
  <c r="AO2664"/>
  <c r="AR2664" s="1"/>
  <c r="AN2664"/>
  <c r="AP2664" s="1"/>
  <c r="AS2664" s="1"/>
  <c r="AO2035"/>
  <c r="AR2035" s="1"/>
  <c r="AN2035"/>
  <c r="AP2035" s="1"/>
  <c r="AS2035" s="1"/>
  <c r="AO2027"/>
  <c r="AR2027" s="1"/>
  <c r="AN2027"/>
  <c r="AP2027" s="1"/>
  <c r="AS2027" s="1"/>
  <c r="AN2090"/>
  <c r="AP2090" s="1"/>
  <c r="AS2090" s="1"/>
  <c r="AO2090"/>
  <c r="AR2090" s="1"/>
  <c r="AO1468"/>
  <c r="AR1468" s="1"/>
  <c r="AN1468"/>
  <c r="AP1468" s="1"/>
  <c r="AS1468" s="1"/>
  <c r="AN2341"/>
  <c r="AP2341" s="1"/>
  <c r="AS2341" s="1"/>
  <c r="AO2341"/>
  <c r="AR2341" s="1"/>
  <c r="AO2588"/>
  <c r="AR2588" s="1"/>
  <c r="AN2588"/>
  <c r="AP2588" s="1"/>
  <c r="AS2588" s="1"/>
  <c r="AN1830"/>
  <c r="AP1830" s="1"/>
  <c r="AS1830" s="1"/>
  <c r="AO1830"/>
  <c r="AR1830" s="1"/>
  <c r="AO1958"/>
  <c r="AR1958" s="1"/>
  <c r="AN1958"/>
  <c r="AP1958" s="1"/>
  <c r="AS1958" s="1"/>
  <c r="AO2237"/>
  <c r="AR2237" s="1"/>
  <c r="AN2237"/>
  <c r="AP2237" s="1"/>
  <c r="AS2237" s="1"/>
  <c r="AN2535"/>
  <c r="AP2535" s="1"/>
  <c r="AS2535" s="1"/>
  <c r="AO2535"/>
  <c r="AR2535" s="1"/>
  <c r="AN2399"/>
  <c r="AP2399" s="1"/>
  <c r="AS2399" s="1"/>
  <c r="AO2399"/>
  <c r="AR2399" s="1"/>
  <c r="AN2354"/>
  <c r="AP2354" s="1"/>
  <c r="AS2354" s="1"/>
  <c r="AO2354"/>
  <c r="AR2354" s="1"/>
  <c r="AO2388"/>
  <c r="AR2388" s="1"/>
  <c r="AN2388"/>
  <c r="AP2388" s="1"/>
  <c r="AS2388" s="1"/>
  <c r="AN1729"/>
  <c r="AP1729" s="1"/>
  <c r="AS1729" s="1"/>
  <c r="AO1729"/>
  <c r="AR1729" s="1"/>
  <c r="AN2616"/>
  <c r="AP2616" s="1"/>
  <c r="AS2616" s="1"/>
  <c r="AO2616"/>
  <c r="AR2616" s="1"/>
  <c r="AN2307"/>
  <c r="AP2307" s="1"/>
  <c r="AS2307" s="1"/>
  <c r="AO2307"/>
  <c r="AR2307" s="1"/>
  <c r="AO2097"/>
  <c r="AR2097" s="1"/>
  <c r="AN2097"/>
  <c r="AP2097" s="1"/>
  <c r="AS2097" s="1"/>
  <c r="AO2295"/>
  <c r="AR2295" s="1"/>
  <c r="AN2295"/>
  <c r="AP2295" s="1"/>
  <c r="AS2295" s="1"/>
  <c r="AN2583"/>
  <c r="AP2583" s="1"/>
  <c r="AS2583" s="1"/>
  <c r="AO2583"/>
  <c r="AR2583" s="1"/>
  <c r="AN2136"/>
  <c r="AP2136" s="1"/>
  <c r="AS2136" s="1"/>
  <c r="AO2136"/>
  <c r="AR2136" s="1"/>
  <c r="AN1744"/>
  <c r="AP1744" s="1"/>
  <c r="AS1744" s="1"/>
  <c r="AO1744"/>
  <c r="AR1744" s="1"/>
  <c r="AN2593"/>
  <c r="AP2593" s="1"/>
  <c r="AS2593" s="1"/>
  <c r="AO2593"/>
  <c r="AR2593" s="1"/>
  <c r="AN2529"/>
  <c r="AP2529" s="1"/>
  <c r="AS2529" s="1"/>
  <c r="AO2529"/>
  <c r="AR2529" s="1"/>
  <c r="AN1777"/>
  <c r="AP1777" s="1"/>
  <c r="AS1777" s="1"/>
  <c r="AO1777"/>
  <c r="AR1777" s="1"/>
  <c r="AN2362"/>
  <c r="AP2362" s="1"/>
  <c r="AS2362" s="1"/>
  <c r="AO2362"/>
  <c r="AR2362" s="1"/>
  <c r="AO2547"/>
  <c r="AR2547" s="1"/>
  <c r="AN2547"/>
  <c r="AP2547" s="1"/>
  <c r="AS2547" s="1"/>
  <c r="AN2501"/>
  <c r="AP2501" s="1"/>
  <c r="AS2501" s="1"/>
  <c r="AO2501"/>
  <c r="AR2501" s="1"/>
  <c r="AN2469"/>
  <c r="AP2469" s="1"/>
  <c r="AS2469" s="1"/>
  <c r="AO2469"/>
  <c r="AR2469" s="1"/>
  <c r="AN2437"/>
  <c r="AP2437" s="1"/>
  <c r="AS2437" s="1"/>
  <c r="AO2437"/>
  <c r="AR2437" s="1"/>
  <c r="AN2419"/>
  <c r="AP2419" s="1"/>
  <c r="AS2419" s="1"/>
  <c r="AO2419"/>
  <c r="AR2419" s="1"/>
  <c r="AO1733"/>
  <c r="AR1733" s="1"/>
  <c r="AN1733"/>
  <c r="AP1733" s="1"/>
  <c r="AS1733" s="1"/>
  <c r="AN1463"/>
  <c r="AP1463" s="1"/>
  <c r="AS1463" s="1"/>
  <c r="AO1463"/>
  <c r="AR1463" s="1"/>
  <c r="AN2392"/>
  <c r="AP2392" s="1"/>
  <c r="AS2392" s="1"/>
  <c r="AO2392"/>
  <c r="AR2392" s="1"/>
  <c r="AO1954"/>
  <c r="AR1954" s="1"/>
  <c r="AN1954"/>
  <c r="AP1954" s="1"/>
  <c r="AS1954" s="1"/>
  <c r="AN1980"/>
  <c r="AP1980" s="1"/>
  <c r="AS1980" s="1"/>
  <c r="AO1980"/>
  <c r="AR1980" s="1"/>
  <c r="AN2478"/>
  <c r="AP2478" s="1"/>
  <c r="AS2478" s="1"/>
  <c r="AO2478"/>
  <c r="AR2478" s="1"/>
  <c r="AN2446"/>
  <c r="AP2446" s="1"/>
  <c r="AS2446" s="1"/>
  <c r="AO2446"/>
  <c r="AR2446" s="1"/>
  <c r="AN2310"/>
  <c r="AP2310" s="1"/>
  <c r="AS2310" s="1"/>
  <c r="AO2310"/>
  <c r="AR2310" s="1"/>
  <c r="AN2317"/>
  <c r="AP2317" s="1"/>
  <c r="AS2317" s="1"/>
  <c r="AO2317"/>
  <c r="AR2317" s="1"/>
  <c r="AN1723"/>
  <c r="AP1723" s="1"/>
  <c r="AS1723" s="1"/>
  <c r="AO1723"/>
  <c r="AR1723" s="1"/>
  <c r="AN2606"/>
  <c r="AP2606" s="1"/>
  <c r="AS2606" s="1"/>
  <c r="AO2606"/>
  <c r="AR2606" s="1"/>
  <c r="AN2542"/>
  <c r="AP2542" s="1"/>
  <c r="AS2542" s="1"/>
  <c r="AO2542"/>
  <c r="AR2542" s="1"/>
  <c r="AO2246"/>
  <c r="AR2246" s="1"/>
  <c r="AN2246"/>
  <c r="AP2246" s="1"/>
  <c r="AS2246" s="1"/>
  <c r="AN1952"/>
  <c r="AP1952" s="1"/>
  <c r="AS1952" s="1"/>
  <c r="AO1952"/>
  <c r="AR1952" s="1"/>
  <c r="AN1652"/>
  <c r="AP1652" s="1"/>
  <c r="AS1652" s="1"/>
  <c r="AO1652"/>
  <c r="AR1652" s="1"/>
  <c r="AN2191"/>
  <c r="AP2191" s="1"/>
  <c r="AS2191" s="1"/>
  <c r="AO2191"/>
  <c r="AR2191" s="1"/>
  <c r="AN1638"/>
  <c r="AP1638" s="1"/>
  <c r="AS1638" s="1"/>
  <c r="AO1638"/>
  <c r="AR1638" s="1"/>
  <c r="AN1718"/>
  <c r="AP1718" s="1"/>
  <c r="AS1718" s="1"/>
  <c r="AO1718"/>
  <c r="AR1718" s="1"/>
  <c r="AN2197"/>
  <c r="AP2197" s="1"/>
  <c r="AS2197" s="1"/>
  <c r="AO2197"/>
  <c r="AR2197" s="1"/>
  <c r="AN1709"/>
  <c r="AP1709" s="1"/>
  <c r="AS1709" s="1"/>
  <c r="AO1709"/>
  <c r="AR1709" s="1"/>
  <c r="AN2239"/>
  <c r="AP2239" s="1"/>
  <c r="AS2239" s="1"/>
  <c r="AO2239"/>
  <c r="AR2239" s="1"/>
  <c r="AN1660"/>
  <c r="AP1660" s="1"/>
  <c r="AS1660" s="1"/>
  <c r="AO1660"/>
  <c r="AR1660" s="1"/>
  <c r="AN1490"/>
  <c r="AP1490" s="1"/>
  <c r="AS1490" s="1"/>
  <c r="AO1490"/>
  <c r="AR1490" s="1"/>
  <c r="AN1506"/>
  <c r="AP1506" s="1"/>
  <c r="AS1506" s="1"/>
  <c r="AO1506"/>
  <c r="AR1506" s="1"/>
  <c r="AN1304"/>
  <c r="AP1304" s="1"/>
  <c r="AS1304" s="1"/>
  <c r="AO1304"/>
  <c r="AR1304" s="1"/>
  <c r="AO2398"/>
  <c r="AR2398" s="1"/>
  <c r="AN2398"/>
  <c r="AP2398" s="1"/>
  <c r="AS2398" s="1"/>
  <c r="AO1987"/>
  <c r="AR1987" s="1"/>
  <c r="AN1987"/>
  <c r="AP1987" s="1"/>
  <c r="AS1987" s="1"/>
  <c r="AO1701"/>
  <c r="AR1701" s="1"/>
  <c r="AN1701"/>
  <c r="AP1701" s="1"/>
  <c r="AS1701" s="1"/>
  <c r="AO1711"/>
  <c r="AR1711" s="1"/>
  <c r="AN1711"/>
  <c r="AP1711" s="1"/>
  <c r="AS1711" s="1"/>
  <c r="AO1350"/>
  <c r="AR1350" s="1"/>
  <c r="AN1350"/>
  <c r="AP1350" s="1"/>
  <c r="AS1350" s="1"/>
  <c r="AO1484"/>
  <c r="AR1484" s="1"/>
  <c r="AN1484"/>
  <c r="AP1484" s="1"/>
  <c r="AS1484" s="1"/>
  <c r="AO1837"/>
  <c r="AR1837" s="1"/>
  <c r="AN1837"/>
  <c r="AP1837" s="1"/>
  <c r="AS1837" s="1"/>
  <c r="AN1511"/>
  <c r="AP1511" s="1"/>
  <c r="AS1511" s="1"/>
  <c r="AO1511"/>
  <c r="AR1511" s="1"/>
  <c r="AN1343"/>
  <c r="AP1343" s="1"/>
  <c r="AS1343" s="1"/>
  <c r="AO1343"/>
  <c r="AR1343" s="1"/>
  <c r="AN1356"/>
  <c r="AP1356" s="1"/>
  <c r="AS1356" s="1"/>
  <c r="AO1356"/>
  <c r="AR1356" s="1"/>
  <c r="AN1617"/>
  <c r="AP1617" s="1"/>
  <c r="AS1617" s="1"/>
  <c r="AO1617"/>
  <c r="AR1617" s="1"/>
  <c r="AN1549"/>
  <c r="AP1549" s="1"/>
  <c r="AS1549" s="1"/>
  <c r="AO1549"/>
  <c r="AR1549" s="1"/>
  <c r="AN1529"/>
  <c r="AP1529" s="1"/>
  <c r="AS1529" s="1"/>
  <c r="AO1529"/>
  <c r="AR1529" s="1"/>
  <c r="AO2463"/>
  <c r="AR2463" s="1"/>
  <c r="AN2463"/>
  <c r="AP2463" s="1"/>
  <c r="AS2463" s="1"/>
  <c r="AO2431"/>
  <c r="AR2431" s="1"/>
  <c r="AN2431"/>
  <c r="AP2431" s="1"/>
  <c r="AS2431" s="1"/>
  <c r="AO2371"/>
  <c r="AR2371" s="1"/>
  <c r="AN2371"/>
  <c r="AP2371" s="1"/>
  <c r="AS2371" s="1"/>
  <c r="AN2169"/>
  <c r="AP2169" s="1"/>
  <c r="AS2169" s="1"/>
  <c r="AO2169"/>
  <c r="AR2169" s="1"/>
  <c r="AO2095"/>
  <c r="AR2095" s="1"/>
  <c r="AN2095"/>
  <c r="AP2095" s="1"/>
  <c r="AS2095" s="1"/>
  <c r="AO2193"/>
  <c r="AR2193" s="1"/>
  <c r="AN2193"/>
  <c r="AP2193" s="1"/>
  <c r="AS2193" s="1"/>
  <c r="AN1930"/>
  <c r="AP1930" s="1"/>
  <c r="AS1930" s="1"/>
  <c r="AO1930"/>
  <c r="AR1930" s="1"/>
  <c r="AN2504"/>
  <c r="AP2504" s="1"/>
  <c r="AS2504" s="1"/>
  <c r="AO2504"/>
  <c r="AR2504" s="1"/>
  <c r="AN2472"/>
  <c r="AP2472" s="1"/>
  <c r="AS2472" s="1"/>
  <c r="AO2472"/>
  <c r="AR2472" s="1"/>
  <c r="AN2440"/>
  <c r="AP2440" s="1"/>
  <c r="AS2440" s="1"/>
  <c r="AO2440"/>
  <c r="AR2440" s="1"/>
  <c r="AN2298"/>
  <c r="AP2298" s="1"/>
  <c r="AS2298" s="1"/>
  <c r="AO2298"/>
  <c r="AR2298" s="1"/>
  <c r="AN2305"/>
  <c r="AP2305" s="1"/>
  <c r="AS2305" s="1"/>
  <c r="AO2305"/>
  <c r="AR2305" s="1"/>
  <c r="AN1313"/>
  <c r="AP1313" s="1"/>
  <c r="AS1313" s="1"/>
  <c r="AO1313"/>
  <c r="AR1313" s="1"/>
  <c r="AN2594"/>
  <c r="AP2594" s="1"/>
  <c r="AS2594" s="1"/>
  <c r="AO2594"/>
  <c r="AR2594" s="1"/>
  <c r="AN2530"/>
  <c r="AP2530" s="1"/>
  <c r="AS2530" s="1"/>
  <c r="AO2530"/>
  <c r="AR2530" s="1"/>
  <c r="AO2234"/>
  <c r="AR2234" s="1"/>
  <c r="AN2234"/>
  <c r="AP2234" s="1"/>
  <c r="AS2234" s="1"/>
  <c r="AO1956"/>
  <c r="AR1956" s="1"/>
  <c r="AN1956"/>
  <c r="AP1956" s="1"/>
  <c r="AS1956" s="1"/>
  <c r="AO1536"/>
  <c r="AR1536" s="1"/>
  <c r="AN1536"/>
  <c r="AP1536" s="1"/>
  <c r="AS1536" s="1"/>
  <c r="AN2143"/>
  <c r="AP2143" s="1"/>
  <c r="AS2143" s="1"/>
  <c r="AO2143"/>
  <c r="AR2143" s="1"/>
  <c r="AN1614"/>
  <c r="AP1614" s="1"/>
  <c r="AS1614" s="1"/>
  <c r="AO1614"/>
  <c r="AR1614" s="1"/>
  <c r="AO1960"/>
  <c r="AR1960" s="1"/>
  <c r="AN1960"/>
  <c r="AP1960" s="1"/>
  <c r="AS1960" s="1"/>
  <c r="AO2149"/>
  <c r="AR2149" s="1"/>
  <c r="AN2149"/>
  <c r="AP2149" s="1"/>
  <c r="AS2149" s="1"/>
  <c r="AN1411"/>
  <c r="AP1411" s="1"/>
  <c r="AS1411" s="1"/>
  <c r="AO1411"/>
  <c r="AR1411" s="1"/>
  <c r="AO2227"/>
  <c r="AR2227" s="1"/>
  <c r="AN2227"/>
  <c r="AP2227" s="1"/>
  <c r="AS2227" s="1"/>
  <c r="AO1612"/>
  <c r="AR1612" s="1"/>
  <c r="AN1612"/>
  <c r="AP1612" s="1"/>
  <c r="AS1612" s="1"/>
  <c r="AN1690"/>
  <c r="AP1690" s="1"/>
  <c r="AS1690" s="1"/>
  <c r="AO1690"/>
  <c r="AR1690" s="1"/>
  <c r="AN1439"/>
  <c r="AP1439" s="1"/>
  <c r="AS1439" s="1"/>
  <c r="AO1439"/>
  <c r="AR1439" s="1"/>
  <c r="AN1415"/>
  <c r="AP1415" s="1"/>
  <c r="AS1415" s="1"/>
  <c r="AO1415"/>
  <c r="AR1415" s="1"/>
  <c r="AN2427"/>
  <c r="AP2427" s="1"/>
  <c r="AS2427" s="1"/>
  <c r="AO2427"/>
  <c r="AR2427" s="1"/>
  <c r="AN1963"/>
  <c r="AP1963" s="1"/>
  <c r="AS1963" s="1"/>
  <c r="AO1963"/>
  <c r="AR1963" s="1"/>
  <c r="AN1689"/>
  <c r="AP1689" s="1"/>
  <c r="AS1689" s="1"/>
  <c r="AO1689"/>
  <c r="AR1689" s="1"/>
  <c r="AN1695"/>
  <c r="AP1695" s="1"/>
  <c r="AS1695" s="1"/>
  <c r="AO1695"/>
  <c r="AR1695" s="1"/>
  <c r="AN1326"/>
  <c r="AP1326" s="1"/>
  <c r="AS1326" s="1"/>
  <c r="AO1326"/>
  <c r="AR1326" s="1"/>
  <c r="AN1355"/>
  <c r="AP1355" s="1"/>
  <c r="AS1355" s="1"/>
  <c r="AO1355"/>
  <c r="AR1355" s="1"/>
  <c r="AN1789"/>
  <c r="AP1789" s="1"/>
  <c r="AS1789" s="1"/>
  <c r="AO1789"/>
  <c r="AR1789" s="1"/>
  <c r="AN1464"/>
  <c r="AP1464" s="1"/>
  <c r="AS1464" s="1"/>
  <c r="AO1464"/>
  <c r="AR1464" s="1"/>
  <c r="AO1347"/>
  <c r="AR1347" s="1"/>
  <c r="AN1347"/>
  <c r="AP1347" s="1"/>
  <c r="AS1347" s="1"/>
  <c r="AO2344"/>
  <c r="AR2344" s="1"/>
  <c r="AN2344"/>
  <c r="AP2344" s="1"/>
  <c r="AS2344" s="1"/>
  <c r="AN1933"/>
  <c r="AP1933" s="1"/>
  <c r="AS1933" s="1"/>
  <c r="AO1933"/>
  <c r="AR1933" s="1"/>
  <c r="AN2406"/>
  <c r="AP2406" s="1"/>
  <c r="AS2406" s="1"/>
  <c r="AO2406"/>
  <c r="AR2406" s="1"/>
  <c r="AO2209"/>
  <c r="AR2209" s="1"/>
  <c r="AN2209"/>
  <c r="AP2209" s="1"/>
  <c r="AS2209" s="1"/>
  <c r="AN2391"/>
  <c r="AP2391" s="1"/>
  <c r="AS2391" s="1"/>
  <c r="AO2391"/>
  <c r="AR2391" s="1"/>
  <c r="AO2071"/>
  <c r="AR2071" s="1"/>
  <c r="AN2071"/>
  <c r="AP2071" s="1"/>
  <c r="AS2071" s="1"/>
  <c r="AN2145"/>
  <c r="AP2145" s="1"/>
  <c r="AS2145" s="1"/>
  <c r="AO2145"/>
  <c r="AR2145" s="1"/>
  <c r="AO1834"/>
  <c r="AR1834" s="1"/>
  <c r="AN1834"/>
  <c r="AP1834" s="1"/>
  <c r="AS1834" s="1"/>
  <c r="AN2498"/>
  <c r="AP2498" s="1"/>
  <c r="AS2498" s="1"/>
  <c r="AO2498"/>
  <c r="AR2498" s="1"/>
  <c r="AN2466"/>
  <c r="AP2466" s="1"/>
  <c r="AS2466" s="1"/>
  <c r="AO2466"/>
  <c r="AR2466" s="1"/>
  <c r="AN2434"/>
  <c r="AP2434" s="1"/>
  <c r="AS2434" s="1"/>
  <c r="AO2434"/>
  <c r="AR2434" s="1"/>
  <c r="AN2286"/>
  <c r="AP2286" s="1"/>
  <c r="AS2286" s="1"/>
  <c r="AO2286"/>
  <c r="AR2286" s="1"/>
  <c r="AN2293"/>
  <c r="AP2293" s="1"/>
  <c r="AS2293" s="1"/>
  <c r="AO2293"/>
  <c r="AR2293" s="1"/>
  <c r="AN1408"/>
  <c r="AP1408" s="1"/>
  <c r="AS1408" s="1"/>
  <c r="AO1408"/>
  <c r="AR1408" s="1"/>
  <c r="AO2582"/>
  <c r="AR2582" s="1"/>
  <c r="AN2582"/>
  <c r="AP2582" s="1"/>
  <c r="AS2582" s="1"/>
  <c r="AO2518"/>
  <c r="AR2518" s="1"/>
  <c r="AN2518"/>
  <c r="AP2518" s="1"/>
  <c r="AS2518" s="1"/>
  <c r="AO2222"/>
  <c r="AR2222" s="1"/>
  <c r="AN2222"/>
  <c r="AP2222" s="1"/>
  <c r="AS2222" s="1"/>
  <c r="AO2630"/>
  <c r="AR2630" s="1"/>
  <c r="AN2630"/>
  <c r="AP2630" s="1"/>
  <c r="AS2630" s="1"/>
  <c r="AN1319"/>
  <c r="AP1319" s="1"/>
  <c r="AS1319" s="1"/>
  <c r="AO1319"/>
  <c r="AR1319" s="1"/>
  <c r="AN2192"/>
  <c r="AP2192" s="1"/>
  <c r="AS2192" s="1"/>
  <c r="AO2192"/>
  <c r="AR2192" s="1"/>
  <c r="AN1758"/>
  <c r="AP1758" s="1"/>
  <c r="AS1758" s="1"/>
  <c r="AO1758"/>
  <c r="AR1758" s="1"/>
  <c r="AN1964"/>
  <c r="AP1964" s="1"/>
  <c r="AS1964" s="1"/>
  <c r="AO1964"/>
  <c r="AR1964" s="1"/>
  <c r="AN2285"/>
  <c r="AP2285" s="1"/>
  <c r="AS2285" s="1"/>
  <c r="AO2285"/>
  <c r="AR2285" s="1"/>
  <c r="AN1400"/>
  <c r="AP1400" s="1"/>
  <c r="AS1400" s="1"/>
  <c r="AO1400"/>
  <c r="AR1400" s="1"/>
  <c r="AN2215"/>
  <c r="AP2215" s="1"/>
  <c r="AS2215" s="1"/>
  <c r="AO2215"/>
  <c r="AR2215" s="1"/>
  <c r="AO1524"/>
  <c r="AR1524" s="1"/>
  <c r="AN1524"/>
  <c r="AP1524" s="1"/>
  <c r="AS1524" s="1"/>
  <c r="AN1664"/>
  <c r="AP1664" s="1"/>
  <c r="AS1664" s="1"/>
  <c r="AO1664"/>
  <c r="AR1664" s="1"/>
  <c r="AN1410"/>
  <c r="AP1410" s="1"/>
  <c r="AS1410" s="1"/>
  <c r="AO1410"/>
  <c r="AR1410" s="1"/>
  <c r="AO1696"/>
  <c r="AR1696" s="1"/>
  <c r="AN1696"/>
  <c r="AP1696" s="1"/>
  <c r="AS1696" s="1"/>
  <c r="AO2379"/>
  <c r="AR2379" s="1"/>
  <c r="AN2379"/>
  <c r="AP2379" s="1"/>
  <c r="AS2379" s="1"/>
  <c r="AO1939"/>
  <c r="AR1939" s="1"/>
  <c r="AN1939"/>
  <c r="AP1939" s="1"/>
  <c r="AS1939" s="1"/>
  <c r="AO1677"/>
  <c r="AR1677" s="1"/>
  <c r="AN1677"/>
  <c r="AP1677" s="1"/>
  <c r="AS1677" s="1"/>
  <c r="AO1683"/>
  <c r="AR1683" s="1"/>
  <c r="AN1683"/>
  <c r="AP1683" s="1"/>
  <c r="AS1683" s="1"/>
  <c r="AO1414"/>
  <c r="AR1414" s="1"/>
  <c r="AN1414"/>
  <c r="AP1414" s="1"/>
  <c r="AS1414" s="1"/>
  <c r="AO1344"/>
  <c r="AR1344" s="1"/>
  <c r="AN1344"/>
  <c r="AP1344" s="1"/>
  <c r="AS1344" s="1"/>
  <c r="AO1849"/>
  <c r="AR1849" s="1"/>
  <c r="AN1849"/>
  <c r="AP1849" s="1"/>
  <c r="AS1849" s="1"/>
  <c r="AN1432"/>
  <c r="AP1432" s="1"/>
  <c r="AS1432" s="1"/>
  <c r="AO1432"/>
  <c r="AR1432" s="1"/>
  <c r="AN1336"/>
  <c r="AP1336" s="1"/>
  <c r="AS1336" s="1"/>
  <c r="AO1336"/>
  <c r="AR1336" s="1"/>
  <c r="AN1425"/>
  <c r="AP1425" s="1"/>
  <c r="AS1425" s="1"/>
  <c r="AO1425"/>
  <c r="AR1425" s="1"/>
  <c r="AO2721"/>
  <c r="AR2721" s="1"/>
  <c r="AN2721"/>
  <c r="AP2721" s="1"/>
  <c r="AS2721" s="1"/>
  <c r="AO1363"/>
  <c r="AR1363" s="1"/>
  <c r="AN1363"/>
  <c r="AP1363" s="1"/>
  <c r="AS1363" s="1"/>
  <c r="AO1359"/>
  <c r="AR1359" s="1"/>
  <c r="AN1359"/>
  <c r="AP1359" s="1"/>
  <c r="AS1359" s="1"/>
  <c r="AO1937"/>
  <c r="AR1937" s="1"/>
  <c r="AN1937"/>
  <c r="AP1937" s="1"/>
  <c r="AS1937" s="1"/>
  <c r="AO2745"/>
  <c r="AR2745" s="1"/>
  <c r="AN2745"/>
  <c r="AP2745" s="1"/>
  <c r="AS2745" s="1"/>
  <c r="AO1669"/>
  <c r="AR1669" s="1"/>
  <c r="AO1403"/>
  <c r="AR1403" s="1"/>
  <c r="AN629"/>
  <c r="AP629" s="1"/>
  <c r="AS629" s="1"/>
  <c r="AN618"/>
  <c r="AP618" s="1"/>
  <c r="AS618" s="1"/>
  <c r="AN595"/>
  <c r="AP595" s="1"/>
  <c r="AS595" s="1"/>
  <c r="AN1054"/>
  <c r="AP1054" s="1"/>
  <c r="AS1054" s="1"/>
  <c r="AN1043"/>
  <c r="AP1043" s="1"/>
  <c r="AS1043" s="1"/>
  <c r="AN151"/>
  <c r="AP151" s="1"/>
  <c r="AS151" s="1"/>
  <c r="AN736"/>
  <c r="AP736" s="1"/>
  <c r="AS736" s="1"/>
  <c r="AN342"/>
  <c r="AP342" s="1"/>
  <c r="AS342" s="1"/>
  <c r="AN588"/>
  <c r="AP588" s="1"/>
  <c r="AS588" s="1"/>
  <c r="AN1137"/>
  <c r="AP1137" s="1"/>
  <c r="AS1137" s="1"/>
  <c r="AN1077"/>
  <c r="AP1077" s="1"/>
  <c r="AS1077" s="1"/>
  <c r="AN516"/>
  <c r="AP516" s="1"/>
  <c r="AS516" s="1"/>
  <c r="AN1130"/>
  <c r="AP1130" s="1"/>
  <c r="AS1130" s="1"/>
  <c r="AN173"/>
  <c r="AP173" s="1"/>
  <c r="AS173" s="1"/>
  <c r="AN496"/>
  <c r="AP496" s="1"/>
  <c r="AS496" s="1"/>
  <c r="AN105"/>
  <c r="AP105" s="1"/>
  <c r="AS105" s="1"/>
  <c r="AN528"/>
  <c r="AP528" s="1"/>
  <c r="AS528" s="1"/>
  <c r="AN846"/>
  <c r="AP846" s="1"/>
  <c r="AS846" s="1"/>
  <c r="AN917"/>
  <c r="AP917" s="1"/>
  <c r="AS917" s="1"/>
  <c r="AN662"/>
  <c r="AP662" s="1"/>
  <c r="AS662" s="1"/>
  <c r="AN895"/>
  <c r="AP895" s="1"/>
  <c r="AS895" s="1"/>
  <c r="AO558"/>
  <c r="AR558" s="1"/>
  <c r="AN52"/>
  <c r="AP52" s="1"/>
  <c r="AS52" s="1"/>
  <c r="AN313"/>
  <c r="AP313" s="1"/>
  <c r="AS313" s="1"/>
  <c r="AN632"/>
  <c r="AP632" s="1"/>
  <c r="AS632" s="1"/>
  <c r="AN531"/>
  <c r="AP531" s="1"/>
  <c r="AS531" s="1"/>
  <c r="AN1158"/>
  <c r="AP1158" s="1"/>
  <c r="AS1158" s="1"/>
  <c r="AN1232"/>
  <c r="AP1232" s="1"/>
  <c r="AS1232" s="1"/>
  <c r="AO76"/>
  <c r="AR76" s="1"/>
  <c r="AO890"/>
  <c r="AR890" s="1"/>
  <c r="AN338"/>
  <c r="AP338" s="1"/>
  <c r="AS338" s="1"/>
  <c r="AN1215"/>
  <c r="AP1215" s="1"/>
  <c r="AS1215" s="1"/>
  <c r="AO57"/>
  <c r="AR57" s="1"/>
  <c r="AN319"/>
  <c r="AP319" s="1"/>
  <c r="AS319" s="1"/>
  <c r="AO100"/>
  <c r="AR100" s="1"/>
  <c r="AN1161"/>
  <c r="AP1161" s="1"/>
  <c r="AS1161" s="1"/>
  <c r="AN1221"/>
  <c r="AP1221" s="1"/>
  <c r="AS1221" s="1"/>
  <c r="AO951"/>
  <c r="AR951" s="1"/>
  <c r="AO102"/>
  <c r="AR102" s="1"/>
  <c r="AN121"/>
  <c r="AP121" s="1"/>
  <c r="AS121" s="1"/>
  <c r="AN1127"/>
  <c r="AP1127" s="1"/>
  <c r="AS1127" s="1"/>
  <c r="AN718"/>
  <c r="AP718" s="1"/>
  <c r="AS718" s="1"/>
  <c r="AN590"/>
  <c r="AP590" s="1"/>
  <c r="AS590" s="1"/>
  <c r="AN825"/>
  <c r="AP825" s="1"/>
  <c r="AS825" s="1"/>
  <c r="AN644"/>
  <c r="AP644" s="1"/>
  <c r="AS644" s="1"/>
  <c r="AN1243"/>
  <c r="AP1243" s="1"/>
  <c r="AS1243" s="1"/>
  <c r="AN1159"/>
  <c r="AP1159" s="1"/>
  <c r="AS1159" s="1"/>
  <c r="AN675"/>
  <c r="AP675" s="1"/>
  <c r="AS675" s="1"/>
  <c r="AN273"/>
  <c r="AP273" s="1"/>
  <c r="AS273" s="1"/>
  <c r="AN1228"/>
  <c r="AP1228" s="1"/>
  <c r="AS1228" s="1"/>
  <c r="AN488"/>
  <c r="AP488" s="1"/>
  <c r="AS488" s="1"/>
  <c r="AN330"/>
  <c r="AP330" s="1"/>
  <c r="AS330" s="1"/>
  <c r="AO68"/>
  <c r="AR68" s="1"/>
  <c r="AN897"/>
  <c r="AP897" s="1"/>
  <c r="AS897" s="1"/>
  <c r="AN390"/>
  <c r="AP390" s="1"/>
  <c r="AS390" s="1"/>
  <c r="AN559"/>
  <c r="AP559" s="1"/>
  <c r="AS559" s="1"/>
  <c r="AN336"/>
  <c r="AP336" s="1"/>
  <c r="AS336" s="1"/>
  <c r="AN539"/>
  <c r="AP539" s="1"/>
  <c r="AS539" s="1"/>
  <c r="AN494"/>
  <c r="AP494" s="1"/>
  <c r="AS494" s="1"/>
  <c r="AN926"/>
  <c r="AP926" s="1"/>
  <c r="AS926" s="1"/>
  <c r="AN1205"/>
  <c r="AP1205" s="1"/>
  <c r="AS1205" s="1"/>
  <c r="AN1064"/>
  <c r="AP1064" s="1"/>
  <c r="AS1064" s="1"/>
  <c r="AN699"/>
  <c r="AP699" s="1"/>
  <c r="AS699" s="1"/>
  <c r="AN826"/>
  <c r="AP826" s="1"/>
  <c r="AS826" s="1"/>
  <c r="AN316"/>
  <c r="AP316" s="1"/>
  <c r="AS316" s="1"/>
  <c r="AO92"/>
  <c r="AR92" s="1"/>
  <c r="AN807"/>
  <c r="AP807" s="1"/>
  <c r="AS807" s="1"/>
  <c r="AN133"/>
  <c r="AP133" s="1"/>
  <c r="AS133" s="1"/>
  <c r="AN248"/>
  <c r="AP248" s="1"/>
  <c r="AS248" s="1"/>
  <c r="AN631"/>
  <c r="AP631" s="1"/>
  <c r="AS631" s="1"/>
  <c r="AN394"/>
  <c r="AP394" s="1"/>
  <c r="AS394" s="1"/>
  <c r="AN715"/>
  <c r="AP715" s="1"/>
  <c r="AS715" s="1"/>
  <c r="AN780"/>
  <c r="AP780" s="1"/>
  <c r="AS780" s="1"/>
  <c r="AN1013"/>
  <c r="AP1013" s="1"/>
  <c r="AS1013" s="1"/>
  <c r="AN1024"/>
  <c r="AP1024" s="1"/>
  <c r="AS1024" s="1"/>
  <c r="AN802"/>
  <c r="AP802" s="1"/>
  <c r="AS802" s="1"/>
  <c r="AN191"/>
  <c r="AP191" s="1"/>
  <c r="AS191" s="1"/>
  <c r="AN1207"/>
  <c r="AP1207" s="1"/>
  <c r="AS1207" s="1"/>
  <c r="AN731"/>
  <c r="AP731" s="1"/>
  <c r="AS731" s="1"/>
  <c r="AN1223"/>
  <c r="AP1223" s="1"/>
  <c r="AS1223" s="1"/>
  <c r="AN132"/>
  <c r="AP132" s="1"/>
  <c r="AS132" s="1"/>
  <c r="AN347"/>
  <c r="AP347" s="1"/>
  <c r="AS347" s="1"/>
  <c r="AN275"/>
  <c r="AP275" s="1"/>
  <c r="AS275" s="1"/>
  <c r="AN1167"/>
  <c r="AP1167" s="1"/>
  <c r="AS1167" s="1"/>
  <c r="AN832"/>
  <c r="AP832" s="1"/>
  <c r="AS832" s="1"/>
  <c r="AE5"/>
  <c r="AG5" s="1"/>
  <c r="AQ5" s="1"/>
  <c r="AN697"/>
  <c r="AP697" s="1"/>
  <c r="AS697" s="1"/>
  <c r="AN1002"/>
  <c r="AP1002" s="1"/>
  <c r="AS1002" s="1"/>
  <c r="AN795"/>
  <c r="AP795" s="1"/>
  <c r="AS795" s="1"/>
  <c r="AN1234"/>
  <c r="AP1234" s="1"/>
  <c r="AS1234" s="1"/>
  <c r="AN974"/>
  <c r="AP974" s="1"/>
  <c r="AS974" s="1"/>
  <c r="AO64"/>
  <c r="AR64" s="1"/>
  <c r="AN135"/>
  <c r="AP135" s="1"/>
  <c r="AS135" s="1"/>
  <c r="AN116"/>
  <c r="AP116" s="1"/>
  <c r="AS116" s="1"/>
  <c r="AN1267"/>
  <c r="AP1267" s="1"/>
  <c r="AS1267" s="1"/>
  <c r="AN1217"/>
  <c r="AP1217" s="1"/>
  <c r="AS1217" s="1"/>
  <c r="AO89"/>
  <c r="AR89" s="1"/>
  <c r="AN867"/>
  <c r="AP867" s="1"/>
  <c r="AS867" s="1"/>
  <c r="AN859"/>
  <c r="AP859" s="1"/>
  <c r="AS859" s="1"/>
  <c r="AN165"/>
  <c r="AP165" s="1"/>
  <c r="AS165" s="1"/>
  <c r="AN944"/>
  <c r="AP944" s="1"/>
  <c r="AS944" s="1"/>
  <c r="AN504"/>
  <c r="AP504" s="1"/>
  <c r="AS504" s="1"/>
  <c r="AN374"/>
  <c r="AP374" s="1"/>
  <c r="AS374" s="1"/>
  <c r="AN282"/>
  <c r="AP282" s="1"/>
  <c r="AS282" s="1"/>
  <c r="AO63"/>
  <c r="AR63" s="1"/>
  <c r="AN265"/>
  <c r="AP265" s="1"/>
  <c r="AS265" s="1"/>
  <c r="AO56"/>
  <c r="AR56" s="1"/>
  <c r="AN1072"/>
  <c r="AP1072" s="1"/>
  <c r="AS1072" s="1"/>
  <c r="AN1148"/>
  <c r="AP1148" s="1"/>
  <c r="AS1148" s="1"/>
  <c r="AN1139"/>
  <c r="AP1139" s="1"/>
  <c r="AS1139" s="1"/>
  <c r="AO87"/>
  <c r="AR87" s="1"/>
  <c r="AN932"/>
  <c r="AP932" s="1"/>
  <c r="AS932" s="1"/>
  <c r="AN596"/>
  <c r="AP596" s="1"/>
  <c r="AS596" s="1"/>
  <c r="AN1187"/>
  <c r="AP1187" s="1"/>
  <c r="AS1187" s="1"/>
  <c r="AN385"/>
  <c r="AP385" s="1"/>
  <c r="AS385" s="1"/>
  <c r="AN1092"/>
  <c r="AP1092" s="1"/>
  <c r="AS1092" s="1"/>
  <c r="AN1039"/>
  <c r="AP1039" s="1"/>
  <c r="AS1039" s="1"/>
  <c r="AN1241"/>
  <c r="AP1241" s="1"/>
  <c r="AS1241" s="1"/>
  <c r="AN1190"/>
  <c r="AP1190" s="1"/>
  <c r="AS1190" s="1"/>
  <c r="AN263"/>
  <c r="AP263" s="1"/>
  <c r="AS263" s="1"/>
  <c r="AN1261"/>
  <c r="AP1261" s="1"/>
  <c r="AS1261" s="1"/>
  <c r="AN655"/>
  <c r="AP655" s="1"/>
  <c r="AS655" s="1"/>
  <c r="AN297"/>
  <c r="AP297" s="1"/>
  <c r="AS297" s="1"/>
  <c r="AN276"/>
  <c r="AP276" s="1"/>
  <c r="AS276" s="1"/>
  <c r="AN896"/>
  <c r="AP896" s="1"/>
  <c r="AS896" s="1"/>
  <c r="AN1219"/>
  <c r="AP1219" s="1"/>
  <c r="AS1219" s="1"/>
  <c r="AN268"/>
  <c r="AP268" s="1"/>
  <c r="AS268" s="1"/>
  <c r="AN781"/>
  <c r="AP781" s="1"/>
  <c r="AS781" s="1"/>
  <c r="AN1153"/>
  <c r="AP1153" s="1"/>
  <c r="AS1153" s="1"/>
  <c r="AN664"/>
  <c r="AP664" s="1"/>
  <c r="AS664" s="1"/>
  <c r="AN805"/>
  <c r="AP805" s="1"/>
  <c r="AS805" s="1"/>
  <c r="AN850"/>
  <c r="AP850" s="1"/>
  <c r="AS850" s="1"/>
  <c r="AN1023"/>
  <c r="AP1023" s="1"/>
  <c r="AS1023" s="1"/>
  <c r="AO509"/>
  <c r="AR509" s="1"/>
  <c r="AO1268"/>
  <c r="AR1268" s="1"/>
  <c r="AN1003"/>
  <c r="AP1003" s="1"/>
  <c r="AS1003" s="1"/>
  <c r="AN1264"/>
  <c r="AP1264" s="1"/>
  <c r="AS1264" s="1"/>
  <c r="AN1035"/>
  <c r="AP1035" s="1"/>
  <c r="AS1035" s="1"/>
  <c r="AN670"/>
  <c r="AP670" s="1"/>
  <c r="AS670" s="1"/>
  <c r="AN692"/>
  <c r="AP692" s="1"/>
  <c r="AS692" s="1"/>
  <c r="AN1085"/>
  <c r="AP1085" s="1"/>
  <c r="AS1085" s="1"/>
  <c r="AN306"/>
  <c r="AP306" s="1"/>
  <c r="AS306" s="1"/>
  <c r="AN1245"/>
  <c r="AP1245" s="1"/>
  <c r="AS1245" s="1"/>
  <c r="AN107"/>
  <c r="AP107" s="1"/>
  <c r="AS107" s="1"/>
  <c r="AN1150"/>
  <c r="AP1150" s="1"/>
  <c r="AS1150" s="1"/>
  <c r="AN197"/>
  <c r="AP197" s="1"/>
  <c r="AS197" s="1"/>
  <c r="AN144"/>
  <c r="AP144" s="1"/>
  <c r="AS144" s="1"/>
  <c r="AN1238"/>
  <c r="AP1238" s="1"/>
  <c r="AS1238" s="1"/>
  <c r="AN194"/>
  <c r="AP194" s="1"/>
  <c r="AS194" s="1"/>
  <c r="AN171"/>
  <c r="AP171" s="1"/>
  <c r="AS171" s="1"/>
  <c r="AN170"/>
  <c r="AP170" s="1"/>
  <c r="AS170" s="1"/>
  <c r="AO69"/>
  <c r="AR69" s="1"/>
  <c r="AN1271"/>
  <c r="AP1271" s="1"/>
  <c r="AS1271" s="1"/>
  <c r="AN186"/>
  <c r="AP186" s="1"/>
  <c r="AS186" s="1"/>
  <c r="AN597"/>
  <c r="AP597" s="1"/>
  <c r="AS597" s="1"/>
  <c r="AN603"/>
  <c r="AP603" s="1"/>
  <c r="AS603" s="1"/>
  <c r="AN1199"/>
  <c r="AP1199" s="1"/>
  <c r="AS1199" s="1"/>
  <c r="AN1083"/>
  <c r="AP1083" s="1"/>
  <c r="AS1083" s="1"/>
  <c r="AN665"/>
  <c r="AP665" s="1"/>
  <c r="AS665" s="1"/>
  <c r="AO73"/>
  <c r="AR73" s="1"/>
  <c r="AN733"/>
  <c r="AP733" s="1"/>
  <c r="AS733" s="1"/>
  <c r="AN250"/>
  <c r="AP250" s="1"/>
  <c r="AS250" s="1"/>
  <c r="AN1107"/>
  <c r="AP1107" s="1"/>
  <c r="AS1107" s="1"/>
  <c r="AN1116"/>
  <c r="AP1116" s="1"/>
  <c r="AS1116" s="1"/>
  <c r="AN391"/>
  <c r="AP391" s="1"/>
  <c r="AS391" s="1"/>
  <c r="AN968"/>
  <c r="AP968" s="1"/>
  <c r="AS968" s="1"/>
  <c r="AN732"/>
  <c r="AP732" s="1"/>
  <c r="AS732" s="1"/>
  <c r="AN1213"/>
  <c r="AP1213" s="1"/>
  <c r="AS1213" s="1"/>
  <c r="AN1008"/>
  <c r="AP1008" s="1"/>
  <c r="AS1008" s="1"/>
  <c r="AO98"/>
  <c r="AR98" s="1"/>
  <c r="AN243"/>
  <c r="AP243" s="1"/>
  <c r="AS243" s="1"/>
  <c r="AN1090"/>
  <c r="AP1090" s="1"/>
  <c r="AS1090" s="1"/>
  <c r="AN542"/>
  <c r="AP542" s="1"/>
  <c r="AS542" s="1"/>
  <c r="AN613"/>
  <c r="AP613" s="1"/>
  <c r="AS613" s="1"/>
  <c r="AN1084"/>
  <c r="AP1084" s="1"/>
  <c r="AS1084" s="1"/>
  <c r="AN1006"/>
  <c r="AP1006" s="1"/>
  <c r="AS1006" s="1"/>
  <c r="AN1133"/>
  <c r="AP1133" s="1"/>
  <c r="AS1133" s="1"/>
  <c r="AN106"/>
  <c r="AP106" s="1"/>
  <c r="AS106" s="1"/>
  <c r="AN326"/>
  <c r="AP326" s="1"/>
  <c r="AS326" s="1"/>
  <c r="AN594"/>
  <c r="AP594" s="1"/>
  <c r="AS594" s="1"/>
  <c r="AN591"/>
  <c r="AP591" s="1"/>
  <c r="AS591" s="1"/>
  <c r="AN701"/>
  <c r="AP701" s="1"/>
  <c r="AS701" s="1"/>
  <c r="AN884"/>
  <c r="AP884" s="1"/>
  <c r="AS884" s="1"/>
  <c r="AO45"/>
  <c r="AR45" s="1"/>
  <c r="AN856"/>
  <c r="AP856" s="1"/>
  <c r="AS856" s="1"/>
  <c r="AN162"/>
  <c r="AP162" s="1"/>
  <c r="AS162" s="1"/>
  <c r="AN1188"/>
  <c r="AP1188" s="1"/>
  <c r="AS1188" s="1"/>
  <c r="AN686"/>
  <c r="AP686" s="1"/>
  <c r="AS686" s="1"/>
  <c r="AN1218"/>
  <c r="AP1218" s="1"/>
  <c r="AS1218" s="1"/>
  <c r="AN837"/>
  <c r="AP837" s="1"/>
  <c r="AS837" s="1"/>
  <c r="AN605"/>
  <c r="AP605" s="1"/>
  <c r="AS605" s="1"/>
  <c r="AO1222"/>
  <c r="AR1222" s="1"/>
  <c r="AO1105"/>
  <c r="AR1105" s="1"/>
  <c r="AO740"/>
  <c r="AR740" s="1"/>
  <c r="AN451"/>
  <c r="AP451" s="1"/>
  <c r="AS451" s="1"/>
  <c r="AO636"/>
  <c r="AR636" s="1"/>
  <c r="AO1163"/>
  <c r="AR1163" s="1"/>
  <c r="AN925"/>
  <c r="AP925" s="1"/>
  <c r="AS925" s="1"/>
  <c r="AN1257"/>
  <c r="AP1257" s="1"/>
  <c r="AS1257" s="1"/>
  <c r="AN492"/>
  <c r="AP492" s="1"/>
  <c r="AS492" s="1"/>
  <c r="AN1186"/>
  <c r="AP1186" s="1"/>
  <c r="AS1186" s="1"/>
  <c r="AN818"/>
  <c r="AP818" s="1"/>
  <c r="AS818" s="1"/>
  <c r="AN1143"/>
  <c r="AP1143" s="1"/>
  <c r="AS1143" s="1"/>
  <c r="AN1198"/>
  <c r="AP1198" s="1"/>
  <c r="AS1198" s="1"/>
  <c r="AN1164"/>
  <c r="AP1164" s="1"/>
  <c r="AS1164" s="1"/>
  <c r="AN1265"/>
  <c r="AP1265" s="1"/>
  <c r="AS1265" s="1"/>
  <c r="AN536"/>
  <c r="AP536" s="1"/>
  <c r="AS536" s="1"/>
  <c r="AO65"/>
  <c r="AR65" s="1"/>
  <c r="AN159"/>
  <c r="AP159" s="1"/>
  <c r="AS159" s="1"/>
  <c r="AN915"/>
  <c r="AP915" s="1"/>
  <c r="AS915" s="1"/>
  <c r="AN808"/>
  <c r="AP808" s="1"/>
  <c r="AS808" s="1"/>
  <c r="AN711"/>
  <c r="AP711" s="1"/>
  <c r="AS711" s="1"/>
  <c r="AN351"/>
  <c r="AP351" s="1"/>
  <c r="AS351" s="1"/>
  <c r="AN970"/>
  <c r="AP970" s="1"/>
  <c r="AS970" s="1"/>
  <c r="AN335"/>
  <c r="AP335" s="1"/>
  <c r="AS335" s="1"/>
  <c r="AN1124"/>
  <c r="AP1124" s="1"/>
  <c r="AS1124" s="1"/>
  <c r="AO70"/>
  <c r="AR70" s="1"/>
  <c r="AN682"/>
  <c r="AP682" s="1"/>
  <c r="AS682" s="1"/>
  <c r="AN183"/>
  <c r="AP183" s="1"/>
  <c r="AS183" s="1"/>
  <c r="AN1136"/>
  <c r="AP1136" s="1"/>
  <c r="AS1136" s="1"/>
  <c r="AN287"/>
  <c r="AP287" s="1"/>
  <c r="AS287" s="1"/>
  <c r="AN1154"/>
  <c r="AP1154" s="1"/>
  <c r="AS1154" s="1"/>
  <c r="AN1073"/>
  <c r="AP1073" s="1"/>
  <c r="AS1073" s="1"/>
  <c r="AN1030"/>
  <c r="AP1030" s="1"/>
  <c r="AS1030" s="1"/>
  <c r="AN673"/>
  <c r="AP673" s="1"/>
  <c r="AS673" s="1"/>
  <c r="AN543"/>
  <c r="AP543" s="1"/>
  <c r="AS543" s="1"/>
  <c r="AO38"/>
  <c r="AR38" s="1"/>
  <c r="AN920"/>
  <c r="AP920" s="1"/>
  <c r="AS920" s="1"/>
  <c r="AN1256"/>
  <c r="AP1256" s="1"/>
  <c r="AS1256" s="1"/>
  <c r="AN928"/>
  <c r="AP928" s="1"/>
  <c r="AS928" s="1"/>
  <c r="AO42"/>
  <c r="AR42" s="1"/>
  <c r="AN716"/>
  <c r="AP716" s="1"/>
  <c r="AS716" s="1"/>
  <c r="AN348"/>
  <c r="AP348" s="1"/>
  <c r="AS348" s="1"/>
  <c r="AN1065"/>
  <c r="AP1065" s="1"/>
  <c r="AS1065" s="1"/>
  <c r="AN843"/>
  <c r="AP843" s="1"/>
  <c r="AS843" s="1"/>
  <c r="AN892"/>
  <c r="AP892" s="1"/>
  <c r="AS892" s="1"/>
  <c r="AN180"/>
  <c r="AP180" s="1"/>
  <c r="AS180" s="1"/>
  <c r="AN1246"/>
  <c r="AP1246" s="1"/>
  <c r="AS1246" s="1"/>
  <c r="AN270"/>
  <c r="AP270" s="1"/>
  <c r="AS270" s="1"/>
  <c r="AO77"/>
  <c r="AR77" s="1"/>
  <c r="AN352"/>
  <c r="AP352" s="1"/>
  <c r="AS352" s="1"/>
  <c r="AN380"/>
  <c r="AP380" s="1"/>
  <c r="AS380" s="1"/>
  <c r="AN1017"/>
  <c r="AP1017" s="1"/>
  <c r="AS1017" s="1"/>
  <c r="AN127"/>
  <c r="AP127" s="1"/>
  <c r="AS127" s="1"/>
  <c r="AO657"/>
  <c r="AR657" s="1"/>
  <c r="AO851"/>
  <c r="AR851" s="1"/>
  <c r="AO698"/>
  <c r="AR698" s="1"/>
  <c r="AN671"/>
  <c r="AP671" s="1"/>
  <c r="AS671" s="1"/>
  <c r="AO1106"/>
  <c r="AR1106" s="1"/>
  <c r="AO120"/>
  <c r="AR120" s="1"/>
  <c r="AN345"/>
  <c r="AP345" s="1"/>
  <c r="AS345" s="1"/>
  <c r="AN1193"/>
  <c r="AP1193" s="1"/>
  <c r="AS1193" s="1"/>
  <c r="AN708"/>
  <c r="AP708" s="1"/>
  <c r="AS708" s="1"/>
  <c r="AN696"/>
  <c r="AP696" s="1"/>
  <c r="AS696" s="1"/>
  <c r="AN583"/>
  <c r="AP583" s="1"/>
  <c r="AS583" s="1"/>
  <c r="AO79"/>
  <c r="AR79" s="1"/>
  <c r="AN1051"/>
  <c r="AP1051" s="1"/>
  <c r="AS1051" s="1"/>
  <c r="AN521"/>
  <c r="AP521" s="1"/>
  <c r="AS521" s="1"/>
  <c r="AN1040"/>
  <c r="AP1040" s="1"/>
  <c r="AS1040" s="1"/>
  <c r="AN1093"/>
  <c r="AP1093" s="1"/>
  <c r="AS1093" s="1"/>
  <c r="AN341"/>
  <c r="AP341" s="1"/>
  <c r="AS341" s="1"/>
  <c r="AN854"/>
  <c r="AP854" s="1"/>
  <c r="AS854" s="1"/>
  <c r="AN130"/>
  <c r="AP130" s="1"/>
  <c r="AS130" s="1"/>
  <c r="AN160"/>
  <c r="AP160" s="1"/>
  <c r="AS160" s="1"/>
  <c r="AN307"/>
  <c r="AP307" s="1"/>
  <c r="AS307" s="1"/>
  <c r="AN661"/>
  <c r="AP661" s="1"/>
  <c r="AS661" s="1"/>
  <c r="AN1070"/>
  <c r="AP1070" s="1"/>
  <c r="AS1070" s="1"/>
  <c r="AN562"/>
  <c r="AP562" s="1"/>
  <c r="AS562" s="1"/>
  <c r="AN577"/>
  <c r="AP577" s="1"/>
  <c r="AS577" s="1"/>
  <c r="AN1031"/>
  <c r="AP1031" s="1"/>
  <c r="AS1031" s="1"/>
  <c r="AN387"/>
  <c r="AP387" s="1"/>
  <c r="AS387" s="1"/>
  <c r="AN587"/>
  <c r="AP587" s="1"/>
  <c r="AS587" s="1"/>
  <c r="AN811"/>
  <c r="AP811" s="1"/>
  <c r="AS811" s="1"/>
  <c r="AN252"/>
  <c r="AP252" s="1"/>
  <c r="AS252" s="1"/>
  <c r="AN1020"/>
  <c r="AP1020" s="1"/>
  <c r="AS1020" s="1"/>
  <c r="AN703"/>
  <c r="AP703" s="1"/>
  <c r="AS703" s="1"/>
  <c r="AN497"/>
  <c r="AP497" s="1"/>
  <c r="AS497" s="1"/>
  <c r="AN710"/>
  <c r="AP710" s="1"/>
  <c r="AS710" s="1"/>
  <c r="AN104"/>
  <c r="AP104" s="1"/>
  <c r="AS104" s="1"/>
  <c r="AN525"/>
  <c r="AP525" s="1"/>
  <c r="AS525" s="1"/>
  <c r="AN1227"/>
  <c r="AP1227" s="1"/>
  <c r="AS1227" s="1"/>
  <c r="AN994"/>
  <c r="AP994" s="1"/>
  <c r="AS994" s="1"/>
  <c r="AN258"/>
  <c r="AP258" s="1"/>
  <c r="AS258" s="1"/>
  <c r="AN1229"/>
  <c r="AP1229" s="1"/>
  <c r="AS1229" s="1"/>
  <c r="AN567"/>
  <c r="AP567" s="1"/>
  <c r="AS567" s="1"/>
  <c r="AN790"/>
  <c r="AP790" s="1"/>
  <c r="AS790" s="1"/>
  <c r="AN653"/>
  <c r="AP653" s="1"/>
  <c r="AS653" s="1"/>
  <c r="AN360"/>
  <c r="AP360" s="1"/>
  <c r="AS360" s="1"/>
  <c r="AN1209"/>
  <c r="AP1209" s="1"/>
  <c r="AS1209" s="1"/>
  <c r="AN147"/>
  <c r="AP147" s="1"/>
  <c r="AS147" s="1"/>
  <c r="AN261"/>
  <c r="AP261" s="1"/>
  <c r="AS261" s="1"/>
  <c r="AN1088"/>
  <c r="AP1088" s="1"/>
  <c r="AS1088" s="1"/>
  <c r="AN1118"/>
  <c r="AP1118" s="1"/>
  <c r="AS1118" s="1"/>
  <c r="AN1146"/>
  <c r="AP1146" s="1"/>
  <c r="AS1146" s="1"/>
  <c r="AN865"/>
  <c r="AP865" s="1"/>
  <c r="AS865" s="1"/>
  <c r="AN161"/>
  <c r="AP161" s="1"/>
  <c r="AS161" s="1"/>
  <c r="AN1239"/>
  <c r="AP1239" s="1"/>
  <c r="AS1239" s="1"/>
  <c r="AN592"/>
  <c r="AP592" s="1"/>
  <c r="AS592" s="1"/>
  <c r="AN489"/>
  <c r="AP489" s="1"/>
  <c r="AS489" s="1"/>
  <c r="AN1108"/>
  <c r="AP1108" s="1"/>
  <c r="AS1108" s="1"/>
  <c r="AN1149"/>
  <c r="AP1149" s="1"/>
  <c r="AS1149" s="1"/>
  <c r="AN1018"/>
  <c r="AP1018" s="1"/>
  <c r="AS1018" s="1"/>
  <c r="AN840"/>
  <c r="AP840" s="1"/>
  <c r="AS840" s="1"/>
  <c r="AN820"/>
  <c r="AP820" s="1"/>
  <c r="AS820" s="1"/>
  <c r="AN334"/>
  <c r="AP334" s="1"/>
  <c r="AS334" s="1"/>
  <c r="AN317"/>
  <c r="AP317" s="1"/>
  <c r="AS317" s="1"/>
  <c r="AN145"/>
  <c r="AP145" s="1"/>
  <c r="AS145" s="1"/>
  <c r="AN1189"/>
  <c r="AP1189" s="1"/>
  <c r="AS1189" s="1"/>
  <c r="AN1195"/>
  <c r="AP1195" s="1"/>
  <c r="AS1195" s="1"/>
  <c r="AN179"/>
  <c r="AP179" s="1"/>
  <c r="AS179" s="1"/>
  <c r="AN281"/>
  <c r="AP281" s="1"/>
  <c r="AS281" s="1"/>
  <c r="AN893"/>
  <c r="AP893" s="1"/>
  <c r="AS893" s="1"/>
  <c r="AN797"/>
  <c r="AP797" s="1"/>
  <c r="AS797" s="1"/>
  <c r="AN184"/>
  <c r="AP184" s="1"/>
  <c r="AS184" s="1"/>
  <c r="AN658"/>
  <c r="AP658" s="1"/>
  <c r="AS658" s="1"/>
  <c r="AN255"/>
  <c r="AP255" s="1"/>
  <c r="AS255" s="1"/>
  <c r="AN1182"/>
  <c r="AP1182" s="1"/>
  <c r="AS1182" s="1"/>
  <c r="AN798"/>
  <c r="AP798" s="1"/>
  <c r="AS798" s="1"/>
  <c r="AN873"/>
  <c r="AP873" s="1"/>
  <c r="AS873" s="1"/>
  <c r="AN142"/>
  <c r="AP142" s="1"/>
  <c r="AS142" s="1"/>
  <c r="AN339"/>
  <c r="AP339" s="1"/>
  <c r="AS339" s="1"/>
  <c r="AN794"/>
  <c r="AP794" s="1"/>
  <c r="AS794" s="1"/>
  <c r="AN916"/>
  <c r="AP916" s="1"/>
  <c r="AS916" s="1"/>
  <c r="AN899"/>
  <c r="AP899" s="1"/>
  <c r="AS899" s="1"/>
  <c r="AN1113"/>
  <c r="AP1113" s="1"/>
  <c r="AS1113" s="1"/>
  <c r="AO83"/>
  <c r="AR83" s="1"/>
  <c r="AN829"/>
  <c r="AP829" s="1"/>
  <c r="AS829" s="1"/>
  <c r="AO33"/>
  <c r="AR33" s="1"/>
  <c r="AN810"/>
  <c r="AP810" s="1"/>
  <c r="AS810" s="1"/>
  <c r="AN172"/>
  <c r="AP172" s="1"/>
  <c r="AS172" s="1"/>
  <c r="AO343"/>
  <c r="AR343" s="1"/>
  <c r="AN189"/>
  <c r="AP189" s="1"/>
  <c r="AS189" s="1"/>
  <c r="AN249"/>
  <c r="AP249" s="1"/>
  <c r="AS249" s="1"/>
  <c r="AN1201"/>
  <c r="AP1201" s="1"/>
  <c r="AS1201" s="1"/>
  <c r="AN103"/>
  <c r="AP103" s="1"/>
  <c r="AS103" s="1"/>
  <c r="AN1056"/>
  <c r="AP1056" s="1"/>
  <c r="AS1056" s="1"/>
  <c r="AN705"/>
  <c r="AP705" s="1"/>
  <c r="AS705" s="1"/>
  <c r="AN641"/>
  <c r="AP641" s="1"/>
  <c r="AS641" s="1"/>
  <c r="AN315"/>
  <c r="AP315" s="1"/>
  <c r="AS315" s="1"/>
  <c r="AO53"/>
  <c r="AR53" s="1"/>
  <c r="AN700"/>
  <c r="AP700" s="1"/>
  <c r="AS700" s="1"/>
  <c r="AN628"/>
  <c r="AP628" s="1"/>
  <c r="AS628" s="1"/>
  <c r="AN555"/>
  <c r="AP555" s="1"/>
  <c r="AS555" s="1"/>
  <c r="AN679"/>
  <c r="AP679" s="1"/>
  <c r="AS679" s="1"/>
  <c r="AN912"/>
  <c r="AP912" s="1"/>
  <c r="AS912" s="1"/>
  <c r="AN1027"/>
  <c r="AP1027" s="1"/>
  <c r="AS1027" s="1"/>
  <c r="AN888"/>
  <c r="AP888" s="1"/>
  <c r="AS888" s="1"/>
  <c r="AN634"/>
  <c r="AP634" s="1"/>
  <c r="AS634" s="1"/>
  <c r="AN938"/>
  <c r="AP938" s="1"/>
  <c r="AS938" s="1"/>
  <c r="AN852"/>
  <c r="AP852" s="1"/>
  <c r="AS852" s="1"/>
  <c r="AN828"/>
  <c r="AP828" s="1"/>
  <c r="AS828" s="1"/>
  <c r="AN858"/>
  <c r="AP858" s="1"/>
  <c r="AS858" s="1"/>
  <c r="AN742"/>
  <c r="AP742" s="1"/>
  <c r="AS742" s="1"/>
  <c r="AN1132"/>
  <c r="AP1132" s="1"/>
  <c r="AS1132" s="1"/>
  <c r="AN1119"/>
  <c r="AP1119" s="1"/>
  <c r="AS1119" s="1"/>
  <c r="AN1162"/>
  <c r="AP1162" s="1"/>
  <c r="AS1162" s="1"/>
  <c r="AN874"/>
  <c r="AP874" s="1"/>
  <c r="AS874" s="1"/>
  <c r="AN778"/>
  <c r="AP778" s="1"/>
  <c r="AS778" s="1"/>
  <c r="AN1266"/>
  <c r="AP1266" s="1"/>
  <c r="AS1266" s="1"/>
  <c r="AN1214"/>
  <c r="AP1214" s="1"/>
  <c r="AS1214" s="1"/>
  <c r="AN871"/>
  <c r="AP871" s="1"/>
  <c r="AS871" s="1"/>
  <c r="AN830"/>
  <c r="AP830" s="1"/>
  <c r="AS830" s="1"/>
  <c r="AN909"/>
  <c r="AP909" s="1"/>
  <c r="AS909" s="1"/>
  <c r="AN1011"/>
  <c r="AP1011" s="1"/>
  <c r="AS1011" s="1"/>
  <c r="AN537"/>
  <c r="AP537" s="1"/>
  <c r="AS537" s="1"/>
  <c r="AN1185"/>
  <c r="AP1185" s="1"/>
  <c r="AS1185" s="1"/>
  <c r="AN246"/>
  <c r="AP246" s="1"/>
  <c r="AS246" s="1"/>
  <c r="AN1177"/>
  <c r="AP1177" s="1"/>
  <c r="AS1177" s="1"/>
  <c r="AN799"/>
  <c r="AP799" s="1"/>
  <c r="AS799" s="1"/>
  <c r="AN643"/>
  <c r="AP643" s="1"/>
  <c r="AS643" s="1"/>
  <c r="AN878"/>
  <c r="AP878" s="1"/>
  <c r="AS878" s="1"/>
  <c r="AN181"/>
  <c r="AP181" s="1"/>
  <c r="AS181" s="1"/>
  <c r="AN1104"/>
  <c r="AP1104" s="1"/>
  <c r="AS1104" s="1"/>
  <c r="AN355"/>
  <c r="AP355" s="1"/>
  <c r="AS355" s="1"/>
  <c r="AN1183"/>
  <c r="AP1183" s="1"/>
  <c r="AS1183" s="1"/>
  <c r="AN1111"/>
  <c r="AP1111" s="1"/>
  <c r="AS1111" s="1"/>
  <c r="AN639"/>
  <c r="AP639" s="1"/>
  <c r="AS639" s="1"/>
  <c r="AO86"/>
  <c r="AR86" s="1"/>
  <c r="AN1033"/>
  <c r="AP1033" s="1"/>
  <c r="AS1033" s="1"/>
  <c r="AN136"/>
  <c r="AP136" s="1"/>
  <c r="AS136" s="1"/>
  <c r="AN329"/>
  <c r="AP329" s="1"/>
  <c r="AS329" s="1"/>
  <c r="AN109"/>
  <c r="AP109" s="1"/>
  <c r="AS109" s="1"/>
  <c r="AN1109"/>
  <c r="AP1109" s="1"/>
  <c r="AS1109" s="1"/>
  <c r="AN534"/>
  <c r="AP534" s="1"/>
  <c r="AS534" s="1"/>
  <c r="AO96"/>
  <c r="AR96" s="1"/>
  <c r="AN1180"/>
  <c r="AP1180" s="1"/>
  <c r="AS1180" s="1"/>
  <c r="AN950"/>
  <c r="AP950" s="1"/>
  <c r="AS950" s="1"/>
  <c r="AN164"/>
  <c r="AP164" s="1"/>
  <c r="AS164" s="1"/>
  <c r="AN285"/>
  <c r="AP285" s="1"/>
  <c r="AS285" s="1"/>
  <c r="AN1258"/>
  <c r="AP1258" s="1"/>
  <c r="AS1258" s="1"/>
  <c r="AN392"/>
  <c r="AP392" s="1"/>
  <c r="AS392" s="1"/>
  <c r="AN614"/>
  <c r="AP614" s="1"/>
  <c r="AS614" s="1"/>
  <c r="AN515"/>
  <c r="AP515" s="1"/>
  <c r="AS515" s="1"/>
  <c r="AN1172"/>
  <c r="AP1172" s="1"/>
  <c r="AS1172" s="1"/>
  <c r="AN1078"/>
  <c r="AP1078" s="1"/>
  <c r="AS1078" s="1"/>
  <c r="AN110"/>
  <c r="AP110" s="1"/>
  <c r="AS110" s="1"/>
  <c r="AN349"/>
  <c r="AP349" s="1"/>
  <c r="AS349" s="1"/>
  <c r="AN1021"/>
  <c r="AP1021" s="1"/>
  <c r="AS1021" s="1"/>
  <c r="AN518"/>
  <c r="AP518" s="1"/>
  <c r="AS518" s="1"/>
  <c r="AN1125"/>
  <c r="AP1125" s="1"/>
  <c r="AS1125" s="1"/>
  <c r="AN1067"/>
  <c r="AP1067" s="1"/>
  <c r="AS1067" s="1"/>
  <c r="AN300"/>
  <c r="AP300" s="1"/>
  <c r="AS300" s="1"/>
  <c r="AN948"/>
  <c r="AP948" s="1"/>
  <c r="AS948" s="1"/>
  <c r="AN174"/>
  <c r="AP174" s="1"/>
  <c r="AS174" s="1"/>
  <c r="AN1032"/>
  <c r="AP1032" s="1"/>
  <c r="AS1032" s="1"/>
  <c r="AN1220"/>
  <c r="AP1220" s="1"/>
  <c r="AS1220" s="1"/>
  <c r="AN163"/>
  <c r="AP163" s="1"/>
  <c r="AS163" s="1"/>
  <c r="AN930"/>
  <c r="AP930" s="1"/>
  <c r="AS930" s="1"/>
  <c r="AN546"/>
  <c r="AP546" s="1"/>
  <c r="AS546" s="1"/>
  <c r="AN566"/>
  <c r="AP566" s="1"/>
  <c r="AS566" s="1"/>
  <c r="AN1046"/>
  <c r="AP1046" s="1"/>
  <c r="AS1046" s="1"/>
  <c r="AN784"/>
  <c r="AP784" s="1"/>
  <c r="AS784" s="1"/>
  <c r="AN589"/>
  <c r="AP589" s="1"/>
  <c r="AS589" s="1"/>
  <c r="AN1037"/>
  <c r="AP1037" s="1"/>
  <c r="AS1037" s="1"/>
  <c r="AN836"/>
  <c r="AP836" s="1"/>
  <c r="AS836" s="1"/>
  <c r="AN1142"/>
  <c r="AP1142" s="1"/>
  <c r="AS1142" s="1"/>
  <c r="AN245"/>
  <c r="AP245" s="1"/>
  <c r="AS245" s="1"/>
  <c r="AN574"/>
  <c r="AP574" s="1"/>
  <c r="AS574" s="1"/>
  <c r="AN911"/>
  <c r="AP911" s="1"/>
  <c r="AS911" s="1"/>
  <c r="AN296"/>
  <c r="AP296" s="1"/>
  <c r="AS296" s="1"/>
  <c r="AN1225"/>
  <c r="AP1225" s="1"/>
  <c r="AS1225" s="1"/>
  <c r="AN901"/>
  <c r="AP901" s="1"/>
  <c r="AS901" s="1"/>
  <c r="AN720"/>
  <c r="AP720" s="1"/>
  <c r="AS720" s="1"/>
  <c r="AN1082"/>
  <c r="AP1082" s="1"/>
  <c r="AS1082" s="1"/>
  <c r="AN691"/>
  <c r="AP691" s="1"/>
  <c r="AS691" s="1"/>
  <c r="AN872"/>
  <c r="AP872" s="1"/>
  <c r="AS872" s="1"/>
  <c r="AN800"/>
  <c r="AP800" s="1"/>
  <c r="AS800" s="1"/>
  <c r="AN190"/>
  <c r="AP190" s="1"/>
  <c r="AS190" s="1"/>
  <c r="AO344"/>
  <c r="AR344" s="1"/>
  <c r="AO754"/>
  <c r="AR754" s="1"/>
  <c r="AO913"/>
  <c r="AR913" s="1"/>
  <c r="AO537"/>
  <c r="AR537" s="1"/>
  <c r="AO207"/>
  <c r="AR207" s="1"/>
  <c r="AO213"/>
  <c r="AR213" s="1"/>
  <c r="AO1011"/>
  <c r="AR1011" s="1"/>
  <c r="AN310"/>
  <c r="AP310" s="1"/>
  <c r="AS310" s="1"/>
  <c r="AO66"/>
  <c r="AR66" s="1"/>
  <c r="AN384"/>
  <c r="AP384" s="1"/>
  <c r="AS384" s="1"/>
  <c r="AN111"/>
  <c r="AP111" s="1"/>
  <c r="AS111" s="1"/>
  <c r="AN866"/>
  <c r="AP866" s="1"/>
  <c r="AS866" s="1"/>
  <c r="AN602"/>
  <c r="AP602" s="1"/>
  <c r="AS602" s="1"/>
  <c r="AN791"/>
  <c r="AP791" s="1"/>
  <c r="AS791" s="1"/>
  <c r="AN986"/>
  <c r="AP986" s="1"/>
  <c r="AS986" s="1"/>
  <c r="AN570"/>
  <c r="AP570" s="1"/>
  <c r="AS570" s="1"/>
  <c r="AN1251"/>
  <c r="AP1251" s="1"/>
  <c r="AS1251" s="1"/>
  <c r="AN579"/>
  <c r="AP579" s="1"/>
  <c r="AS579" s="1"/>
  <c r="AN1004"/>
  <c r="AP1004" s="1"/>
  <c r="AS1004" s="1"/>
  <c r="AN535"/>
  <c r="AP535" s="1"/>
  <c r="AS535" s="1"/>
  <c r="AN122"/>
  <c r="AP122" s="1"/>
  <c r="AS122" s="1"/>
  <c r="AN717"/>
  <c r="AP717" s="1"/>
  <c r="AS717" s="1"/>
  <c r="AN1058"/>
  <c r="AP1058" s="1"/>
  <c r="AS1058" s="1"/>
  <c r="AN568"/>
  <c r="AP568" s="1"/>
  <c r="AS568" s="1"/>
  <c r="AN1144"/>
  <c r="AP1144" s="1"/>
  <c r="AS1144" s="1"/>
  <c r="AO60"/>
  <c r="AR60" s="1"/>
  <c r="AN1247"/>
  <c r="AP1247" s="1"/>
  <c r="AS1247" s="1"/>
  <c r="AN821"/>
  <c r="AP821" s="1"/>
  <c r="AS821" s="1"/>
  <c r="AN1057"/>
  <c r="AP1057" s="1"/>
  <c r="AS1057" s="1"/>
  <c r="AN998"/>
  <c r="AP998" s="1"/>
  <c r="AS998" s="1"/>
  <c r="AN1060"/>
  <c r="AP1060" s="1"/>
  <c r="AS1060" s="1"/>
  <c r="AN940"/>
  <c r="AP940" s="1"/>
  <c r="AS940" s="1"/>
  <c r="AN143"/>
  <c r="AP143" s="1"/>
  <c r="AS143" s="1"/>
  <c r="AN556"/>
  <c r="AP556" s="1"/>
  <c r="AS556" s="1"/>
  <c r="AN712"/>
  <c r="AP712" s="1"/>
  <c r="AS712" s="1"/>
  <c r="AN923"/>
  <c r="AP923" s="1"/>
  <c r="AS923" s="1"/>
  <c r="AN291"/>
  <c r="AP291" s="1"/>
  <c r="AS291" s="1"/>
  <c r="AN847"/>
  <c r="AP847" s="1"/>
  <c r="AS847" s="1"/>
  <c r="AN540"/>
  <c r="AP540" s="1"/>
  <c r="AS540" s="1"/>
  <c r="AN882"/>
  <c r="AP882" s="1"/>
  <c r="AS882" s="1"/>
  <c r="AN491"/>
  <c r="AP491" s="1"/>
  <c r="AS491" s="1"/>
  <c r="AO55"/>
  <c r="AR55" s="1"/>
  <c r="AN683"/>
  <c r="AP683" s="1"/>
  <c r="AS683" s="1"/>
  <c r="AN569"/>
  <c r="AP569" s="1"/>
  <c r="AS569" s="1"/>
  <c r="AN365"/>
  <c r="AP365" s="1"/>
  <c r="AS365" s="1"/>
  <c r="AN517"/>
  <c r="AP517" s="1"/>
  <c r="AS517" s="1"/>
  <c r="AN650"/>
  <c r="AP650" s="1"/>
  <c r="AS650" s="1"/>
  <c r="AN513"/>
  <c r="AP513" s="1"/>
  <c r="AS513" s="1"/>
  <c r="AN292"/>
  <c r="AP292" s="1"/>
  <c r="AS292" s="1"/>
  <c r="AN1226"/>
  <c r="AP1226" s="1"/>
  <c r="AS1226" s="1"/>
  <c r="AN131"/>
  <c r="AP131" s="1"/>
  <c r="AS131" s="1"/>
  <c r="AO40"/>
  <c r="AR40" s="1"/>
  <c r="AN572"/>
  <c r="AP572" s="1"/>
  <c r="AS572" s="1"/>
  <c r="AN958"/>
  <c r="AP958" s="1"/>
  <c r="AS958" s="1"/>
  <c r="AN907"/>
  <c r="AP907" s="1"/>
  <c r="AS907" s="1"/>
  <c r="AN289"/>
  <c r="AP289" s="1"/>
  <c r="AS289" s="1"/>
  <c r="AN838"/>
  <c r="AP838" s="1"/>
  <c r="AS838" s="1"/>
  <c r="AN721"/>
  <c r="AP721" s="1"/>
  <c r="AS721" s="1"/>
  <c r="AN398"/>
  <c r="AP398" s="1"/>
  <c r="AS398" s="1"/>
  <c r="AO46"/>
  <c r="AR46" s="1"/>
  <c r="AN855"/>
  <c r="AP855" s="1"/>
  <c r="AS855" s="1"/>
  <c r="AN502"/>
  <c r="AP502" s="1"/>
  <c r="AS502" s="1"/>
  <c r="AN804"/>
  <c r="AP804" s="1"/>
  <c r="AS804" s="1"/>
  <c r="AN891"/>
  <c r="AP891" s="1"/>
  <c r="AS891" s="1"/>
  <c r="AO93"/>
  <c r="AR93" s="1"/>
  <c r="AN168"/>
  <c r="AP168" s="1"/>
  <c r="AS168" s="1"/>
  <c r="AN1255"/>
  <c r="AP1255" s="1"/>
  <c r="AS1255" s="1"/>
  <c r="AN984"/>
  <c r="AP984" s="1"/>
  <c r="AS984" s="1"/>
  <c r="AN1210"/>
  <c r="AP1210" s="1"/>
  <c r="AS1210" s="1"/>
  <c r="AN188"/>
  <c r="AP188" s="1"/>
  <c r="AS188" s="1"/>
  <c r="AN1098"/>
  <c r="AP1098" s="1"/>
  <c r="AS1098" s="1"/>
  <c r="AN946"/>
  <c r="AP946" s="1"/>
  <c r="AS946" s="1"/>
  <c r="AN1237"/>
  <c r="AP1237" s="1"/>
  <c r="AS1237" s="1"/>
  <c r="AN910"/>
  <c r="AP910" s="1"/>
  <c r="AS910" s="1"/>
  <c r="AN532"/>
  <c r="AP532" s="1"/>
  <c r="AS532" s="1"/>
  <c r="AN414"/>
  <c r="AP414" s="1"/>
  <c r="AS414" s="1"/>
  <c r="AO1185"/>
  <c r="AR1185" s="1"/>
  <c r="AN1066"/>
  <c r="AP1066" s="1"/>
  <c r="AS1066" s="1"/>
  <c r="AO246"/>
  <c r="AR246" s="1"/>
  <c r="AN1028"/>
  <c r="AP1028" s="1"/>
  <c r="AS1028" s="1"/>
  <c r="AN157"/>
  <c r="AP157" s="1"/>
  <c r="AS157" s="1"/>
  <c r="AN498"/>
  <c r="AP498" s="1"/>
  <c r="AS498" s="1"/>
  <c r="AN1169"/>
  <c r="AP1169" s="1"/>
  <c r="AS1169" s="1"/>
  <c r="AN113"/>
  <c r="AP113" s="1"/>
  <c r="AS113" s="1"/>
  <c r="AN353"/>
  <c r="AP353" s="1"/>
  <c r="AS353" s="1"/>
  <c r="AN126"/>
  <c r="AP126" s="1"/>
  <c r="AS126" s="1"/>
  <c r="AN694"/>
  <c r="AP694" s="1"/>
  <c r="AS694" s="1"/>
  <c r="AN1074"/>
  <c r="AP1074" s="1"/>
  <c r="AS1074" s="1"/>
  <c r="AN792"/>
  <c r="AP792" s="1"/>
  <c r="AS792" s="1"/>
  <c r="AN1262"/>
  <c r="AP1262" s="1"/>
  <c r="AS1262" s="1"/>
  <c r="AN1076"/>
  <c r="AP1076" s="1"/>
  <c r="AS1076" s="1"/>
  <c r="AN905"/>
  <c r="AP905" s="1"/>
  <c r="AS905" s="1"/>
  <c r="AN1206"/>
  <c r="AP1206" s="1"/>
  <c r="AS1206" s="1"/>
  <c r="AN493"/>
  <c r="AP493" s="1"/>
  <c r="AS493" s="1"/>
  <c r="AN722"/>
  <c r="AP722" s="1"/>
  <c r="AS722" s="1"/>
  <c r="AN622"/>
  <c r="AP622" s="1"/>
  <c r="AS622" s="1"/>
  <c r="AN1131"/>
  <c r="AP1131" s="1"/>
  <c r="AS1131" s="1"/>
  <c r="AN561"/>
  <c r="AP561" s="1"/>
  <c r="AS561" s="1"/>
  <c r="AN1012"/>
  <c r="AP1012" s="1"/>
  <c r="AS1012" s="1"/>
  <c r="AN1155"/>
  <c r="AP1155" s="1"/>
  <c r="AS1155" s="1"/>
  <c r="AN557"/>
  <c r="AP557" s="1"/>
  <c r="AS557" s="1"/>
  <c r="AN527"/>
  <c r="AP527" s="1"/>
  <c r="AS527" s="1"/>
  <c r="AN611"/>
  <c r="AP611" s="1"/>
  <c r="AS611" s="1"/>
  <c r="AN519"/>
  <c r="AP519" s="1"/>
  <c r="AS519" s="1"/>
  <c r="AN806"/>
  <c r="AP806" s="1"/>
  <c r="AS806" s="1"/>
  <c r="AN652"/>
  <c r="AP652" s="1"/>
  <c r="AS652" s="1"/>
  <c r="AN900"/>
  <c r="AP900" s="1"/>
  <c r="AS900" s="1"/>
  <c r="AN688"/>
  <c r="AP688" s="1"/>
  <c r="AS688" s="1"/>
  <c r="AN849"/>
  <c r="AP849" s="1"/>
  <c r="AS849" s="1"/>
  <c r="AN328"/>
  <c r="AP328" s="1"/>
  <c r="AS328" s="1"/>
  <c r="AN709"/>
  <c r="AP709" s="1"/>
  <c r="AS709" s="1"/>
  <c r="AN354"/>
  <c r="AP354" s="1"/>
  <c r="AS354" s="1"/>
  <c r="AN1248"/>
  <c r="AP1248" s="1"/>
  <c r="AS1248" s="1"/>
  <c r="AN576"/>
  <c r="AP576" s="1"/>
  <c r="AS576" s="1"/>
  <c r="AN1196"/>
  <c r="AP1196" s="1"/>
  <c r="AS1196" s="1"/>
  <c r="AN200"/>
  <c r="AP200" s="1"/>
  <c r="AS200" s="1"/>
  <c r="AN640"/>
  <c r="AP640" s="1"/>
  <c r="AS640" s="1"/>
  <c r="AN533"/>
  <c r="AP533" s="1"/>
  <c r="AS533" s="1"/>
  <c r="AN876"/>
  <c r="AP876" s="1"/>
  <c r="AS876" s="1"/>
  <c r="AN894"/>
  <c r="AP894" s="1"/>
  <c r="AS894" s="1"/>
  <c r="AN175"/>
  <c r="AP175" s="1"/>
  <c r="AS175" s="1"/>
  <c r="AN649"/>
  <c r="AP649" s="1"/>
  <c r="AS649" s="1"/>
  <c r="AN378"/>
  <c r="AP378" s="1"/>
  <c r="AS378" s="1"/>
  <c r="AN677"/>
  <c r="AP677" s="1"/>
  <c r="AS677" s="1"/>
  <c r="AN547"/>
  <c r="AP547" s="1"/>
  <c r="AS547" s="1"/>
  <c r="AN904"/>
  <c r="AP904" s="1"/>
  <c r="AS904" s="1"/>
  <c r="AN303"/>
  <c r="AP303" s="1"/>
  <c r="AS303" s="1"/>
  <c r="AN560"/>
  <c r="AP560" s="1"/>
  <c r="AS560" s="1"/>
  <c r="AN399"/>
  <c r="AP399" s="1"/>
  <c r="AS399" s="1"/>
  <c r="AN817"/>
  <c r="AP817" s="1"/>
  <c r="AS817" s="1"/>
  <c r="AN1147"/>
  <c r="AP1147" s="1"/>
  <c r="AS1147" s="1"/>
  <c r="AN1170"/>
  <c r="AP1170" s="1"/>
  <c r="AS1170" s="1"/>
  <c r="AN264"/>
  <c r="AP264" s="1"/>
  <c r="AS264" s="1"/>
  <c r="AN1168"/>
  <c r="AP1168" s="1"/>
  <c r="AS1168" s="1"/>
  <c r="AN346"/>
  <c r="AP346" s="1"/>
  <c r="AS346" s="1"/>
  <c r="AO34"/>
  <c r="AR34" s="1"/>
  <c r="AN1063"/>
  <c r="AP1063" s="1"/>
  <c r="AS1063" s="1"/>
  <c r="AN295"/>
  <c r="AP295" s="1"/>
  <c r="AS295" s="1"/>
  <c r="AN1203"/>
  <c r="AP1203" s="1"/>
  <c r="AS1203" s="1"/>
  <c r="AN604"/>
  <c r="AP604" s="1"/>
  <c r="AS604" s="1"/>
  <c r="AN599"/>
  <c r="AP599" s="1"/>
  <c r="AS599" s="1"/>
  <c r="AN490"/>
  <c r="AP490" s="1"/>
  <c r="AS490" s="1"/>
  <c r="AN667"/>
  <c r="AP667" s="1"/>
  <c r="AS667" s="1"/>
  <c r="AN314"/>
  <c r="AP314" s="1"/>
  <c r="AS314" s="1"/>
  <c r="AN1235"/>
  <c r="AP1235" s="1"/>
  <c r="AS1235" s="1"/>
  <c r="AN1096"/>
  <c r="AP1096" s="1"/>
  <c r="AS1096" s="1"/>
  <c r="AN125"/>
  <c r="AP125" s="1"/>
  <c r="AS125" s="1"/>
  <c r="AN397"/>
  <c r="AP397" s="1"/>
  <c r="AS397" s="1"/>
  <c r="AN193"/>
  <c r="AP193" s="1"/>
  <c r="AS193" s="1"/>
  <c r="AN608"/>
  <c r="AP608" s="1"/>
  <c r="AS608" s="1"/>
  <c r="AN1175"/>
  <c r="AP1175" s="1"/>
  <c r="AS1175" s="1"/>
  <c r="AN401"/>
  <c r="AP401" s="1"/>
  <c r="AS401" s="1"/>
  <c r="AO247"/>
  <c r="AR247" s="1"/>
  <c r="AO960"/>
  <c r="AR960" s="1"/>
  <c r="AO206"/>
  <c r="AR206" s="1"/>
  <c r="AO863"/>
  <c r="AR863" s="1"/>
  <c r="AO902"/>
  <c r="AR902" s="1"/>
  <c r="AN90"/>
  <c r="AP90" s="1"/>
  <c r="AS90" s="1"/>
  <c r="AN471"/>
  <c r="AP471" s="1"/>
  <c r="AS471" s="1"/>
  <c r="AN138"/>
  <c r="AP138" s="1"/>
  <c r="AS138" s="1"/>
  <c r="AO138"/>
  <c r="AR138" s="1"/>
  <c r="AN934"/>
  <c r="AP934" s="1"/>
  <c r="AS934" s="1"/>
  <c r="AN367"/>
  <c r="AP367" s="1"/>
  <c r="AS367" s="1"/>
  <c r="AN381"/>
  <c r="AP381" s="1"/>
  <c r="AS381" s="1"/>
  <c r="AN816"/>
  <c r="AP816" s="1"/>
  <c r="AS816" s="1"/>
  <c r="AN267"/>
  <c r="AP267" s="1"/>
  <c r="AS267" s="1"/>
  <c r="AO74"/>
  <c r="AR74" s="1"/>
  <c r="AN835"/>
  <c r="AP835" s="1"/>
  <c r="AS835" s="1"/>
  <c r="AN1134"/>
  <c r="AP1134" s="1"/>
  <c r="AS1134" s="1"/>
  <c r="AO61"/>
  <c r="AR61" s="1"/>
  <c r="AN927"/>
  <c r="AP927" s="1"/>
  <c r="AS927" s="1"/>
  <c r="AN327"/>
  <c r="AP327" s="1"/>
  <c r="AS327" s="1"/>
  <c r="AN619"/>
  <c r="AP619" s="1"/>
  <c r="AS619" s="1"/>
  <c r="AN294"/>
  <c r="AP294" s="1"/>
  <c r="AS294" s="1"/>
  <c r="AN704"/>
  <c r="AP704" s="1"/>
  <c r="AS704" s="1"/>
  <c r="AN1244"/>
  <c r="AP1244" s="1"/>
  <c r="AS1244" s="1"/>
  <c r="AO36"/>
  <c r="AR36" s="1"/>
  <c r="AN1165"/>
  <c r="AP1165" s="1"/>
  <c r="AS1165" s="1"/>
  <c r="AO925"/>
  <c r="AR925" s="1"/>
  <c r="AN510"/>
  <c r="AP510" s="1"/>
  <c r="AS510" s="1"/>
  <c r="AN257"/>
  <c r="AP257" s="1"/>
  <c r="AS257" s="1"/>
  <c r="AO37"/>
  <c r="AR37" s="1"/>
  <c r="AN823"/>
  <c r="AP823" s="1"/>
  <c r="AS823" s="1"/>
  <c r="AN361"/>
  <c r="AP361" s="1"/>
  <c r="AS361" s="1"/>
  <c r="AN1105"/>
  <c r="AP1105" s="1"/>
  <c r="AS1105" s="1"/>
  <c r="AN740"/>
  <c r="AP740" s="1"/>
  <c r="AS740" s="1"/>
  <c r="AN503"/>
  <c r="AP503" s="1"/>
  <c r="AS503" s="1"/>
  <c r="AN1200"/>
  <c r="AP1200" s="1"/>
  <c r="AS1200" s="1"/>
  <c r="AN195"/>
  <c r="AP195" s="1"/>
  <c r="AS195" s="1"/>
  <c r="AN1062"/>
  <c r="AP1062" s="1"/>
  <c r="AS1062" s="1"/>
  <c r="AO91"/>
  <c r="AR91" s="1"/>
  <c r="AN819"/>
  <c r="AP819" s="1"/>
  <c r="AS819" s="1"/>
  <c r="AN706"/>
  <c r="AP706" s="1"/>
  <c r="AS706" s="1"/>
  <c r="AN845"/>
  <c r="AP845" s="1"/>
  <c r="AS845" s="1"/>
  <c r="AN178"/>
  <c r="AP178" s="1"/>
  <c r="AS178" s="1"/>
  <c r="AN156"/>
  <c r="AP156" s="1"/>
  <c r="AS156" s="1"/>
  <c r="AN857"/>
  <c r="AP857" s="1"/>
  <c r="AS857" s="1"/>
  <c r="AN333"/>
  <c r="AP333" s="1"/>
  <c r="AS333" s="1"/>
  <c r="AN356"/>
  <c r="AP356" s="1"/>
  <c r="AS356" s="1"/>
  <c r="AN1091"/>
  <c r="AP1091" s="1"/>
  <c r="AS1091" s="1"/>
  <c r="AN796"/>
  <c r="AP796" s="1"/>
  <c r="AS796" s="1"/>
  <c r="AO80"/>
  <c r="AR80" s="1"/>
  <c r="AN725"/>
  <c r="AP725" s="1"/>
  <c r="AS725" s="1"/>
  <c r="AN645"/>
  <c r="AP645" s="1"/>
  <c r="AS645" s="1"/>
  <c r="AO170"/>
  <c r="AR170" s="1"/>
  <c r="AN949"/>
  <c r="AP949" s="1"/>
  <c r="AS949" s="1"/>
  <c r="AN247"/>
  <c r="AP247" s="1"/>
  <c r="AS247" s="1"/>
  <c r="AN1163"/>
  <c r="AP1163" s="1"/>
  <c r="AS1163" s="1"/>
  <c r="AN814"/>
  <c r="AP814" s="1"/>
  <c r="AS814" s="1"/>
  <c r="AN636"/>
  <c r="AP636" s="1"/>
  <c r="AS636" s="1"/>
  <c r="AN617"/>
  <c r="AP617" s="1"/>
  <c r="AS617" s="1"/>
  <c r="AN581"/>
  <c r="AP581" s="1"/>
  <c r="AS581" s="1"/>
  <c r="AN124"/>
  <c r="AP124" s="1"/>
  <c r="AS124" s="1"/>
  <c r="AO75"/>
  <c r="AR75" s="1"/>
  <c r="AN714"/>
  <c r="AP714" s="1"/>
  <c r="AS714" s="1"/>
  <c r="AN386"/>
  <c r="AP386" s="1"/>
  <c r="AS386" s="1"/>
  <c r="AN148"/>
  <c r="AP148" s="1"/>
  <c r="AS148" s="1"/>
  <c r="AN656"/>
  <c r="AP656" s="1"/>
  <c r="AS656" s="1"/>
  <c r="AN254"/>
  <c r="AP254" s="1"/>
  <c r="AS254" s="1"/>
  <c r="AN992"/>
  <c r="AP992" s="1"/>
  <c r="AS992" s="1"/>
  <c r="AN877"/>
  <c r="AP877" s="1"/>
  <c r="AS877" s="1"/>
  <c r="AN293"/>
  <c r="AP293" s="1"/>
  <c r="AS293" s="1"/>
  <c r="AN922"/>
  <c r="AP922" s="1"/>
  <c r="AS922" s="1"/>
  <c r="AN308"/>
  <c r="AP308" s="1"/>
  <c r="AS308" s="1"/>
  <c r="AO58"/>
  <c r="AR58" s="1"/>
  <c r="AN880"/>
  <c r="AP880" s="1"/>
  <c r="AS880" s="1"/>
  <c r="AN879"/>
  <c r="AP879" s="1"/>
  <c r="AS879" s="1"/>
  <c r="AN638"/>
  <c r="AP638" s="1"/>
  <c r="AS638" s="1"/>
  <c r="AN129"/>
  <c r="AP129" s="1"/>
  <c r="AS129" s="1"/>
  <c r="AN862"/>
  <c r="AP862" s="1"/>
  <c r="AS862" s="1"/>
  <c r="AN1049"/>
  <c r="AP1049" s="1"/>
  <c r="AS1049" s="1"/>
  <c r="AN1087"/>
  <c r="AP1087" s="1"/>
  <c r="AS1087" s="1"/>
  <c r="AN187"/>
  <c r="AP187" s="1"/>
  <c r="AS187" s="1"/>
  <c r="AN373"/>
  <c r="AP373" s="1"/>
  <c r="AS373" s="1"/>
  <c r="AN185"/>
  <c r="AP185" s="1"/>
  <c r="AS185" s="1"/>
  <c r="AN529"/>
  <c r="AP529" s="1"/>
  <c r="AS529" s="1"/>
  <c r="AN312"/>
  <c r="AP312" s="1"/>
  <c r="AS312" s="1"/>
  <c r="AN1095"/>
  <c r="AP1095" s="1"/>
  <c r="AS1095" s="1"/>
  <c r="AN154"/>
  <c r="AP154" s="1"/>
  <c r="AS154" s="1"/>
  <c r="AO49"/>
  <c r="AR49" s="1"/>
  <c r="AN1100"/>
  <c r="AP1100" s="1"/>
  <c r="AS1100" s="1"/>
  <c r="AN1022"/>
  <c r="AP1022" s="1"/>
  <c r="AS1022" s="1"/>
  <c r="AN735"/>
  <c r="AP735" s="1"/>
  <c r="AS735" s="1"/>
  <c r="AN1047"/>
  <c r="AP1047" s="1"/>
  <c r="AS1047" s="1"/>
  <c r="AN654"/>
  <c r="AP654" s="1"/>
  <c r="AS654" s="1"/>
  <c r="AN553"/>
  <c r="AP553" s="1"/>
  <c r="AS553" s="1"/>
  <c r="AN1015"/>
  <c r="AP1015" s="1"/>
  <c r="AS1015" s="1"/>
  <c r="AN580"/>
  <c r="AP580" s="1"/>
  <c r="AS580" s="1"/>
  <c r="AN288"/>
  <c r="AP288" s="1"/>
  <c r="AS288" s="1"/>
  <c r="AN690"/>
  <c r="AP690" s="1"/>
  <c r="AS690" s="1"/>
  <c r="AN966"/>
  <c r="AP966" s="1"/>
  <c r="AS966" s="1"/>
  <c r="AN815"/>
  <c r="AP815" s="1"/>
  <c r="AS815" s="1"/>
  <c r="AN362"/>
  <c r="AP362" s="1"/>
  <c r="AS362" s="1"/>
  <c r="AN615"/>
  <c r="AP615" s="1"/>
  <c r="AS615" s="1"/>
  <c r="AN869"/>
  <c r="AP869" s="1"/>
  <c r="AS869" s="1"/>
  <c r="AN198"/>
  <c r="AP198" s="1"/>
  <c r="AS198" s="1"/>
  <c r="AN929"/>
  <c r="AP929" s="1"/>
  <c r="AS929" s="1"/>
  <c r="AN1044"/>
  <c r="AP1044" s="1"/>
  <c r="AS1044" s="1"/>
  <c r="AN833"/>
  <c r="AP833" s="1"/>
  <c r="AS833" s="1"/>
  <c r="AN842"/>
  <c r="AP842" s="1"/>
  <c r="AS842" s="1"/>
  <c r="AN726"/>
  <c r="AP726" s="1"/>
  <c r="AS726" s="1"/>
  <c r="AN1254"/>
  <c r="AP1254" s="1"/>
  <c r="AS1254" s="1"/>
  <c r="AN1089"/>
  <c r="AP1089" s="1"/>
  <c r="AS1089" s="1"/>
  <c r="AN337"/>
  <c r="AP337" s="1"/>
  <c r="AS337" s="1"/>
  <c r="AN861"/>
  <c r="AP861" s="1"/>
  <c r="AS861" s="1"/>
  <c r="AN853"/>
  <c r="AP853" s="1"/>
  <c r="AS853" s="1"/>
  <c r="AN271"/>
  <c r="AP271" s="1"/>
  <c r="AS271" s="1"/>
  <c r="AN286"/>
  <c r="AP286" s="1"/>
  <c r="AS286" s="1"/>
  <c r="AN1034"/>
  <c r="AP1034" s="1"/>
  <c r="AS1034" s="1"/>
  <c r="AN1224"/>
  <c r="AP1224" s="1"/>
  <c r="AS1224" s="1"/>
  <c r="AN199"/>
  <c r="AP199" s="1"/>
  <c r="AS199" s="1"/>
  <c r="AN323"/>
  <c r="AP323" s="1"/>
  <c r="AS323" s="1"/>
  <c r="AN868"/>
  <c r="AP868" s="1"/>
  <c r="AS868" s="1"/>
  <c r="AN809"/>
  <c r="AP809" s="1"/>
  <c r="AS809" s="1"/>
  <c r="AN908"/>
  <c r="AP908" s="1"/>
  <c r="AS908" s="1"/>
  <c r="AN505"/>
  <c r="AP505" s="1"/>
  <c r="AS505" s="1"/>
  <c r="AN633"/>
  <c r="AP633" s="1"/>
  <c r="AS633" s="1"/>
  <c r="AN681"/>
  <c r="AP681" s="1"/>
  <c r="AS681" s="1"/>
  <c r="AN1068"/>
  <c r="AP1068" s="1"/>
  <c r="AS1068" s="1"/>
  <c r="AN601"/>
  <c r="AP601" s="1"/>
  <c r="AS601" s="1"/>
  <c r="AN1101"/>
  <c r="AP1101" s="1"/>
  <c r="AS1101" s="1"/>
  <c r="AN573"/>
  <c r="AP573" s="1"/>
  <c r="AS573" s="1"/>
  <c r="AN320"/>
  <c r="AP320" s="1"/>
  <c r="AS320" s="1"/>
  <c r="AN290"/>
  <c r="AP290" s="1"/>
  <c r="AS290" s="1"/>
  <c r="AN607"/>
  <c r="AP607" s="1"/>
  <c r="AS607" s="1"/>
  <c r="AN666"/>
  <c r="AP666" s="1"/>
  <c r="AS666" s="1"/>
  <c r="AO39"/>
  <c r="AR39" s="1"/>
  <c r="AN982"/>
  <c r="AP982" s="1"/>
  <c r="AS982" s="1"/>
  <c r="AO50"/>
  <c r="AR50" s="1"/>
  <c r="AN1263"/>
  <c r="AP1263" s="1"/>
  <c r="AS1263" s="1"/>
  <c r="AN788"/>
  <c r="AP788" s="1"/>
  <c r="AS788" s="1"/>
  <c r="AN1069"/>
  <c r="AP1069" s="1"/>
  <c r="AS1069" s="1"/>
  <c r="AN364"/>
  <c r="AP364" s="1"/>
  <c r="AS364" s="1"/>
  <c r="AN370"/>
  <c r="AP370" s="1"/>
  <c r="AS370" s="1"/>
  <c r="AN299"/>
  <c r="AP299" s="1"/>
  <c r="AS299" s="1"/>
  <c r="AN146"/>
  <c r="AP146" s="1"/>
  <c r="AS146" s="1"/>
  <c r="AN1025"/>
  <c r="AP1025" s="1"/>
  <c r="AS1025" s="1"/>
  <c r="AN1071"/>
  <c r="AP1071" s="1"/>
  <c r="AS1071" s="1"/>
  <c r="AO35"/>
  <c r="AR35" s="1"/>
  <c r="AN357"/>
  <c r="AP357" s="1"/>
  <c r="AS357" s="1"/>
  <c r="AN152"/>
  <c r="AP152" s="1"/>
  <c r="AS152" s="1"/>
  <c r="AN1053"/>
  <c r="AP1053" s="1"/>
  <c r="AS1053" s="1"/>
  <c r="AN324"/>
  <c r="AP324" s="1"/>
  <c r="AS324" s="1"/>
  <c r="AN177"/>
  <c r="AP177" s="1"/>
  <c r="AS177" s="1"/>
  <c r="AN1212"/>
  <c r="AP1212" s="1"/>
  <c r="AS1212" s="1"/>
  <c r="AO414"/>
  <c r="AR414" s="1"/>
  <c r="AN756"/>
  <c r="AP756" s="1"/>
  <c r="AS756" s="1"/>
  <c r="AO400"/>
  <c r="AR400" s="1"/>
  <c r="AO501"/>
  <c r="AR501" s="1"/>
  <c r="AN72"/>
  <c r="AP72" s="1"/>
  <c r="AS72" s="1"/>
  <c r="AO581"/>
  <c r="AR581" s="1"/>
  <c r="AO148"/>
  <c r="AR148" s="1"/>
  <c r="AN623"/>
  <c r="AP623" s="1"/>
  <c r="AS623" s="1"/>
  <c r="AN651"/>
  <c r="AP651" s="1"/>
  <c r="AS651" s="1"/>
  <c r="AN565"/>
  <c r="AP565" s="1"/>
  <c r="AS565" s="1"/>
  <c r="AN1151"/>
  <c r="AP1151" s="1"/>
  <c r="AS1151" s="1"/>
  <c r="AN976"/>
  <c r="AP976" s="1"/>
  <c r="AS976" s="1"/>
  <c r="AN883"/>
  <c r="AP883" s="1"/>
  <c r="AS883" s="1"/>
  <c r="AN139"/>
  <c r="AP139" s="1"/>
  <c r="AS139" s="1"/>
  <c r="AN956"/>
  <c r="AP956" s="1"/>
  <c r="AS956" s="1"/>
  <c r="AN1242"/>
  <c r="AP1242" s="1"/>
  <c r="AS1242" s="1"/>
  <c r="AN834"/>
  <c r="AP834" s="1"/>
  <c r="AS834" s="1"/>
  <c r="AN169"/>
  <c r="AP169" s="1"/>
  <c r="AS169" s="1"/>
  <c r="AN283"/>
  <c r="AP283" s="1"/>
  <c r="AS283" s="1"/>
  <c r="AN372"/>
  <c r="AP372" s="1"/>
  <c r="AS372" s="1"/>
  <c r="AN1081"/>
  <c r="AP1081" s="1"/>
  <c r="AS1081" s="1"/>
  <c r="AO43"/>
  <c r="AR43" s="1"/>
  <c r="AN586"/>
  <c r="AP586" s="1"/>
  <c r="AS586" s="1"/>
  <c r="AN626"/>
  <c r="AP626" s="1"/>
  <c r="AS626" s="1"/>
  <c r="AN550"/>
  <c r="AP550" s="1"/>
  <c r="AS550" s="1"/>
  <c r="AN647"/>
  <c r="AP647" s="1"/>
  <c r="AS647" s="1"/>
  <c r="AN340"/>
  <c r="AP340" s="1"/>
  <c r="AS340" s="1"/>
  <c r="AN1174"/>
  <c r="AP1174" s="1"/>
  <c r="AS1174" s="1"/>
  <c r="AN511"/>
  <c r="AP511" s="1"/>
  <c r="AS511" s="1"/>
  <c r="AN512"/>
  <c r="AP512" s="1"/>
  <c r="AS512" s="1"/>
  <c r="AN734"/>
  <c r="AP734" s="1"/>
  <c r="AS734" s="1"/>
  <c r="AN523"/>
  <c r="AP523" s="1"/>
  <c r="AS523" s="1"/>
  <c r="AN552"/>
  <c r="AP552" s="1"/>
  <c r="AS552" s="1"/>
  <c r="AN1102"/>
  <c r="AP1102" s="1"/>
  <c r="AS1102" s="1"/>
  <c r="AN332"/>
  <c r="AP332" s="1"/>
  <c r="AS332" s="1"/>
  <c r="AN376"/>
  <c r="AP376" s="1"/>
  <c r="AS376" s="1"/>
  <c r="AN822"/>
  <c r="AP822" s="1"/>
  <c r="AS822" s="1"/>
  <c r="AN369"/>
  <c r="AP369" s="1"/>
  <c r="AS369" s="1"/>
  <c r="AN919"/>
  <c r="AP919" s="1"/>
  <c r="AS919" s="1"/>
  <c r="AN1097"/>
  <c r="AP1097" s="1"/>
  <c r="AS1097" s="1"/>
  <c r="AN119"/>
  <c r="AP119" s="1"/>
  <c r="AS119" s="1"/>
  <c r="AN166"/>
  <c r="AP166" s="1"/>
  <c r="AS166" s="1"/>
  <c r="AN903"/>
  <c r="AP903" s="1"/>
  <c r="AS903" s="1"/>
  <c r="AN1045"/>
  <c r="AP1045" s="1"/>
  <c r="AS1045" s="1"/>
  <c r="AN318"/>
  <c r="AP318" s="1"/>
  <c r="AS318" s="1"/>
  <c r="AN689"/>
  <c r="AP689" s="1"/>
  <c r="AS689" s="1"/>
  <c r="AN548"/>
  <c r="AP548" s="1"/>
  <c r="AS548" s="1"/>
  <c r="AN522"/>
  <c r="AP522" s="1"/>
  <c r="AS522" s="1"/>
  <c r="AN1138"/>
  <c r="AP1138" s="1"/>
  <c r="AS1138" s="1"/>
  <c r="AN660"/>
  <c r="AP660" s="1"/>
  <c r="AS660" s="1"/>
  <c r="AN864"/>
  <c r="AP864" s="1"/>
  <c r="AS864" s="1"/>
  <c r="AN921"/>
  <c r="AP921" s="1"/>
  <c r="AS921" s="1"/>
  <c r="AN824"/>
  <c r="AP824" s="1"/>
  <c r="AS824" s="1"/>
  <c r="AN1061"/>
  <c r="AP1061" s="1"/>
  <c r="AS1061" s="1"/>
  <c r="AN1055"/>
  <c r="AP1055" s="1"/>
  <c r="AS1055" s="1"/>
  <c r="AN158"/>
  <c r="AP158" s="1"/>
  <c r="AS158" s="1"/>
  <c r="AN972"/>
  <c r="AP972" s="1"/>
  <c r="AS972" s="1"/>
  <c r="AN695"/>
  <c r="AP695" s="1"/>
  <c r="AS695" s="1"/>
  <c r="AN1259"/>
  <c r="AP1259" s="1"/>
  <c r="AS1259" s="1"/>
  <c r="AN674"/>
  <c r="AP674" s="1"/>
  <c r="AS674" s="1"/>
  <c r="AN885"/>
  <c r="AP885" s="1"/>
  <c r="AS885" s="1"/>
  <c r="AN1145"/>
  <c r="AP1145" s="1"/>
  <c r="AS1145" s="1"/>
  <c r="AN1240"/>
  <c r="AP1240" s="1"/>
  <c r="AS1240" s="1"/>
  <c r="AN693"/>
  <c r="AP693" s="1"/>
  <c r="AS693" s="1"/>
  <c r="AN524"/>
  <c r="AP524" s="1"/>
  <c r="AS524" s="1"/>
  <c r="AN1029"/>
  <c r="AP1029" s="1"/>
  <c r="AS1029" s="1"/>
  <c r="AN663"/>
  <c r="AP663" s="1"/>
  <c r="AS663" s="1"/>
  <c r="AN266"/>
  <c r="AP266" s="1"/>
  <c r="AS266" s="1"/>
  <c r="AN1042"/>
  <c r="AP1042" s="1"/>
  <c r="AS1042" s="1"/>
  <c r="AN785"/>
  <c r="AP785" s="1"/>
  <c r="AS785" s="1"/>
  <c r="AN1080"/>
  <c r="AP1080" s="1"/>
  <c r="AS1080" s="1"/>
  <c r="AN687"/>
  <c r="AP687" s="1"/>
  <c r="AS687" s="1"/>
  <c r="AN1250"/>
  <c r="AP1250" s="1"/>
  <c r="AS1250" s="1"/>
  <c r="AN1000"/>
  <c r="AP1000" s="1"/>
  <c r="AS1000" s="1"/>
  <c r="AN1160"/>
  <c r="AP1160" s="1"/>
  <c r="AS1160" s="1"/>
  <c r="AN1156"/>
  <c r="AP1156" s="1"/>
  <c r="AS1156" s="1"/>
  <c r="AN738"/>
  <c r="AP738" s="1"/>
  <c r="AS738" s="1"/>
  <c r="AN659"/>
  <c r="AP659" s="1"/>
  <c r="AS659" s="1"/>
  <c r="AN914"/>
  <c r="AP914" s="1"/>
  <c r="AS914" s="1"/>
  <c r="AN118"/>
  <c r="AP118" s="1"/>
  <c r="AS118" s="1"/>
  <c r="AN182"/>
  <c r="AP182" s="1"/>
  <c r="AS182" s="1"/>
  <c r="AN1204"/>
  <c r="AP1204" s="1"/>
  <c r="AS1204" s="1"/>
  <c r="AN1110"/>
  <c r="AP1110" s="1"/>
  <c r="AS1110" s="1"/>
  <c r="AN1103"/>
  <c r="AP1103" s="1"/>
  <c r="AS1103" s="1"/>
  <c r="AN1086"/>
  <c r="AP1086" s="1"/>
  <c r="AS1086" s="1"/>
  <c r="AN1181"/>
  <c r="AP1181" s="1"/>
  <c r="AS1181" s="1"/>
  <c r="AN642"/>
  <c r="AP642" s="1"/>
  <c r="AS642" s="1"/>
  <c r="AN514"/>
  <c r="AP514" s="1"/>
  <c r="AS514" s="1"/>
  <c r="AN620"/>
  <c r="AP620" s="1"/>
  <c r="AS620" s="1"/>
  <c r="AN253"/>
  <c r="AP253" s="1"/>
  <c r="AS253" s="1"/>
  <c r="AN1192"/>
  <c r="AP1192" s="1"/>
  <c r="AS1192" s="1"/>
  <c r="AN371"/>
  <c r="AP371" s="1"/>
  <c r="AS371" s="1"/>
  <c r="AN244"/>
  <c r="AP244" s="1"/>
  <c r="AS244" s="1"/>
  <c r="AO94"/>
  <c r="AR94" s="1"/>
  <c r="AN1123"/>
  <c r="AP1123" s="1"/>
  <c r="AS1123" s="1"/>
  <c r="AN350"/>
  <c r="AP350" s="1"/>
  <c r="AS350" s="1"/>
  <c r="AN1120"/>
  <c r="AP1120" s="1"/>
  <c r="AS1120" s="1"/>
  <c r="AN1038"/>
  <c r="AP1038" s="1"/>
  <c r="AS1038" s="1"/>
  <c r="AN875"/>
  <c r="AP875" s="1"/>
  <c r="AS875" s="1"/>
  <c r="AN298"/>
  <c r="AP298" s="1"/>
  <c r="AS298" s="1"/>
  <c r="AN538"/>
  <c r="AP538" s="1"/>
  <c r="AS538" s="1"/>
  <c r="AN259"/>
  <c r="AP259" s="1"/>
  <c r="AS259" s="1"/>
  <c r="AN779"/>
  <c r="AP779" s="1"/>
  <c r="AS779" s="1"/>
  <c r="AN996"/>
  <c r="AP996" s="1"/>
  <c r="AS996" s="1"/>
  <c r="AN881"/>
  <c r="AP881" s="1"/>
  <c r="AS881" s="1"/>
  <c r="AN309"/>
  <c r="AP309" s="1"/>
  <c r="AS309" s="1"/>
  <c r="AN344"/>
  <c r="AP344" s="1"/>
  <c r="AS344" s="1"/>
  <c r="AN377"/>
  <c r="AP377" s="1"/>
  <c r="AS377" s="1"/>
  <c r="AN75"/>
  <c r="AP75" s="1"/>
  <c r="AS75" s="1"/>
  <c r="AN302"/>
  <c r="AP302" s="1"/>
  <c r="AS302" s="1"/>
  <c r="AO812"/>
  <c r="AR812" s="1"/>
  <c r="AO992"/>
  <c r="AR992" s="1"/>
  <c r="AO499"/>
  <c r="AR499" s="1"/>
  <c r="AN748"/>
  <c r="AP748" s="1"/>
  <c r="AS748" s="1"/>
  <c r="AO386"/>
  <c r="AR386" s="1"/>
  <c r="AO714"/>
  <c r="AR714" s="1"/>
  <c r="AN1106"/>
  <c r="AP1106" s="1"/>
  <c r="AS1106" s="1"/>
  <c r="AN120"/>
  <c r="AP120" s="1"/>
  <c r="AS120" s="1"/>
  <c r="AO909"/>
  <c r="AR909" s="1"/>
  <c r="AO1066"/>
  <c r="AR1066" s="1"/>
  <c r="AO130"/>
  <c r="AR130" s="1"/>
  <c r="AN201"/>
  <c r="AP201" s="1"/>
  <c r="AS201" s="1"/>
  <c r="AN980"/>
  <c r="AP980" s="1"/>
  <c r="AS980" s="1"/>
  <c r="AN1050"/>
  <c r="AP1050" s="1"/>
  <c r="AS1050" s="1"/>
  <c r="AN621"/>
  <c r="AP621" s="1"/>
  <c r="AS621" s="1"/>
  <c r="AN727"/>
  <c r="AP727" s="1"/>
  <c r="AS727" s="1"/>
  <c r="AN789"/>
  <c r="AP789" s="1"/>
  <c r="AS789" s="1"/>
  <c r="AN366"/>
  <c r="AP366" s="1"/>
  <c r="AS366" s="1"/>
  <c r="AN839"/>
  <c r="AP839" s="1"/>
  <c r="AS839" s="1"/>
  <c r="AN783"/>
  <c r="AP783" s="1"/>
  <c r="AS783" s="1"/>
  <c r="AN1260"/>
  <c r="AP1260" s="1"/>
  <c r="AS1260" s="1"/>
  <c r="AN978"/>
  <c r="AP978" s="1"/>
  <c r="AS978" s="1"/>
  <c r="AN278"/>
  <c r="AP278" s="1"/>
  <c r="AS278" s="1"/>
  <c r="AN108"/>
  <c r="AP108" s="1"/>
  <c r="AS108" s="1"/>
  <c r="AN952"/>
  <c r="AP952" s="1"/>
  <c r="AS952" s="1"/>
  <c r="AN1173"/>
  <c r="AP1173" s="1"/>
  <c r="AS1173" s="1"/>
  <c r="AN150"/>
  <c r="AP150" s="1"/>
  <c r="AS150" s="1"/>
  <c r="AN786"/>
  <c r="AP786" s="1"/>
  <c r="AS786" s="1"/>
  <c r="AN1079"/>
  <c r="AP1079" s="1"/>
  <c r="AS1079" s="1"/>
  <c r="AN260"/>
  <c r="AP260" s="1"/>
  <c r="AS260" s="1"/>
  <c r="AN1231"/>
  <c r="AP1231" s="1"/>
  <c r="AS1231" s="1"/>
  <c r="AN507"/>
  <c r="AP507" s="1"/>
  <c r="AS507" s="1"/>
  <c r="AN114"/>
  <c r="AP114" s="1"/>
  <c r="AS114" s="1"/>
  <c r="AN713"/>
  <c r="AP713" s="1"/>
  <c r="AS713" s="1"/>
  <c r="AN1036"/>
  <c r="AP1036" s="1"/>
  <c r="AS1036" s="1"/>
  <c r="AN508"/>
  <c r="AP508" s="1"/>
  <c r="AS508" s="1"/>
  <c r="AN870"/>
  <c r="AP870" s="1"/>
  <c r="AS870" s="1"/>
  <c r="AN684"/>
  <c r="AP684" s="1"/>
  <c r="AS684" s="1"/>
  <c r="AN262"/>
  <c r="AP262" s="1"/>
  <c r="AS262" s="1"/>
  <c r="AN1152"/>
  <c r="AP1152" s="1"/>
  <c r="AS1152" s="1"/>
  <c r="AN782"/>
  <c r="AP782" s="1"/>
  <c r="AS782" s="1"/>
  <c r="AN395"/>
  <c r="AP395" s="1"/>
  <c r="AS395" s="1"/>
  <c r="AN1252"/>
  <c r="AP1252" s="1"/>
  <c r="AS1252" s="1"/>
  <c r="AN606"/>
  <c r="AP606" s="1"/>
  <c r="AS606" s="1"/>
  <c r="AN625"/>
  <c r="AP625" s="1"/>
  <c r="AS625" s="1"/>
  <c r="AN1016"/>
  <c r="AP1016" s="1"/>
  <c r="AS1016" s="1"/>
  <c r="AN610"/>
  <c r="AP610" s="1"/>
  <c r="AS610" s="1"/>
  <c r="AN149"/>
  <c r="AP149" s="1"/>
  <c r="AS149" s="1"/>
  <c r="AO99"/>
  <c r="AR99" s="1"/>
  <c r="AN609"/>
  <c r="AP609" s="1"/>
  <c r="AS609" s="1"/>
  <c r="AN269"/>
  <c r="AP269" s="1"/>
  <c r="AS269" s="1"/>
  <c r="AN1026"/>
  <c r="AP1026" s="1"/>
  <c r="AS1026" s="1"/>
  <c r="AN844"/>
  <c r="AP844" s="1"/>
  <c r="AS844" s="1"/>
  <c r="AO88"/>
  <c r="AR88" s="1"/>
  <c r="AN813"/>
  <c r="AP813" s="1"/>
  <c r="AS813" s="1"/>
  <c r="AN363"/>
  <c r="AP363" s="1"/>
  <c r="AS363" s="1"/>
  <c r="AN1249"/>
  <c r="AP1249" s="1"/>
  <c r="AS1249" s="1"/>
  <c r="AN578"/>
  <c r="AP578" s="1"/>
  <c r="AS578" s="1"/>
  <c r="AN1269"/>
  <c r="AP1269" s="1"/>
  <c r="AS1269" s="1"/>
  <c r="AN841"/>
  <c r="AP841" s="1"/>
  <c r="AS841" s="1"/>
  <c r="AN1272"/>
  <c r="AP1272" s="1"/>
  <c r="AS1272" s="1"/>
  <c r="AN1216"/>
  <c r="AP1216" s="1"/>
  <c r="AS1216" s="1"/>
  <c r="AN530"/>
  <c r="AP530" s="1"/>
  <c r="AS530" s="1"/>
  <c r="AN1166"/>
  <c r="AP1166" s="1"/>
  <c r="AS1166" s="1"/>
  <c r="AN526"/>
  <c r="AP526" s="1"/>
  <c r="AS526" s="1"/>
  <c r="AN115"/>
  <c r="AP115" s="1"/>
  <c r="AS115" s="1"/>
  <c r="AN803"/>
  <c r="AP803" s="1"/>
  <c r="AS803" s="1"/>
  <c r="AN1202"/>
  <c r="AP1202" s="1"/>
  <c r="AS1202" s="1"/>
  <c r="AN672"/>
  <c r="AP672" s="1"/>
  <c r="AS672" s="1"/>
  <c r="AN582"/>
  <c r="AP582" s="1"/>
  <c r="AS582" s="1"/>
  <c r="AN153"/>
  <c r="AP153" s="1"/>
  <c r="AS153" s="1"/>
  <c r="AN1236"/>
  <c r="AP1236" s="1"/>
  <c r="AS1236" s="1"/>
  <c r="AO82"/>
  <c r="AR82" s="1"/>
  <c r="AN1052"/>
  <c r="AP1052" s="1"/>
  <c r="AS1052" s="1"/>
  <c r="AN272"/>
  <c r="AP272" s="1"/>
  <c r="AS272" s="1"/>
  <c r="AN860"/>
  <c r="AP860" s="1"/>
  <c r="AS860" s="1"/>
  <c r="AN1128"/>
  <c r="AP1128" s="1"/>
  <c r="AS1128" s="1"/>
  <c r="AN571"/>
  <c r="AP571" s="1"/>
  <c r="AS571" s="1"/>
  <c r="AN389"/>
  <c r="AP389" s="1"/>
  <c r="AS389" s="1"/>
  <c r="AN544"/>
  <c r="AP544" s="1"/>
  <c r="AS544" s="1"/>
  <c r="AN176"/>
  <c r="AP176" s="1"/>
  <c r="AS176" s="1"/>
  <c r="AN128"/>
  <c r="AP128" s="1"/>
  <c r="AS128" s="1"/>
  <c r="AN545"/>
  <c r="AP545" s="1"/>
  <c r="AS545" s="1"/>
  <c r="AN584"/>
  <c r="AP584" s="1"/>
  <c r="AS584" s="1"/>
  <c r="AN793"/>
  <c r="AP793" s="1"/>
  <c r="AS793" s="1"/>
  <c r="AN728"/>
  <c r="AP728" s="1"/>
  <c r="AS728" s="1"/>
  <c r="AN123"/>
  <c r="AP123" s="1"/>
  <c r="AS123" s="1"/>
  <c r="AN887"/>
  <c r="AP887" s="1"/>
  <c r="AS887" s="1"/>
  <c r="AN831"/>
  <c r="AP831" s="1"/>
  <c r="AS831" s="1"/>
  <c r="AN1184"/>
  <c r="AP1184" s="1"/>
  <c r="AS1184" s="1"/>
  <c r="AN1019"/>
  <c r="AP1019" s="1"/>
  <c r="AS1019" s="1"/>
  <c r="AN1253"/>
  <c r="AP1253" s="1"/>
  <c r="AS1253" s="1"/>
  <c r="AN730"/>
  <c r="AP730" s="1"/>
  <c r="AS730" s="1"/>
  <c r="AN724"/>
  <c r="AP724" s="1"/>
  <c r="AS724" s="1"/>
  <c r="AN331"/>
  <c r="AP331" s="1"/>
  <c r="AS331" s="1"/>
  <c r="AN358"/>
  <c r="AP358" s="1"/>
  <c r="AS358" s="1"/>
  <c r="AN112"/>
  <c r="AP112" s="1"/>
  <c r="AS112" s="1"/>
  <c r="AN685"/>
  <c r="AP685" s="1"/>
  <c r="AS685" s="1"/>
  <c r="AN301"/>
  <c r="AP301" s="1"/>
  <c r="AS301" s="1"/>
  <c r="AN506"/>
  <c r="AP506" s="1"/>
  <c r="AS506" s="1"/>
  <c r="AN707"/>
  <c r="AP707" s="1"/>
  <c r="AS707" s="1"/>
  <c r="AN379"/>
  <c r="AP379" s="1"/>
  <c r="AS379" s="1"/>
  <c r="AN1233"/>
  <c r="AP1233" s="1"/>
  <c r="AS1233" s="1"/>
  <c r="AN600"/>
  <c r="AP600" s="1"/>
  <c r="AS600" s="1"/>
  <c r="AN616"/>
  <c r="AP616" s="1"/>
  <c r="AS616" s="1"/>
  <c r="AN1140"/>
  <c r="AP1140" s="1"/>
  <c r="AS1140" s="1"/>
  <c r="AN630"/>
  <c r="AP630" s="1"/>
  <c r="AS630" s="1"/>
  <c r="AN192"/>
  <c r="AP192" s="1"/>
  <c r="AS192" s="1"/>
  <c r="AN889"/>
  <c r="AP889" s="1"/>
  <c r="AS889" s="1"/>
  <c r="AN612"/>
  <c r="AP612" s="1"/>
  <c r="AS612" s="1"/>
  <c r="AN500"/>
  <c r="AP500" s="1"/>
  <c r="AS500" s="1"/>
  <c r="AN382"/>
  <c r="AP382" s="1"/>
  <c r="AS382" s="1"/>
  <c r="AO78"/>
  <c r="AR78" s="1"/>
  <c r="AN388"/>
  <c r="AP388" s="1"/>
  <c r="AS388" s="1"/>
  <c r="AN520"/>
  <c r="AP520" s="1"/>
  <c r="AS520" s="1"/>
  <c r="AO137"/>
  <c r="AR137" s="1"/>
  <c r="AO656"/>
  <c r="AR656" s="1"/>
  <c r="AO676"/>
  <c r="AR676" s="1"/>
  <c r="AO848"/>
  <c r="AR848" s="1"/>
  <c r="AN62"/>
  <c r="AP62" s="1"/>
  <c r="AS62" s="1"/>
  <c r="AO121"/>
  <c r="AR121" s="1"/>
  <c r="AO171"/>
  <c r="AR171" s="1"/>
  <c r="AO62"/>
  <c r="AR62" s="1"/>
  <c r="AO117"/>
  <c r="AR117" s="1"/>
  <c r="AO321"/>
  <c r="AR321" s="1"/>
  <c r="AO932"/>
  <c r="AR932" s="1"/>
  <c r="AN951"/>
  <c r="AP951" s="1"/>
  <c r="AS951" s="1"/>
  <c r="AO325"/>
  <c r="AR325" s="1"/>
  <c r="AO563"/>
  <c r="AR563" s="1"/>
  <c r="AO886"/>
  <c r="AR886" s="1"/>
  <c r="AN44"/>
  <c r="AP44" s="1"/>
  <c r="AS44" s="1"/>
  <c r="AO772"/>
  <c r="AR772" s="1"/>
  <c r="AN772"/>
  <c r="AP772" s="1"/>
  <c r="AS772" s="1"/>
  <c r="AN234"/>
  <c r="AP234" s="1"/>
  <c r="AS234" s="1"/>
  <c r="AO234"/>
  <c r="AR234" s="1"/>
  <c r="AN739"/>
  <c r="AP739" s="1"/>
  <c r="AS739" s="1"/>
  <c r="AO739"/>
  <c r="AR739" s="1"/>
  <c r="AO770"/>
  <c r="AR770" s="1"/>
  <c r="AN770"/>
  <c r="AP770" s="1"/>
  <c r="AS770" s="1"/>
  <c r="AN440"/>
  <c r="AP440" s="1"/>
  <c r="AS440" s="1"/>
  <c r="AO440"/>
  <c r="AR440" s="1"/>
  <c r="AN761"/>
  <c r="AP761" s="1"/>
  <c r="AS761" s="1"/>
  <c r="AO761"/>
  <c r="AR761" s="1"/>
  <c r="AO758"/>
  <c r="AR758" s="1"/>
  <c r="AN758"/>
  <c r="AP758" s="1"/>
  <c r="AS758" s="1"/>
  <c r="AN981"/>
  <c r="AP981" s="1"/>
  <c r="AS981" s="1"/>
  <c r="AO981"/>
  <c r="AR981" s="1"/>
  <c r="AO449"/>
  <c r="AR449" s="1"/>
  <c r="AN449"/>
  <c r="AP449" s="1"/>
  <c r="AS449" s="1"/>
  <c r="AN947"/>
  <c r="AP947" s="1"/>
  <c r="AS947" s="1"/>
  <c r="AO947"/>
  <c r="AR947" s="1"/>
  <c r="AN486"/>
  <c r="AP486" s="1"/>
  <c r="AS486" s="1"/>
  <c r="AO486"/>
  <c r="AR486" s="1"/>
  <c r="AN969"/>
  <c r="AP969" s="1"/>
  <c r="AS969" s="1"/>
  <c r="AO969"/>
  <c r="AR969" s="1"/>
  <c r="AO768"/>
  <c r="AR768" s="1"/>
  <c r="AN768"/>
  <c r="AP768" s="1"/>
  <c r="AS768" s="1"/>
  <c r="AN973"/>
  <c r="AP973" s="1"/>
  <c r="AS973" s="1"/>
  <c r="AO973"/>
  <c r="AR973" s="1"/>
  <c r="AO219"/>
  <c r="AR219" s="1"/>
  <c r="AN219"/>
  <c r="AP219" s="1"/>
  <c r="AS219" s="1"/>
  <c r="AO741"/>
  <c r="AR741" s="1"/>
  <c r="AN741"/>
  <c r="AP741" s="1"/>
  <c r="AS741" s="1"/>
  <c r="AO412"/>
  <c r="AR412" s="1"/>
  <c r="AN412"/>
  <c r="AP412" s="1"/>
  <c r="AS412" s="1"/>
  <c r="AN455"/>
  <c r="AP455" s="1"/>
  <c r="AS455" s="1"/>
  <c r="AO455"/>
  <c r="AR455" s="1"/>
  <c r="AN937"/>
  <c r="AP937" s="1"/>
  <c r="AS937" s="1"/>
  <c r="AO937"/>
  <c r="AR937" s="1"/>
  <c r="AO437"/>
  <c r="AR437" s="1"/>
  <c r="AN437"/>
  <c r="AP437" s="1"/>
  <c r="AS437" s="1"/>
  <c r="AN767"/>
  <c r="AP767" s="1"/>
  <c r="AS767" s="1"/>
  <c r="AO767"/>
  <c r="AR767" s="1"/>
  <c r="AO456"/>
  <c r="AR456" s="1"/>
  <c r="AN456"/>
  <c r="AP456" s="1"/>
  <c r="AS456" s="1"/>
  <c r="AN457"/>
  <c r="AP457" s="1"/>
  <c r="AS457" s="1"/>
  <c r="AO457"/>
  <c r="AR457" s="1"/>
  <c r="AO776"/>
  <c r="AR776" s="1"/>
  <c r="AN776"/>
  <c r="AP776" s="1"/>
  <c r="AS776" s="1"/>
  <c r="AO241"/>
  <c r="AR241" s="1"/>
  <c r="AN241"/>
  <c r="AP241" s="1"/>
  <c r="AS241" s="1"/>
  <c r="AO215"/>
  <c r="AR215" s="1"/>
  <c r="AN215"/>
  <c r="AP215" s="1"/>
  <c r="AS215" s="1"/>
  <c r="AN418"/>
  <c r="AP418" s="1"/>
  <c r="AS418" s="1"/>
  <c r="AO418"/>
  <c r="AR418" s="1"/>
  <c r="AO232"/>
  <c r="AR232" s="1"/>
  <c r="AN232"/>
  <c r="AP232" s="1"/>
  <c r="AS232" s="1"/>
  <c r="AO467"/>
  <c r="AR467" s="1"/>
  <c r="AN467"/>
  <c r="AP467" s="1"/>
  <c r="AS467" s="1"/>
  <c r="AO433"/>
  <c r="AR433" s="1"/>
  <c r="AN433"/>
  <c r="AP433" s="1"/>
  <c r="AS433" s="1"/>
  <c r="AN429"/>
  <c r="AP429" s="1"/>
  <c r="AS429" s="1"/>
  <c r="AO429"/>
  <c r="AR429" s="1"/>
  <c r="AN242"/>
  <c r="AP242" s="1"/>
  <c r="AS242" s="1"/>
  <c r="AO242"/>
  <c r="AR242" s="1"/>
  <c r="AN775"/>
  <c r="AP775" s="1"/>
  <c r="AS775" s="1"/>
  <c r="AO775"/>
  <c r="AR775" s="1"/>
  <c r="AO441"/>
  <c r="AR441" s="1"/>
  <c r="AN441"/>
  <c r="AP441" s="1"/>
  <c r="AS441" s="1"/>
  <c r="AN931"/>
  <c r="AP931" s="1"/>
  <c r="AS931" s="1"/>
  <c r="AO931"/>
  <c r="AR931" s="1"/>
  <c r="AN1005"/>
  <c r="AP1005" s="1"/>
  <c r="AS1005" s="1"/>
  <c r="AO1005"/>
  <c r="AR1005" s="1"/>
  <c r="AO448"/>
  <c r="AR448" s="1"/>
  <c r="AN448"/>
  <c r="AP448" s="1"/>
  <c r="AS448" s="1"/>
  <c r="AN959"/>
  <c r="AP959" s="1"/>
  <c r="AS959" s="1"/>
  <c r="AO959"/>
  <c r="AR959" s="1"/>
  <c r="AN1009"/>
  <c r="AP1009" s="1"/>
  <c r="AS1009" s="1"/>
  <c r="AO1009"/>
  <c r="AR1009" s="1"/>
  <c r="AO485"/>
  <c r="AR485" s="1"/>
  <c r="AN485"/>
  <c r="AP485" s="1"/>
  <c r="AS485" s="1"/>
  <c r="AN211"/>
  <c r="AP211" s="1"/>
  <c r="AS211" s="1"/>
  <c r="AO211"/>
  <c r="AR211" s="1"/>
  <c r="AO424"/>
  <c r="AR424" s="1"/>
  <c r="AN424"/>
  <c r="AP424" s="1"/>
  <c r="AS424" s="1"/>
  <c r="AO226"/>
  <c r="AR226" s="1"/>
  <c r="AN226"/>
  <c r="AP226" s="1"/>
  <c r="AS226" s="1"/>
  <c r="AO239"/>
  <c r="AR239" s="1"/>
  <c r="AN239"/>
  <c r="AP239" s="1"/>
  <c r="AS239" s="1"/>
  <c r="AO231"/>
  <c r="AR231" s="1"/>
  <c r="AN231"/>
  <c r="AP231" s="1"/>
  <c r="AS231" s="1"/>
  <c r="AO426"/>
  <c r="AR426" s="1"/>
  <c r="AN426"/>
  <c r="AP426" s="1"/>
  <c r="AS426" s="1"/>
  <c r="AN481"/>
  <c r="AP481" s="1"/>
  <c r="AS481" s="1"/>
  <c r="AO481"/>
  <c r="AR481" s="1"/>
  <c r="AO403"/>
  <c r="AR403" s="1"/>
  <c r="AN403"/>
  <c r="AP403" s="1"/>
  <c r="AS403" s="1"/>
  <c r="AO229"/>
  <c r="AR229" s="1"/>
  <c r="AN229"/>
  <c r="AP229" s="1"/>
  <c r="AS229" s="1"/>
  <c r="AN475"/>
  <c r="AP475" s="1"/>
  <c r="AS475" s="1"/>
  <c r="AO475"/>
  <c r="AR475" s="1"/>
  <c r="AO210"/>
  <c r="AR210" s="1"/>
  <c r="AN210"/>
  <c r="AP210" s="1"/>
  <c r="AS210" s="1"/>
  <c r="AN957"/>
  <c r="AP957" s="1"/>
  <c r="AS957" s="1"/>
  <c r="AO957"/>
  <c r="AR957" s="1"/>
  <c r="AN771"/>
  <c r="AP771" s="1"/>
  <c r="AS771" s="1"/>
  <c r="AO771"/>
  <c r="AR771" s="1"/>
  <c r="AN743"/>
  <c r="AP743" s="1"/>
  <c r="AS743" s="1"/>
  <c r="AO743"/>
  <c r="AR743" s="1"/>
  <c r="AN763"/>
  <c r="AP763" s="1"/>
  <c r="AS763" s="1"/>
  <c r="AO763"/>
  <c r="AR763" s="1"/>
  <c r="AO240"/>
  <c r="AR240" s="1"/>
  <c r="AN240"/>
  <c r="AP240" s="1"/>
  <c r="AS240" s="1"/>
  <c r="AO474"/>
  <c r="AR474" s="1"/>
  <c r="AN474"/>
  <c r="AP474" s="1"/>
  <c r="AS474" s="1"/>
  <c r="AO428"/>
  <c r="AR428" s="1"/>
  <c r="AN428"/>
  <c r="AP428" s="1"/>
  <c r="AS428" s="1"/>
  <c r="AN985"/>
  <c r="AP985" s="1"/>
  <c r="AS985" s="1"/>
  <c r="AO985"/>
  <c r="AR985" s="1"/>
  <c r="AN933"/>
  <c r="AP933" s="1"/>
  <c r="AS933" s="1"/>
  <c r="AO933"/>
  <c r="AR933" s="1"/>
  <c r="AN987"/>
  <c r="AP987" s="1"/>
  <c r="AS987" s="1"/>
  <c r="AO987"/>
  <c r="AR987" s="1"/>
  <c r="AN979"/>
  <c r="AP979" s="1"/>
  <c r="AS979" s="1"/>
  <c r="AO979"/>
  <c r="AR979" s="1"/>
  <c r="AN218"/>
  <c r="AP218" s="1"/>
  <c r="AS218" s="1"/>
  <c r="AO218"/>
  <c r="AR218" s="1"/>
  <c r="AO482"/>
  <c r="AR482" s="1"/>
  <c r="AN482"/>
  <c r="AP482" s="1"/>
  <c r="AS482" s="1"/>
  <c r="AO477"/>
  <c r="AR477" s="1"/>
  <c r="AN477"/>
  <c r="AP477" s="1"/>
  <c r="AS477" s="1"/>
  <c r="AN415"/>
  <c r="AP415" s="1"/>
  <c r="AS415" s="1"/>
  <c r="AO415"/>
  <c r="AR415" s="1"/>
  <c r="AN325"/>
  <c r="AP325" s="1"/>
  <c r="AS325" s="1"/>
  <c r="AO592"/>
  <c r="AR592" s="1"/>
  <c r="AO871"/>
  <c r="AR871" s="1"/>
  <c r="AO244"/>
  <c r="AR244" s="1"/>
  <c r="AO783"/>
  <c r="AR783" s="1"/>
  <c r="AO187"/>
  <c r="AR187" s="1"/>
  <c r="AO1125"/>
  <c r="AR1125" s="1"/>
  <c r="AO1228"/>
  <c r="AR1228" s="1"/>
  <c r="AO675"/>
  <c r="AR675" s="1"/>
  <c r="AO536"/>
  <c r="AR536" s="1"/>
  <c r="AO854"/>
  <c r="AR854" s="1"/>
  <c r="AO873"/>
  <c r="AR873" s="1"/>
  <c r="AN343"/>
  <c r="AP343" s="1"/>
  <c r="AS343" s="1"/>
  <c r="AO1042"/>
  <c r="AR1042" s="1"/>
  <c r="AO149"/>
  <c r="AR149" s="1"/>
  <c r="AO389"/>
  <c r="AR389" s="1"/>
  <c r="AO329"/>
  <c r="AR329" s="1"/>
  <c r="AO866"/>
  <c r="AR866" s="1"/>
  <c r="AO1134"/>
  <c r="AR1134" s="1"/>
  <c r="AO503"/>
  <c r="AR503" s="1"/>
  <c r="AN61"/>
  <c r="AP61" s="1"/>
  <c r="AS61" s="1"/>
  <c r="AO567"/>
  <c r="AR567" s="1"/>
  <c r="AO1067"/>
  <c r="AR1067" s="1"/>
  <c r="AO354"/>
  <c r="AR354" s="1"/>
  <c r="AO300"/>
  <c r="AR300" s="1"/>
  <c r="AO666"/>
  <c r="AR666" s="1"/>
  <c r="AO717"/>
  <c r="AR717" s="1"/>
  <c r="AO1058"/>
  <c r="AR1058" s="1"/>
  <c r="AO557"/>
  <c r="AR557" s="1"/>
  <c r="AO361"/>
  <c r="AR361" s="1"/>
  <c r="AO650"/>
  <c r="AR650" s="1"/>
  <c r="AO1200"/>
  <c r="AR1200" s="1"/>
  <c r="AO1057"/>
  <c r="AR1057" s="1"/>
  <c r="AO658"/>
  <c r="AR658" s="1"/>
  <c r="AO111"/>
  <c r="AR111" s="1"/>
  <c r="AO619"/>
  <c r="AR619" s="1"/>
  <c r="AO652"/>
  <c r="AR652" s="1"/>
  <c r="AO900"/>
  <c r="AR900" s="1"/>
  <c r="AO1216"/>
  <c r="AR1216" s="1"/>
  <c r="AO1220"/>
  <c r="AR1220" s="1"/>
  <c r="AO1076"/>
  <c r="AR1076" s="1"/>
  <c r="AO905"/>
  <c r="AR905" s="1"/>
  <c r="AO1206"/>
  <c r="AR1206" s="1"/>
  <c r="AO870"/>
  <c r="AR870" s="1"/>
  <c r="AO1062"/>
  <c r="AR1062" s="1"/>
  <c r="AO728"/>
  <c r="AR728" s="1"/>
  <c r="AO904"/>
  <c r="AR904" s="1"/>
  <c r="AO303"/>
  <c r="AR303" s="1"/>
  <c r="AO560"/>
  <c r="AR560" s="1"/>
  <c r="AO399"/>
  <c r="AR399" s="1"/>
  <c r="AO817"/>
  <c r="AR817" s="1"/>
  <c r="AO507"/>
  <c r="AR507" s="1"/>
  <c r="AN55"/>
  <c r="AP55" s="1"/>
  <c r="AS55" s="1"/>
  <c r="AO175"/>
  <c r="AR175" s="1"/>
  <c r="AO143"/>
  <c r="AR143" s="1"/>
  <c r="AO298"/>
  <c r="AR298" s="1"/>
  <c r="AO927"/>
  <c r="AR927" s="1"/>
  <c r="AO327"/>
  <c r="AR327" s="1"/>
  <c r="AO858"/>
  <c r="AR858" s="1"/>
  <c r="AO353"/>
  <c r="AR353" s="1"/>
  <c r="AO576"/>
  <c r="AR576" s="1"/>
  <c r="AN91"/>
  <c r="AP91" s="1"/>
  <c r="AS91" s="1"/>
  <c r="AO1104"/>
  <c r="AR1104" s="1"/>
  <c r="AO1070"/>
  <c r="AR1070" s="1"/>
  <c r="AN60"/>
  <c r="AP60" s="1"/>
  <c r="AS60" s="1"/>
  <c r="AO793"/>
  <c r="AR793" s="1"/>
  <c r="AO952"/>
  <c r="AR952" s="1"/>
  <c r="AO381"/>
  <c r="AR381" s="1"/>
  <c r="AO893"/>
  <c r="AR893" s="1"/>
  <c r="AO849"/>
  <c r="AR849" s="1"/>
  <c r="AO930"/>
  <c r="AR930" s="1"/>
  <c r="AO857"/>
  <c r="AR857" s="1"/>
  <c r="AO333"/>
  <c r="AR333" s="1"/>
  <c r="AO315"/>
  <c r="AR315" s="1"/>
  <c r="AO356"/>
  <c r="AR356" s="1"/>
  <c r="AO1091"/>
  <c r="AR1091" s="1"/>
  <c r="AO796"/>
  <c r="AR796" s="1"/>
  <c r="AO1269"/>
  <c r="AR1269" s="1"/>
  <c r="AO934"/>
  <c r="AR934" s="1"/>
  <c r="AO367"/>
  <c r="AR367" s="1"/>
  <c r="AO178"/>
  <c r="AR178" s="1"/>
  <c r="AO1046"/>
  <c r="AR1046" s="1"/>
  <c r="AO568"/>
  <c r="AR568" s="1"/>
  <c r="AO1144"/>
  <c r="AR1144" s="1"/>
  <c r="AO835"/>
  <c r="AR835" s="1"/>
  <c r="AO1021"/>
  <c r="AR1021" s="1"/>
  <c r="AN80"/>
  <c r="AP80" s="1"/>
  <c r="AS80" s="1"/>
  <c r="AN36"/>
  <c r="AP36" s="1"/>
  <c r="AS36" s="1"/>
  <c r="AO725"/>
  <c r="AR725" s="1"/>
  <c r="AO641"/>
  <c r="AR641" s="1"/>
  <c r="AO1165"/>
  <c r="AR1165" s="1"/>
  <c r="AO156"/>
  <c r="AR156" s="1"/>
  <c r="AO704"/>
  <c r="AR704" s="1"/>
  <c r="AO310"/>
  <c r="AR310" s="1"/>
  <c r="AO289"/>
  <c r="AR289" s="1"/>
  <c r="AO838"/>
  <c r="AR838" s="1"/>
  <c r="AO721"/>
  <c r="AR721" s="1"/>
  <c r="AO157"/>
  <c r="AR157" s="1"/>
  <c r="AO638"/>
  <c r="AR638" s="1"/>
  <c r="AO1109"/>
  <c r="AR1109" s="1"/>
  <c r="AO534"/>
  <c r="AR534" s="1"/>
  <c r="AN96"/>
  <c r="AP96" s="1"/>
  <c r="AS96" s="1"/>
  <c r="AO1180"/>
  <c r="AR1180" s="1"/>
  <c r="AO572"/>
  <c r="AR572" s="1"/>
  <c r="AO257"/>
  <c r="AR257" s="1"/>
  <c r="AN37"/>
  <c r="AP37" s="1"/>
  <c r="AS37" s="1"/>
  <c r="AO823"/>
  <c r="AR823" s="1"/>
  <c r="AN86"/>
  <c r="AP86" s="1"/>
  <c r="AS86" s="1"/>
  <c r="AO599"/>
  <c r="AR599" s="1"/>
  <c r="AO569"/>
  <c r="AR569" s="1"/>
  <c r="AO365"/>
  <c r="AR365" s="1"/>
  <c r="AO921"/>
  <c r="AR921" s="1"/>
  <c r="AO994"/>
  <c r="AR994" s="1"/>
  <c r="AO1251"/>
  <c r="AR1251" s="1"/>
  <c r="AO517"/>
  <c r="AR517" s="1"/>
  <c r="AO816"/>
  <c r="AR816" s="1"/>
  <c r="AO103"/>
  <c r="AR103" s="1"/>
  <c r="AO294"/>
  <c r="AR294" s="1"/>
  <c r="AO1226"/>
  <c r="AR1226" s="1"/>
  <c r="AO555"/>
  <c r="AR555" s="1"/>
  <c r="AO1244"/>
  <c r="AR1244" s="1"/>
  <c r="AO109"/>
  <c r="AR109" s="1"/>
  <c r="AO510"/>
  <c r="AR510" s="1"/>
  <c r="AO362"/>
  <c r="AR362" s="1"/>
  <c r="AO709"/>
  <c r="AR709" s="1"/>
  <c r="AO790"/>
  <c r="AR790" s="1"/>
  <c r="AO493"/>
  <c r="AR493" s="1"/>
  <c r="AO950"/>
  <c r="AR950" s="1"/>
  <c r="AO611"/>
  <c r="AR611" s="1"/>
  <c r="AO1033"/>
  <c r="AR1033" s="1"/>
  <c r="AO1147"/>
  <c r="AR1147" s="1"/>
  <c r="AO855"/>
  <c r="AR855" s="1"/>
  <c r="AO189"/>
  <c r="AR189" s="1"/>
  <c r="AO667"/>
  <c r="AR667" s="1"/>
  <c r="AN33"/>
  <c r="AP33" s="1"/>
  <c r="AS33" s="1"/>
  <c r="AO1235"/>
  <c r="AR1235" s="1"/>
  <c r="AO645"/>
  <c r="AR645" s="1"/>
  <c r="AO1168"/>
  <c r="AR1168" s="1"/>
  <c r="AO882"/>
  <c r="AR882" s="1"/>
  <c r="AN74"/>
  <c r="AP74" s="1"/>
  <c r="AS74" s="1"/>
  <c r="AO506"/>
  <c r="AR506" s="1"/>
  <c r="AO778"/>
  <c r="AR778" s="1"/>
  <c r="AO710"/>
  <c r="AR710" s="1"/>
  <c r="AO614"/>
  <c r="AR614" s="1"/>
  <c r="AN34"/>
  <c r="AP34" s="1"/>
  <c r="AS34" s="1"/>
  <c r="AO703"/>
  <c r="AR703" s="1"/>
  <c r="AN83"/>
  <c r="AP83" s="1"/>
  <c r="AS83" s="1"/>
  <c r="AO829"/>
  <c r="AR829" s="1"/>
  <c r="AO497"/>
  <c r="AR497" s="1"/>
  <c r="AO125"/>
  <c r="AR125" s="1"/>
  <c r="AN46"/>
  <c r="AP46" s="1"/>
  <c r="AS46" s="1"/>
  <c r="AO828"/>
  <c r="AR828" s="1"/>
  <c r="AN40"/>
  <c r="AP40" s="1"/>
  <c r="AS40" s="1"/>
  <c r="AO502"/>
  <c r="AR502" s="1"/>
  <c r="AO878"/>
  <c r="AR878" s="1"/>
  <c r="AO1027"/>
  <c r="AR1027" s="1"/>
  <c r="AO888"/>
  <c r="AR888" s="1"/>
  <c r="AO634"/>
  <c r="AR634" s="1"/>
  <c r="AO1056"/>
  <c r="AR1056" s="1"/>
  <c r="AO527"/>
  <c r="AR527" s="1"/>
  <c r="AO181"/>
  <c r="AR181" s="1"/>
  <c r="AO512"/>
  <c r="AR512" s="1"/>
  <c r="AO122"/>
  <c r="AR122" s="1"/>
  <c r="AO938"/>
  <c r="AR938" s="1"/>
  <c r="AO1088"/>
  <c r="AR1088" s="1"/>
  <c r="AO821"/>
  <c r="AR821" s="1"/>
  <c r="AO1209"/>
  <c r="AR1209" s="1"/>
  <c r="AO860"/>
  <c r="AR860" s="1"/>
  <c r="AO1128"/>
  <c r="AR1128" s="1"/>
  <c r="AO705"/>
  <c r="AR705" s="1"/>
  <c r="AO824"/>
  <c r="AR824" s="1"/>
  <c r="AO1037"/>
  <c r="AR1037" s="1"/>
  <c r="AO574"/>
  <c r="AR574" s="1"/>
  <c r="AO384"/>
  <c r="AR384" s="1"/>
  <c r="AO131"/>
  <c r="AR131" s="1"/>
  <c r="AN53"/>
  <c r="AP53" s="1"/>
  <c r="AS53" s="1"/>
  <c r="AO700"/>
  <c r="AR700" s="1"/>
  <c r="AO628"/>
  <c r="AR628" s="1"/>
  <c r="AO1081"/>
  <c r="AR1081" s="1"/>
  <c r="AO490"/>
  <c r="AR490" s="1"/>
  <c r="AO491"/>
  <c r="AR491" s="1"/>
  <c r="AO853"/>
  <c r="AR853" s="1"/>
  <c r="AO1247"/>
  <c r="AR1247" s="1"/>
  <c r="AO292"/>
  <c r="AR292" s="1"/>
  <c r="AO810"/>
  <c r="AR810" s="1"/>
  <c r="AO172"/>
  <c r="AR172" s="1"/>
  <c r="AO296"/>
  <c r="AR296" s="1"/>
  <c r="AO803"/>
  <c r="AR803" s="1"/>
  <c r="AO735"/>
  <c r="AR735" s="1"/>
  <c r="AO852"/>
  <c r="AR852" s="1"/>
  <c r="AO1111"/>
  <c r="AR1111" s="1"/>
  <c r="AO659"/>
  <c r="AR659" s="1"/>
  <c r="AO842"/>
  <c r="AR842" s="1"/>
  <c r="AO1078"/>
  <c r="AR1078" s="1"/>
  <c r="AO1203"/>
  <c r="AR1203" s="1"/>
  <c r="AO331"/>
  <c r="AR331" s="1"/>
  <c r="AO601"/>
  <c r="AR601" s="1"/>
  <c r="AO804"/>
  <c r="AR804" s="1"/>
  <c r="AO562"/>
  <c r="AR562" s="1"/>
  <c r="AO577"/>
  <c r="AR577" s="1"/>
  <c r="AO1258"/>
  <c r="AR1258" s="1"/>
  <c r="AN66"/>
  <c r="AP66" s="1"/>
  <c r="AS66" s="1"/>
  <c r="AO980"/>
  <c r="AR980" s="1"/>
  <c r="AO533"/>
  <c r="AR533" s="1"/>
  <c r="AO998"/>
  <c r="AR998" s="1"/>
  <c r="AO1086"/>
  <c r="AR1086" s="1"/>
  <c r="AO874"/>
  <c r="AR874" s="1"/>
  <c r="AO1255"/>
  <c r="AR1255" s="1"/>
  <c r="AO1032"/>
  <c r="AR1032" s="1"/>
  <c r="AO679"/>
  <c r="AR679" s="1"/>
  <c r="AO1100"/>
  <c r="AR1100" s="1"/>
  <c r="AO683"/>
  <c r="AR683" s="1"/>
  <c r="AO1227"/>
  <c r="AR1227" s="1"/>
  <c r="AO912"/>
  <c r="AR912" s="1"/>
  <c r="AO876"/>
  <c r="AR876" s="1"/>
  <c r="AO286"/>
  <c r="AR286" s="1"/>
  <c r="AO1252"/>
  <c r="AR1252" s="1"/>
  <c r="AO806"/>
  <c r="AR806" s="1"/>
  <c r="AN206"/>
  <c r="AP206" s="1"/>
  <c r="AS206" s="1"/>
  <c r="AO901"/>
  <c r="AR901" s="1"/>
  <c r="AO532"/>
  <c r="AR532" s="1"/>
  <c r="AO167"/>
  <c r="AR167" s="1"/>
  <c r="AO380"/>
  <c r="AR380" s="1"/>
  <c r="AO188"/>
  <c r="AR188" s="1"/>
  <c r="AO52"/>
  <c r="AR52" s="1"/>
  <c r="AO471"/>
  <c r="AR471" s="1"/>
  <c r="AN76"/>
  <c r="AP76" s="1"/>
  <c r="AS76" s="1"/>
  <c r="AO1054"/>
  <c r="AR1054" s="1"/>
  <c r="AO193"/>
  <c r="AR193" s="1"/>
  <c r="AN812"/>
  <c r="AP812" s="1"/>
  <c r="AS812" s="1"/>
  <c r="AN851"/>
  <c r="AP851" s="1"/>
  <c r="AS851" s="1"/>
  <c r="AO917"/>
  <c r="AR917" s="1"/>
  <c r="AN509"/>
  <c r="AP509" s="1"/>
  <c r="AS509" s="1"/>
  <c r="AN902"/>
  <c r="AP902" s="1"/>
  <c r="AS902" s="1"/>
  <c r="AO1146"/>
  <c r="AR1146" s="1"/>
  <c r="AO899"/>
  <c r="AR899" s="1"/>
  <c r="AO495"/>
  <c r="AR495" s="1"/>
  <c r="AN913"/>
  <c r="AP913" s="1"/>
  <c r="AS913" s="1"/>
  <c r="AN499"/>
  <c r="AP499" s="1"/>
  <c r="AS499" s="1"/>
  <c r="AO513"/>
  <c r="AR513" s="1"/>
  <c r="AN657"/>
  <c r="AP657" s="1"/>
  <c r="AS657" s="1"/>
  <c r="AO694"/>
  <c r="AR694" s="1"/>
  <c r="AO372"/>
  <c r="AR372" s="1"/>
  <c r="AO982"/>
  <c r="AR982" s="1"/>
  <c r="AN863"/>
  <c r="AP863" s="1"/>
  <c r="AS863" s="1"/>
  <c r="AN213"/>
  <c r="AP213" s="1"/>
  <c r="AS213" s="1"/>
  <c r="AN737"/>
  <c r="AP737" s="1"/>
  <c r="AS737" s="1"/>
  <c r="AN754"/>
  <c r="AP754" s="1"/>
  <c r="AS754" s="1"/>
  <c r="AO944"/>
  <c r="AR944" s="1"/>
  <c r="AO236"/>
  <c r="AR236" s="1"/>
  <c r="AN236"/>
  <c r="AP236" s="1"/>
  <c r="AS236" s="1"/>
  <c r="AO760"/>
  <c r="AR760" s="1"/>
  <c r="AN760"/>
  <c r="AP760" s="1"/>
  <c r="AS760" s="1"/>
  <c r="AO212"/>
  <c r="AR212" s="1"/>
  <c r="AN212"/>
  <c r="AP212" s="1"/>
  <c r="AS212" s="1"/>
  <c r="AO434"/>
  <c r="AR434" s="1"/>
  <c r="AN434"/>
  <c r="AP434" s="1"/>
  <c r="AS434" s="1"/>
  <c r="AN989"/>
  <c r="AP989" s="1"/>
  <c r="AS989" s="1"/>
  <c r="AO989"/>
  <c r="AR989" s="1"/>
  <c r="AO216"/>
  <c r="AR216" s="1"/>
  <c r="AN216"/>
  <c r="AP216" s="1"/>
  <c r="AS216" s="1"/>
  <c r="AN747"/>
  <c r="AP747" s="1"/>
  <c r="AS747" s="1"/>
  <c r="AO747"/>
  <c r="AR747" s="1"/>
  <c r="AO476"/>
  <c r="AR476" s="1"/>
  <c r="AN476"/>
  <c r="AP476" s="1"/>
  <c r="AS476" s="1"/>
  <c r="AN443"/>
  <c r="AP443" s="1"/>
  <c r="AS443" s="1"/>
  <c r="AO443"/>
  <c r="AR443" s="1"/>
  <c r="AN971"/>
  <c r="AP971" s="1"/>
  <c r="AS971" s="1"/>
  <c r="AO971"/>
  <c r="AR971" s="1"/>
  <c r="AN773"/>
  <c r="AP773" s="1"/>
  <c r="AS773" s="1"/>
  <c r="AO773"/>
  <c r="AR773" s="1"/>
  <c r="AN225"/>
  <c r="AP225" s="1"/>
  <c r="AS225" s="1"/>
  <c r="AO225"/>
  <c r="AR225" s="1"/>
  <c r="AO432"/>
  <c r="AR432" s="1"/>
  <c r="AN432"/>
  <c r="AP432" s="1"/>
  <c r="AS432" s="1"/>
  <c r="AN967"/>
  <c r="AP967" s="1"/>
  <c r="AS967" s="1"/>
  <c r="AO967"/>
  <c r="AR967" s="1"/>
  <c r="AN997"/>
  <c r="AP997" s="1"/>
  <c r="AS997" s="1"/>
  <c r="AO997"/>
  <c r="AR997" s="1"/>
  <c r="AO452"/>
  <c r="AR452" s="1"/>
  <c r="AN452"/>
  <c r="AP452" s="1"/>
  <c r="AS452" s="1"/>
  <c r="AN943"/>
  <c r="AP943" s="1"/>
  <c r="AS943" s="1"/>
  <c r="AO943"/>
  <c r="AR943" s="1"/>
  <c r="AN983"/>
  <c r="AP983" s="1"/>
  <c r="AS983" s="1"/>
  <c r="AO983"/>
  <c r="AR983" s="1"/>
  <c r="AO468"/>
  <c r="AR468" s="1"/>
  <c r="AN468"/>
  <c r="AP468" s="1"/>
  <c r="AS468" s="1"/>
  <c r="AO417"/>
  <c r="AR417" s="1"/>
  <c r="AN417"/>
  <c r="AP417" s="1"/>
  <c r="AS417" s="1"/>
  <c r="AN227"/>
  <c r="AP227" s="1"/>
  <c r="AS227" s="1"/>
  <c r="AO227"/>
  <c r="AR227" s="1"/>
  <c r="AN408"/>
  <c r="AP408" s="1"/>
  <c r="AS408" s="1"/>
  <c r="AO408"/>
  <c r="AR408" s="1"/>
  <c r="AN999"/>
  <c r="AP999" s="1"/>
  <c r="AS999" s="1"/>
  <c r="AO999"/>
  <c r="AR999" s="1"/>
  <c r="AO764"/>
  <c r="AR764" s="1"/>
  <c r="AN764"/>
  <c r="AP764" s="1"/>
  <c r="AS764" s="1"/>
  <c r="AN965"/>
  <c r="AP965" s="1"/>
  <c r="AS965" s="1"/>
  <c r="AO965"/>
  <c r="AR965" s="1"/>
  <c r="AN769"/>
  <c r="AP769" s="1"/>
  <c r="AS769" s="1"/>
  <c r="AO769"/>
  <c r="AR769" s="1"/>
  <c r="AO473"/>
  <c r="AR473" s="1"/>
  <c r="AN473"/>
  <c r="AP473" s="1"/>
  <c r="AS473" s="1"/>
  <c r="AN454"/>
  <c r="AP454" s="1"/>
  <c r="AS454" s="1"/>
  <c r="AO454"/>
  <c r="AR454" s="1"/>
  <c r="AO419"/>
  <c r="AR419" s="1"/>
  <c r="AN419"/>
  <c r="AP419" s="1"/>
  <c r="AS419" s="1"/>
  <c r="AN230"/>
  <c r="AP230" s="1"/>
  <c r="AS230" s="1"/>
  <c r="AO230"/>
  <c r="AR230" s="1"/>
  <c r="AO222"/>
  <c r="AR222" s="1"/>
  <c r="AN222"/>
  <c r="AP222" s="1"/>
  <c r="AS222" s="1"/>
  <c r="AO752"/>
  <c r="AR752" s="1"/>
  <c r="AN752"/>
  <c r="AP752" s="1"/>
  <c r="AS752" s="1"/>
  <c r="AN945"/>
  <c r="AP945" s="1"/>
  <c r="AS945" s="1"/>
  <c r="AO945"/>
  <c r="AR945" s="1"/>
  <c r="AO402"/>
  <c r="AR402" s="1"/>
  <c r="AN402"/>
  <c r="AP402" s="1"/>
  <c r="AS402" s="1"/>
  <c r="AN214"/>
  <c r="AP214" s="1"/>
  <c r="AS214" s="1"/>
  <c r="AO214"/>
  <c r="AR214" s="1"/>
  <c r="AO478"/>
  <c r="AR478" s="1"/>
  <c r="AN478"/>
  <c r="AP478" s="1"/>
  <c r="AS478" s="1"/>
  <c r="AN755"/>
  <c r="AP755" s="1"/>
  <c r="AS755" s="1"/>
  <c r="AO755"/>
  <c r="AR755" s="1"/>
  <c r="AO427"/>
  <c r="AR427" s="1"/>
  <c r="AN427"/>
  <c r="AP427" s="1"/>
  <c r="AS427" s="1"/>
  <c r="AO453"/>
  <c r="AR453" s="1"/>
  <c r="AN453"/>
  <c r="AP453" s="1"/>
  <c r="AS453" s="1"/>
  <c r="AO439"/>
  <c r="AR439" s="1"/>
  <c r="AN439"/>
  <c r="AP439" s="1"/>
  <c r="AS439" s="1"/>
  <c r="AN991"/>
  <c r="AP991" s="1"/>
  <c r="AS991" s="1"/>
  <c r="AO991"/>
  <c r="AR991" s="1"/>
  <c r="AN450"/>
  <c r="AP450" s="1"/>
  <c r="AS450" s="1"/>
  <c r="AO450"/>
  <c r="AR450" s="1"/>
  <c r="AN67"/>
  <c r="AP67" s="1"/>
  <c r="AS67" s="1"/>
  <c r="AO1114"/>
  <c r="AR1114" s="1"/>
  <c r="AO910"/>
  <c r="AR910" s="1"/>
  <c r="AO1217"/>
  <c r="AR1217" s="1"/>
  <c r="AO525"/>
  <c r="AR525" s="1"/>
  <c r="AO1225"/>
  <c r="AR1225" s="1"/>
  <c r="AO688"/>
  <c r="AR688" s="1"/>
  <c r="AO678"/>
  <c r="AR678" s="1"/>
  <c r="AO194"/>
  <c r="AR194" s="1"/>
  <c r="AO1238"/>
  <c r="AR1238" s="1"/>
  <c r="AO797"/>
  <c r="AR797" s="1"/>
  <c r="AO724"/>
  <c r="AR724" s="1"/>
  <c r="AN1222"/>
  <c r="AP1222" s="1"/>
  <c r="AS1222" s="1"/>
  <c r="AO585"/>
  <c r="AR585" s="1"/>
  <c r="AN51"/>
  <c r="AP51" s="1"/>
  <c r="AS51" s="1"/>
  <c r="AO281"/>
  <c r="AR281" s="1"/>
  <c r="AO646"/>
  <c r="AR646" s="1"/>
  <c r="AO756"/>
  <c r="AR756" s="1"/>
  <c r="AO827"/>
  <c r="AR827" s="1"/>
  <c r="AN48"/>
  <c r="AP48" s="1"/>
  <c r="AS48" s="1"/>
  <c r="AO1223"/>
  <c r="AR1223" s="1"/>
  <c r="AO1052"/>
  <c r="AR1052" s="1"/>
  <c r="AO390"/>
  <c r="AR390" s="1"/>
  <c r="AO1082"/>
  <c r="AR1082" s="1"/>
  <c r="AO140"/>
  <c r="AR140" s="1"/>
  <c r="AO526"/>
  <c r="AR526" s="1"/>
  <c r="AO990"/>
  <c r="AR990" s="1"/>
  <c r="AO539"/>
  <c r="AR539" s="1"/>
  <c r="AO112"/>
  <c r="AR112" s="1"/>
  <c r="AO587"/>
  <c r="AR587" s="1"/>
  <c r="AO1259"/>
  <c r="AR1259" s="1"/>
  <c r="AO357"/>
  <c r="AR357" s="1"/>
  <c r="AO699"/>
  <c r="AR699" s="1"/>
  <c r="AO134"/>
  <c r="AR134" s="1"/>
  <c r="AO273"/>
  <c r="AR273" s="1"/>
  <c r="AO368"/>
  <c r="AR368" s="1"/>
  <c r="AO531"/>
  <c r="AR531" s="1"/>
  <c r="AO897"/>
  <c r="AR897" s="1"/>
  <c r="AO916"/>
  <c r="AR916" s="1"/>
  <c r="AO1232"/>
  <c r="AR1232" s="1"/>
  <c r="AO668"/>
  <c r="AR668" s="1"/>
  <c r="AO1215"/>
  <c r="AR1215" s="1"/>
  <c r="AO978"/>
  <c r="AR978" s="1"/>
  <c r="AO489"/>
  <c r="AR489" s="1"/>
  <c r="AO330"/>
  <c r="AR330" s="1"/>
  <c r="AO1108"/>
  <c r="AR1108" s="1"/>
  <c r="AN68"/>
  <c r="AP68" s="1"/>
  <c r="AS68" s="1"/>
  <c r="AO1149"/>
  <c r="AR1149" s="1"/>
  <c r="AO496"/>
  <c r="AR496" s="1"/>
  <c r="AO1031"/>
  <c r="AR1031" s="1"/>
  <c r="AO988"/>
  <c r="AR988" s="1"/>
  <c r="AO1248"/>
  <c r="AR1248" s="1"/>
  <c r="AO865"/>
  <c r="AR865" s="1"/>
  <c r="AO161"/>
  <c r="AR161" s="1"/>
  <c r="AO583"/>
  <c r="AR583" s="1"/>
  <c r="AO1096"/>
  <c r="AR1096" s="1"/>
  <c r="AO889"/>
  <c r="AR889" s="1"/>
  <c r="AO856"/>
  <c r="AR856" s="1"/>
  <c r="AN95"/>
  <c r="AP95" s="1"/>
  <c r="AS95" s="1"/>
  <c r="AN69"/>
  <c r="AP69" s="1"/>
  <c r="AS69" s="1"/>
  <c r="AO626"/>
  <c r="AR626" s="1"/>
  <c r="AO640"/>
  <c r="AR640" s="1"/>
  <c r="AN79"/>
  <c r="AP79" s="1"/>
  <c r="AS79" s="1"/>
  <c r="AO488"/>
  <c r="AR488" s="1"/>
  <c r="AO392"/>
  <c r="AR392" s="1"/>
  <c r="AO777"/>
  <c r="AR777" s="1"/>
  <c r="AO256"/>
  <c r="AR256" s="1"/>
  <c r="AO1229"/>
  <c r="AR1229" s="1"/>
  <c r="AO850"/>
  <c r="AR850" s="1"/>
  <c r="AO1051"/>
  <c r="AR1051" s="1"/>
  <c r="AO984"/>
  <c r="AR984" s="1"/>
  <c r="AO1064"/>
  <c r="AR1064" s="1"/>
  <c r="AO1246"/>
  <c r="AR1246" s="1"/>
  <c r="AO1210"/>
  <c r="AR1210" s="1"/>
  <c r="AO270"/>
  <c r="AR270" s="1"/>
  <c r="AO588"/>
  <c r="AR588" s="1"/>
  <c r="AO104"/>
  <c r="AR104" s="1"/>
  <c r="AO494"/>
  <c r="AR494" s="1"/>
  <c r="AO926"/>
  <c r="AR926" s="1"/>
  <c r="AO1205"/>
  <c r="AR1205" s="1"/>
  <c r="AO168"/>
  <c r="AR168" s="1"/>
  <c r="AO907"/>
  <c r="AR907" s="1"/>
  <c r="AO606"/>
  <c r="AR606" s="1"/>
  <c r="AO622"/>
  <c r="AR622" s="1"/>
  <c r="AO648"/>
  <c r="AR648" s="1"/>
  <c r="AO707"/>
  <c r="AR707" s="1"/>
  <c r="AO923"/>
  <c r="AR923" s="1"/>
  <c r="AO346"/>
  <c r="AR346" s="1"/>
  <c r="AO929"/>
  <c r="AR929" s="1"/>
  <c r="AO1230"/>
  <c r="AR1230" s="1"/>
  <c r="AO826"/>
  <c r="AR826" s="1"/>
  <c r="AO618"/>
  <c r="AR618" s="1"/>
  <c r="AO264"/>
  <c r="AR264" s="1"/>
  <c r="AO1075"/>
  <c r="AR1075" s="1"/>
  <c r="AO180"/>
  <c r="AR180" s="1"/>
  <c r="AO397"/>
  <c r="AR397" s="1"/>
  <c r="AO877"/>
  <c r="AR877" s="1"/>
  <c r="AO1177"/>
  <c r="AR1177" s="1"/>
  <c r="AO316"/>
  <c r="AR316" s="1"/>
  <c r="AN92"/>
  <c r="AP92" s="1"/>
  <c r="AS92" s="1"/>
  <c r="AO1017"/>
  <c r="AR1017" s="1"/>
  <c r="AO647"/>
  <c r="AR647" s="1"/>
  <c r="AO535"/>
  <c r="AR535" s="1"/>
  <c r="AO340"/>
  <c r="AR340" s="1"/>
  <c r="AO629"/>
  <c r="AR629" s="1"/>
  <c r="AO1161"/>
  <c r="AR1161" s="1"/>
  <c r="AO1174"/>
  <c r="AR1174" s="1"/>
  <c r="AO176"/>
  <c r="AR176" s="1"/>
  <c r="AO894"/>
  <c r="AR894" s="1"/>
  <c r="AO781"/>
  <c r="AR781" s="1"/>
  <c r="AO559"/>
  <c r="AR559" s="1"/>
  <c r="AO1153"/>
  <c r="AR1153" s="1"/>
  <c r="AN71"/>
  <c r="AP71" s="1"/>
  <c r="AS71" s="1"/>
  <c r="AO1202"/>
  <c r="AR1202" s="1"/>
  <c r="AO672"/>
  <c r="AR672" s="1"/>
  <c r="AO196"/>
  <c r="AR196" s="1"/>
  <c r="AO1169"/>
  <c r="AR1169" s="1"/>
  <c r="AO336"/>
  <c r="AR336" s="1"/>
  <c r="AO248"/>
  <c r="AR248" s="1"/>
  <c r="AO726"/>
  <c r="AR726" s="1"/>
  <c r="AO1270"/>
  <c r="AR1270" s="1"/>
  <c r="AO359"/>
  <c r="AR359" s="1"/>
  <c r="AO1175"/>
  <c r="AR1175" s="1"/>
  <c r="AO1151"/>
  <c r="AR1151" s="1"/>
  <c r="AO702"/>
  <c r="AR702" s="1"/>
  <c r="AO680"/>
  <c r="AR680" s="1"/>
  <c r="AO393"/>
  <c r="AR393" s="1"/>
  <c r="AO387"/>
  <c r="AR387" s="1"/>
  <c r="AO807"/>
  <c r="AR807" s="1"/>
  <c r="AO1123"/>
  <c r="AR1123" s="1"/>
  <c r="AO173"/>
  <c r="AR173" s="1"/>
  <c r="AO1154"/>
  <c r="AR1154" s="1"/>
  <c r="AO383"/>
  <c r="AR383" s="1"/>
  <c r="AO133"/>
  <c r="AR133" s="1"/>
  <c r="AO511"/>
  <c r="AR511" s="1"/>
  <c r="AN81"/>
  <c r="AP81" s="1"/>
  <c r="AS81" s="1"/>
  <c r="AO1024"/>
  <c r="AR1024" s="1"/>
  <c r="AO276"/>
  <c r="AR276" s="1"/>
  <c r="AO840"/>
  <c r="AR840" s="1"/>
  <c r="AO1179"/>
  <c r="AR1179" s="1"/>
  <c r="AO898"/>
  <c r="AR898" s="1"/>
  <c r="AO1266"/>
  <c r="AR1266" s="1"/>
  <c r="AO293"/>
  <c r="AR293" s="1"/>
  <c r="AO964"/>
  <c r="AR964" s="1"/>
  <c r="AO1135"/>
  <c r="AR1135" s="1"/>
  <c r="AO962"/>
  <c r="AR962" s="1"/>
  <c r="AO664"/>
  <c r="AR664" s="1"/>
  <c r="AO1176"/>
  <c r="AR1176" s="1"/>
  <c r="AO141"/>
  <c r="AR141" s="1"/>
  <c r="AO1041"/>
  <c r="AR1041" s="1"/>
  <c r="AO940"/>
  <c r="AR940" s="1"/>
  <c r="AO271"/>
  <c r="AR271" s="1"/>
  <c r="AO1139"/>
  <c r="AR1139" s="1"/>
  <c r="AO1050"/>
  <c r="AR1050" s="1"/>
  <c r="AO155"/>
  <c r="AR155" s="1"/>
  <c r="AO924"/>
  <c r="AR924" s="1"/>
  <c r="AO280"/>
  <c r="AR280" s="1"/>
  <c r="AO305"/>
  <c r="AR305" s="1"/>
  <c r="AO529"/>
  <c r="AR529" s="1"/>
  <c r="AO1213"/>
  <c r="AR1213" s="1"/>
  <c r="AO312"/>
  <c r="AR312" s="1"/>
  <c r="AO954"/>
  <c r="AR954" s="1"/>
  <c r="AO620"/>
  <c r="AR620" s="1"/>
  <c r="AO1118"/>
  <c r="AR1118" s="1"/>
  <c r="AO602"/>
  <c r="AR602" s="1"/>
  <c r="AO801"/>
  <c r="AR801" s="1"/>
  <c r="AO1074"/>
  <c r="AR1074" s="1"/>
  <c r="AN54"/>
  <c r="AP54" s="1"/>
  <c r="AS54" s="1"/>
  <c r="AO591"/>
  <c r="AR591" s="1"/>
  <c r="AO1208"/>
  <c r="AR1208" s="1"/>
  <c r="AO723"/>
  <c r="AR723" s="1"/>
  <c r="AO548"/>
  <c r="AR548" s="1"/>
  <c r="AO1157"/>
  <c r="AR1157" s="1"/>
  <c r="AO169"/>
  <c r="AR169" s="1"/>
  <c r="AO722"/>
  <c r="AR722" s="1"/>
  <c r="AO198"/>
  <c r="AR198" s="1"/>
  <c r="AO624"/>
  <c r="AR624" s="1"/>
  <c r="AN47"/>
  <c r="AP47" s="1"/>
  <c r="AS47" s="1"/>
  <c r="AO311"/>
  <c r="AR311" s="1"/>
  <c r="AN85"/>
  <c r="AP85" s="1"/>
  <c r="AS85" s="1"/>
  <c r="AN101"/>
  <c r="AP101" s="1"/>
  <c r="AS101" s="1"/>
  <c r="AO564"/>
  <c r="AR564" s="1"/>
  <c r="AO261"/>
  <c r="AR261" s="1"/>
  <c r="AO1094"/>
  <c r="AR1094" s="1"/>
  <c r="AO607"/>
  <c r="AR607" s="1"/>
  <c r="AO695"/>
  <c r="AR695" s="1"/>
  <c r="AO313"/>
  <c r="AR313" s="1"/>
  <c r="AN97"/>
  <c r="AP97" s="1"/>
  <c r="AS97" s="1"/>
  <c r="AO541"/>
  <c r="AR541" s="1"/>
  <c r="AO200"/>
  <c r="AR200" s="1"/>
  <c r="AO1142"/>
  <c r="AR1142" s="1"/>
  <c r="AO245"/>
  <c r="AR245" s="1"/>
  <c r="AO593"/>
  <c r="AR593" s="1"/>
  <c r="AO594"/>
  <c r="AR594" s="1"/>
  <c r="AO719"/>
  <c r="AR719" s="1"/>
  <c r="AO553"/>
  <c r="AR553" s="1"/>
  <c r="AO639"/>
  <c r="AR639" s="1"/>
  <c r="AO798"/>
  <c r="AR798" s="1"/>
  <c r="AO279"/>
  <c r="AR279" s="1"/>
  <c r="AO575"/>
  <c r="AR575" s="1"/>
  <c r="AO1048"/>
  <c r="AR1048" s="1"/>
  <c r="AO1239"/>
  <c r="AR1239" s="1"/>
  <c r="AO598"/>
  <c r="AR598" s="1"/>
  <c r="AO621"/>
  <c r="AR621" s="1"/>
  <c r="AO1159"/>
  <c r="AR1159" s="1"/>
  <c r="AO1110"/>
  <c r="AR1110" s="1"/>
  <c r="AO126"/>
  <c r="AR126" s="1"/>
  <c r="AO627"/>
  <c r="AR627" s="1"/>
  <c r="AO906"/>
  <c r="AR906" s="1"/>
  <c r="AO1055"/>
  <c r="AR1055" s="1"/>
  <c r="AO1099"/>
  <c r="AR1099" s="1"/>
  <c r="AO972"/>
  <c r="AR972" s="1"/>
  <c r="AO779"/>
  <c r="AR779" s="1"/>
  <c r="AO787"/>
  <c r="AR787" s="1"/>
  <c r="AO1183"/>
  <c r="AR1183" s="1"/>
  <c r="AO396"/>
  <c r="AR396" s="1"/>
  <c r="AO918"/>
  <c r="AR918" s="1"/>
  <c r="AO570"/>
  <c r="AR570" s="1"/>
  <c r="AO524"/>
  <c r="AR524" s="1"/>
  <c r="AO942"/>
  <c r="AR942" s="1"/>
  <c r="AO729"/>
  <c r="AR729" s="1"/>
  <c r="AO946"/>
  <c r="AR946" s="1"/>
  <c r="AO911"/>
  <c r="AR911" s="1"/>
  <c r="AO1130"/>
  <c r="AR1130" s="1"/>
  <c r="AO669"/>
  <c r="AR669" s="1"/>
  <c r="AN41"/>
  <c r="AP41" s="1"/>
  <c r="AS41" s="1"/>
  <c r="AO578"/>
  <c r="AR578" s="1"/>
  <c r="AO123"/>
  <c r="AR123" s="1"/>
  <c r="AO958"/>
  <c r="AR958" s="1"/>
  <c r="AO841"/>
  <c r="AR841" s="1"/>
  <c r="AO1122"/>
  <c r="AR1122" s="1"/>
  <c r="AN59"/>
  <c r="AP59" s="1"/>
  <c r="AS59" s="1"/>
  <c r="AO662"/>
  <c r="AR662" s="1"/>
  <c r="AO1065"/>
  <c r="AR1065" s="1"/>
  <c r="AO1059"/>
  <c r="AR1059" s="1"/>
  <c r="AO274"/>
  <c r="AR274" s="1"/>
  <c r="AO712"/>
  <c r="AR712" s="1"/>
  <c r="AN400"/>
  <c r="AP400" s="1"/>
  <c r="AS400" s="1"/>
  <c r="AO1006"/>
  <c r="AR1006" s="1"/>
  <c r="AO720"/>
  <c r="AR720" s="1"/>
  <c r="AO891"/>
  <c r="AR891" s="1"/>
  <c r="AN137"/>
  <c r="AP137" s="1"/>
  <c r="AS137" s="1"/>
  <c r="AO986"/>
  <c r="AR986" s="1"/>
  <c r="AO515"/>
  <c r="AR515" s="1"/>
  <c r="AN277"/>
  <c r="AP277" s="1"/>
  <c r="AS277" s="1"/>
  <c r="AO258"/>
  <c r="AR258" s="1"/>
  <c r="AO498"/>
  <c r="AR498" s="1"/>
  <c r="AO677"/>
  <c r="AR677" s="1"/>
  <c r="AO378"/>
  <c r="AR378" s="1"/>
  <c r="AO643"/>
  <c r="AR643" s="1"/>
  <c r="AO190"/>
  <c r="AR190" s="1"/>
  <c r="AO833"/>
  <c r="AR833" s="1"/>
  <c r="AN102"/>
  <c r="AP102" s="1"/>
  <c r="AS102" s="1"/>
  <c r="AO523"/>
  <c r="AR523" s="1"/>
  <c r="AO608"/>
  <c r="AR608" s="1"/>
  <c r="AO1197"/>
  <c r="AR1197" s="1"/>
  <c r="AN848"/>
  <c r="AP848" s="1"/>
  <c r="AS848" s="1"/>
  <c r="AO317"/>
  <c r="AR317" s="1"/>
  <c r="AO105"/>
  <c r="AR105" s="1"/>
  <c r="AO184"/>
  <c r="AR184" s="1"/>
  <c r="AO595"/>
  <c r="AR595" s="1"/>
  <c r="AN1010"/>
  <c r="AP1010" s="1"/>
  <c r="AS1010" s="1"/>
  <c r="AO338"/>
  <c r="AR338" s="1"/>
  <c r="AO632"/>
  <c r="AR632" s="1"/>
  <c r="AN472"/>
  <c r="AP472" s="1"/>
  <c r="AS472" s="1"/>
  <c r="AN207"/>
  <c r="AP207" s="1"/>
  <c r="AS207" s="1"/>
  <c r="AO401"/>
  <c r="AR401" s="1"/>
  <c r="AO748"/>
  <c r="AR748" s="1"/>
  <c r="AO466"/>
  <c r="AR466" s="1"/>
  <c r="AN466"/>
  <c r="AP466" s="1"/>
  <c r="AS466" s="1"/>
  <c r="AO445"/>
  <c r="AR445" s="1"/>
  <c r="AN445"/>
  <c r="AP445" s="1"/>
  <c r="AS445" s="1"/>
  <c r="AN935"/>
  <c r="AP935" s="1"/>
  <c r="AS935" s="1"/>
  <c r="AO935"/>
  <c r="AR935" s="1"/>
  <c r="AO430"/>
  <c r="AR430" s="1"/>
  <c r="AN430"/>
  <c r="AP430" s="1"/>
  <c r="AS430" s="1"/>
  <c r="AO235"/>
  <c r="AR235" s="1"/>
  <c r="AN235"/>
  <c r="AP235" s="1"/>
  <c r="AS235" s="1"/>
  <c r="AO202"/>
  <c r="AR202" s="1"/>
  <c r="AN202"/>
  <c r="AP202" s="1"/>
  <c r="AS202" s="1"/>
  <c r="AO744"/>
  <c r="AR744" s="1"/>
  <c r="AN744"/>
  <c r="AP744" s="1"/>
  <c r="AS744" s="1"/>
  <c r="AN963"/>
  <c r="AP963" s="1"/>
  <c r="AS963" s="1"/>
  <c r="AO963"/>
  <c r="AR963" s="1"/>
  <c r="AN745"/>
  <c r="AP745" s="1"/>
  <c r="AS745" s="1"/>
  <c r="AO745"/>
  <c r="AR745" s="1"/>
  <c r="AN460"/>
  <c r="AP460" s="1"/>
  <c r="AS460" s="1"/>
  <c r="AO460"/>
  <c r="AR460" s="1"/>
  <c r="AO431"/>
  <c r="AR431" s="1"/>
  <c r="AN431"/>
  <c r="AP431" s="1"/>
  <c r="AS431" s="1"/>
  <c r="AO405"/>
  <c r="AR405" s="1"/>
  <c r="AN405"/>
  <c r="AP405" s="1"/>
  <c r="AS405" s="1"/>
  <c r="AN977"/>
  <c r="AP977" s="1"/>
  <c r="AS977" s="1"/>
  <c r="AO977"/>
  <c r="AR977" s="1"/>
  <c r="AO750"/>
  <c r="AR750" s="1"/>
  <c r="AN750"/>
  <c r="AP750" s="1"/>
  <c r="AS750" s="1"/>
  <c r="AO416"/>
  <c r="AR416" s="1"/>
  <c r="AN416"/>
  <c r="AP416" s="1"/>
  <c r="AS416" s="1"/>
  <c r="AN436"/>
  <c r="AP436" s="1"/>
  <c r="AS436" s="1"/>
  <c r="AO436"/>
  <c r="AR436" s="1"/>
  <c r="AN955"/>
  <c r="AP955" s="1"/>
  <c r="AS955" s="1"/>
  <c r="AO955"/>
  <c r="AR955" s="1"/>
  <c r="AO205"/>
  <c r="AR205" s="1"/>
  <c r="AN205"/>
  <c r="AP205" s="1"/>
  <c r="AS205" s="1"/>
  <c r="AO444"/>
  <c r="AR444" s="1"/>
  <c r="AN444"/>
  <c r="AP444" s="1"/>
  <c r="AS444" s="1"/>
  <c r="AO410"/>
  <c r="AR410" s="1"/>
  <c r="AN410"/>
  <c r="AP410" s="1"/>
  <c r="AS410" s="1"/>
  <c r="AO446"/>
  <c r="AR446" s="1"/>
  <c r="AN446"/>
  <c r="AP446" s="1"/>
  <c r="AS446" s="1"/>
  <c r="AN223"/>
  <c r="AP223" s="1"/>
  <c r="AS223" s="1"/>
  <c r="AO223"/>
  <c r="AR223" s="1"/>
  <c r="AN753"/>
  <c r="AP753" s="1"/>
  <c r="AS753" s="1"/>
  <c r="AO753"/>
  <c r="AR753" s="1"/>
  <c r="AO442"/>
  <c r="AR442" s="1"/>
  <c r="AN442"/>
  <c r="AP442" s="1"/>
  <c r="AS442" s="1"/>
  <c r="AN975"/>
  <c r="AP975" s="1"/>
  <c r="AS975" s="1"/>
  <c r="AO975"/>
  <c r="AR975" s="1"/>
  <c r="AN238"/>
  <c r="AP238" s="1"/>
  <c r="AS238" s="1"/>
  <c r="AO238"/>
  <c r="AR238" s="1"/>
  <c r="AN953"/>
  <c r="AP953" s="1"/>
  <c r="AS953" s="1"/>
  <c r="AO953"/>
  <c r="AR953" s="1"/>
  <c r="AO774"/>
  <c r="AR774" s="1"/>
  <c r="AN774"/>
  <c r="AP774" s="1"/>
  <c r="AS774" s="1"/>
  <c r="AN425"/>
  <c r="AP425" s="1"/>
  <c r="AS425" s="1"/>
  <c r="AO425"/>
  <c r="AR425" s="1"/>
  <c r="AO423"/>
  <c r="AR423" s="1"/>
  <c r="AN423"/>
  <c r="AP423" s="1"/>
  <c r="AS423" s="1"/>
  <c r="AO409"/>
  <c r="AR409" s="1"/>
  <c r="AN409"/>
  <c r="AP409" s="1"/>
  <c r="AS409" s="1"/>
  <c r="AO407"/>
  <c r="AR407" s="1"/>
  <c r="AN407"/>
  <c r="AP407" s="1"/>
  <c r="AS407" s="1"/>
  <c r="AO463"/>
  <c r="AR463" s="1"/>
  <c r="AN463"/>
  <c r="AP463" s="1"/>
  <c r="AS463" s="1"/>
  <c r="AN759"/>
  <c r="AP759" s="1"/>
  <c r="AS759" s="1"/>
  <c r="AO759"/>
  <c r="AR759" s="1"/>
  <c r="AN751"/>
  <c r="AP751" s="1"/>
  <c r="AS751" s="1"/>
  <c r="AO751"/>
  <c r="AR751" s="1"/>
  <c r="AN757"/>
  <c r="AP757" s="1"/>
  <c r="AS757" s="1"/>
  <c r="AO757"/>
  <c r="AR757" s="1"/>
  <c r="AN404"/>
  <c r="AP404" s="1"/>
  <c r="AS404" s="1"/>
  <c r="AO404"/>
  <c r="AR404" s="1"/>
  <c r="AN487"/>
  <c r="AP487" s="1"/>
  <c r="AS487" s="1"/>
  <c r="AO487"/>
  <c r="AR487" s="1"/>
  <c r="AO228"/>
  <c r="AR228" s="1"/>
  <c r="AN228"/>
  <c r="AP228" s="1"/>
  <c r="AS228" s="1"/>
  <c r="AO237"/>
  <c r="AR237" s="1"/>
  <c r="AN237"/>
  <c r="AP237" s="1"/>
  <c r="AS237" s="1"/>
  <c r="AN224"/>
  <c r="AP224" s="1"/>
  <c r="AS224" s="1"/>
  <c r="AO224"/>
  <c r="AR224" s="1"/>
  <c r="AN480"/>
  <c r="AP480" s="1"/>
  <c r="AS480" s="1"/>
  <c r="AO480"/>
  <c r="AR480" s="1"/>
  <c r="AN961"/>
  <c r="AP961" s="1"/>
  <c r="AS961" s="1"/>
  <c r="AO961"/>
  <c r="AR961" s="1"/>
  <c r="AO484"/>
  <c r="AR484" s="1"/>
  <c r="AN484"/>
  <c r="AP484" s="1"/>
  <c r="AS484" s="1"/>
  <c r="AN765"/>
  <c r="AP765" s="1"/>
  <c r="AS765" s="1"/>
  <c r="AO765"/>
  <c r="AR765" s="1"/>
  <c r="AN749"/>
  <c r="AP749" s="1"/>
  <c r="AS749" s="1"/>
  <c r="AO749"/>
  <c r="AR749" s="1"/>
  <c r="AO217"/>
  <c r="AR217" s="1"/>
  <c r="AN217"/>
  <c r="AP217" s="1"/>
  <c r="AS217" s="1"/>
  <c r="AN993"/>
  <c r="AP993" s="1"/>
  <c r="AS993" s="1"/>
  <c r="AO993"/>
  <c r="AR993" s="1"/>
  <c r="AN411"/>
  <c r="AP411" s="1"/>
  <c r="AS411" s="1"/>
  <c r="AO411"/>
  <c r="AR411" s="1"/>
  <c r="AO459"/>
  <c r="AR459" s="1"/>
  <c r="AN459"/>
  <c r="AP459" s="1"/>
  <c r="AS459" s="1"/>
  <c r="AN321"/>
  <c r="AP321" s="1"/>
  <c r="AS321" s="1"/>
  <c r="AN563"/>
  <c r="AP563" s="1"/>
  <c r="AS563" s="1"/>
  <c r="AN886"/>
  <c r="AP886" s="1"/>
  <c r="AS886" s="1"/>
  <c r="AO341"/>
  <c r="AR341" s="1"/>
  <c r="AO1014"/>
  <c r="AR1014" s="1"/>
  <c r="AO382"/>
  <c r="AR382" s="1"/>
  <c r="AO1117"/>
  <c r="AR1117" s="1"/>
  <c r="AO518"/>
  <c r="AR518" s="1"/>
  <c r="AO1201"/>
  <c r="AR1201" s="1"/>
  <c r="AO249"/>
  <c r="AR249" s="1"/>
  <c r="AO160"/>
  <c r="AR160" s="1"/>
  <c r="AO186"/>
  <c r="AR186" s="1"/>
  <c r="AO267"/>
  <c r="AR267" s="1"/>
  <c r="AO1214"/>
  <c r="AR1214" s="1"/>
  <c r="AO1271"/>
  <c r="AR1271" s="1"/>
  <c r="AO884"/>
  <c r="AR884" s="1"/>
  <c r="AN98"/>
  <c r="AP98" s="1"/>
  <c r="AS98" s="1"/>
  <c r="AN890"/>
  <c r="AP890" s="1"/>
  <c r="AS890" s="1"/>
  <c r="AO920"/>
  <c r="AR920" s="1"/>
  <c r="AO1263"/>
  <c r="AR1263" s="1"/>
  <c r="AO1028"/>
  <c r="AR1028" s="1"/>
  <c r="AN960"/>
  <c r="AP960" s="1"/>
  <c r="AS960" s="1"/>
  <c r="AN635"/>
  <c r="AP635" s="1"/>
  <c r="AS635" s="1"/>
  <c r="AO649"/>
  <c r="AR649" s="1"/>
  <c r="AO1040"/>
  <c r="AR1040" s="1"/>
  <c r="AO339"/>
  <c r="AR339" s="1"/>
  <c r="AO586"/>
  <c r="AR586" s="1"/>
  <c r="AO119"/>
  <c r="AR119" s="1"/>
  <c r="AO788"/>
  <c r="AR788" s="1"/>
  <c r="AO1233"/>
  <c r="AR1233" s="1"/>
  <c r="AO1069"/>
  <c r="AR1069" s="1"/>
  <c r="AO1019"/>
  <c r="AR1019" s="1"/>
  <c r="AO615"/>
  <c r="AR615" s="1"/>
  <c r="AO660"/>
  <c r="AR660" s="1"/>
  <c r="AO818"/>
  <c r="AR818" s="1"/>
  <c r="AO514"/>
  <c r="AR514" s="1"/>
  <c r="AO633"/>
  <c r="AR633" s="1"/>
  <c r="AO665"/>
  <c r="AR665" s="1"/>
  <c r="AO522"/>
  <c r="AR522" s="1"/>
  <c r="AO1164"/>
  <c r="AR1164" s="1"/>
  <c r="AO324"/>
  <c r="AR324" s="1"/>
  <c r="AO1198"/>
  <c r="AR1198" s="1"/>
  <c r="AO834"/>
  <c r="AR834" s="1"/>
  <c r="AO1053"/>
  <c r="AR1053" s="1"/>
  <c r="AO580"/>
  <c r="AR580" s="1"/>
  <c r="AO288"/>
  <c r="AR288" s="1"/>
  <c r="AO1026"/>
  <c r="AR1026" s="1"/>
  <c r="AO789"/>
  <c r="AR789" s="1"/>
  <c r="AO880"/>
  <c r="AR880" s="1"/>
  <c r="AO366"/>
  <c r="AR366" s="1"/>
  <c r="AO879"/>
  <c r="AR879" s="1"/>
  <c r="AO1016"/>
  <c r="AR1016" s="1"/>
  <c r="AO323"/>
  <c r="AR323" s="1"/>
  <c r="AO868"/>
  <c r="AR868" s="1"/>
  <c r="AO809"/>
  <c r="AR809" s="1"/>
  <c r="AO908"/>
  <c r="AR908" s="1"/>
  <c r="AN58"/>
  <c r="AP58" s="1"/>
  <c r="AS58" s="1"/>
  <c r="AO883"/>
  <c r="AR883" s="1"/>
  <c r="AO653"/>
  <c r="AR653" s="1"/>
  <c r="AO345"/>
  <c r="AR345" s="1"/>
  <c r="AO1034"/>
  <c r="AR1034" s="1"/>
  <c r="AO1143"/>
  <c r="AR1143" s="1"/>
  <c r="AO696"/>
  <c r="AR696" s="1"/>
  <c r="AO1195"/>
  <c r="AR1195" s="1"/>
  <c r="AO1036"/>
  <c r="AR1036" s="1"/>
  <c r="AO565"/>
  <c r="AR565" s="1"/>
  <c r="AO255"/>
  <c r="AR255" s="1"/>
  <c r="AO690"/>
  <c r="AR690" s="1"/>
  <c r="AO1156"/>
  <c r="AR1156" s="1"/>
  <c r="AO956"/>
  <c r="AR956" s="1"/>
  <c r="AO199"/>
  <c r="AR199" s="1"/>
  <c r="AO631"/>
  <c r="AR631" s="1"/>
  <c r="AO839"/>
  <c r="AR839" s="1"/>
  <c r="AO966"/>
  <c r="AR966" s="1"/>
  <c r="AO815"/>
  <c r="AR815" s="1"/>
  <c r="AO600"/>
  <c r="AR600" s="1"/>
  <c r="AO616"/>
  <c r="AR616" s="1"/>
  <c r="AO1140"/>
  <c r="AR1140" s="1"/>
  <c r="AO630"/>
  <c r="AR630" s="1"/>
  <c r="AO1022"/>
  <c r="AR1022" s="1"/>
  <c r="AO887"/>
  <c r="AR887" s="1"/>
  <c r="AO128"/>
  <c r="AR128" s="1"/>
  <c r="AO1243"/>
  <c r="AR1243" s="1"/>
  <c r="AO1113"/>
  <c r="AR1113" s="1"/>
  <c r="AO252"/>
  <c r="AR252" s="1"/>
  <c r="AO145"/>
  <c r="AR145" s="1"/>
  <c r="AO1260"/>
  <c r="AR1260" s="1"/>
  <c r="AO283"/>
  <c r="AR283" s="1"/>
  <c r="AO708"/>
  <c r="AR708" s="1"/>
  <c r="AO1242"/>
  <c r="AR1242" s="1"/>
  <c r="AO530"/>
  <c r="AR530" s="1"/>
  <c r="AO1265"/>
  <c r="AR1265" s="1"/>
  <c r="AO1186"/>
  <c r="AR1186" s="1"/>
  <c r="AO603"/>
  <c r="AR603" s="1"/>
  <c r="AO1199"/>
  <c r="AR1199" s="1"/>
  <c r="AO520"/>
  <c r="AR520" s="1"/>
  <c r="AO684"/>
  <c r="AR684" s="1"/>
  <c r="AO262"/>
  <c r="AR262" s="1"/>
  <c r="AO1152"/>
  <c r="AR1152" s="1"/>
  <c r="AO492"/>
  <c r="AR492" s="1"/>
  <c r="AO597"/>
  <c r="AR597" s="1"/>
  <c r="AO364"/>
  <c r="AR364" s="1"/>
  <c r="AO370"/>
  <c r="AR370" s="1"/>
  <c r="AO299"/>
  <c r="AR299" s="1"/>
  <c r="AO114"/>
  <c r="AR114" s="1"/>
  <c r="AN50"/>
  <c r="AP50" s="1"/>
  <c r="AS50" s="1"/>
  <c r="AO360"/>
  <c r="AR360" s="1"/>
  <c r="AO1193"/>
  <c r="AR1193" s="1"/>
  <c r="AO1257"/>
  <c r="AR1257" s="1"/>
  <c r="AO674"/>
  <c r="AR674" s="1"/>
  <c r="AO1087"/>
  <c r="AR1087" s="1"/>
  <c r="AO388"/>
  <c r="AR388" s="1"/>
  <c r="AO1095"/>
  <c r="AR1095" s="1"/>
  <c r="AN94"/>
  <c r="AP94" s="1"/>
  <c r="AS94" s="1"/>
  <c r="AN88"/>
  <c r="AP88" s="1"/>
  <c r="AS88" s="1"/>
  <c r="AO644"/>
  <c r="AR644" s="1"/>
  <c r="AO1101"/>
  <c r="AR1101" s="1"/>
  <c r="AO1071"/>
  <c r="AR1071" s="1"/>
  <c r="AO1044"/>
  <c r="AR1044" s="1"/>
  <c r="AN43"/>
  <c r="AP43" s="1"/>
  <c r="AS43" s="1"/>
  <c r="AO610"/>
  <c r="AR610" s="1"/>
  <c r="AO742"/>
  <c r="AR742" s="1"/>
  <c r="AO825"/>
  <c r="AR825" s="1"/>
  <c r="AO864"/>
  <c r="AR864" s="1"/>
  <c r="AO642"/>
  <c r="AR642" s="1"/>
  <c r="AO718"/>
  <c r="AR718" s="1"/>
  <c r="AO395"/>
  <c r="AR395" s="1"/>
  <c r="AO1047"/>
  <c r="AR1047" s="1"/>
  <c r="AO505"/>
  <c r="AR505" s="1"/>
  <c r="AO1083"/>
  <c r="AR1083" s="1"/>
  <c r="AO1015"/>
  <c r="AR1015" s="1"/>
  <c r="AO881"/>
  <c r="AR881" s="1"/>
  <c r="AO272"/>
  <c r="AR272" s="1"/>
  <c r="AO1173"/>
  <c r="AR1173" s="1"/>
  <c r="AO582"/>
  <c r="AR582" s="1"/>
  <c r="AO508"/>
  <c r="AR508" s="1"/>
  <c r="AO309"/>
  <c r="AR309" s="1"/>
  <c r="AO1127"/>
  <c r="AR1127" s="1"/>
  <c r="AO1097"/>
  <c r="AR1097" s="1"/>
  <c r="AO1068"/>
  <c r="AR1068" s="1"/>
  <c r="AO590"/>
  <c r="AR590" s="1"/>
  <c r="AO919"/>
  <c r="AR919" s="1"/>
  <c r="AO734"/>
  <c r="AR734" s="1"/>
  <c r="AO727"/>
  <c r="AR727" s="1"/>
  <c r="AO115"/>
  <c r="AR115" s="1"/>
  <c r="AO154"/>
  <c r="AR154" s="1"/>
  <c r="AO150"/>
  <c r="AR150" s="1"/>
  <c r="AO552"/>
  <c r="AR552" s="1"/>
  <c r="AO1102"/>
  <c r="AR1102" s="1"/>
  <c r="AO332"/>
  <c r="AR332" s="1"/>
  <c r="AO376"/>
  <c r="AR376" s="1"/>
  <c r="AO822"/>
  <c r="AR822" s="1"/>
  <c r="AO369"/>
  <c r="AR369" s="1"/>
  <c r="AO545"/>
  <c r="AR545" s="1"/>
  <c r="AO146"/>
  <c r="AR146" s="1"/>
  <c r="AO290"/>
  <c r="AR290" s="1"/>
  <c r="AO831"/>
  <c r="AR831" s="1"/>
  <c r="AO278"/>
  <c r="AR278" s="1"/>
  <c r="AN99"/>
  <c r="AP99" s="1"/>
  <c r="AS99" s="1"/>
  <c r="AO118"/>
  <c r="AR118" s="1"/>
  <c r="AO182"/>
  <c r="AR182" s="1"/>
  <c r="AO1224"/>
  <c r="AR1224" s="1"/>
  <c r="AO129"/>
  <c r="AR129" s="1"/>
  <c r="AO1249"/>
  <c r="AR1249" s="1"/>
  <c r="AO108"/>
  <c r="AR108" s="1"/>
  <c r="AO685"/>
  <c r="AR685" s="1"/>
  <c r="AO260"/>
  <c r="AR260" s="1"/>
  <c r="AO179"/>
  <c r="AR179" s="1"/>
  <c r="AO318"/>
  <c r="AR318" s="1"/>
  <c r="AO996"/>
  <c r="AR996" s="1"/>
  <c r="AO337"/>
  <c r="AR337" s="1"/>
  <c r="AO861"/>
  <c r="AR861" s="1"/>
  <c r="AO785"/>
  <c r="AR785" s="1"/>
  <c r="AO301"/>
  <c r="AR301" s="1"/>
  <c r="AO334"/>
  <c r="AR334" s="1"/>
  <c r="AO1253"/>
  <c r="AR1253" s="1"/>
  <c r="AO516"/>
  <c r="AR516" s="1"/>
  <c r="AO1080"/>
  <c r="AR1080" s="1"/>
  <c r="AO687"/>
  <c r="AR687" s="1"/>
  <c r="AO1250"/>
  <c r="AR1250" s="1"/>
  <c r="AO1000"/>
  <c r="AR1000" s="1"/>
  <c r="AO1160"/>
  <c r="AR1160" s="1"/>
  <c r="AO584"/>
  <c r="AR584" s="1"/>
  <c r="AO1038"/>
  <c r="AR1038" s="1"/>
  <c r="AO976"/>
  <c r="AR976" s="1"/>
  <c r="AO152"/>
  <c r="AR152" s="1"/>
  <c r="AO571"/>
  <c r="AR571" s="1"/>
  <c r="AO500"/>
  <c r="AR500" s="1"/>
  <c r="AO903"/>
  <c r="AR903" s="1"/>
  <c r="AO1045"/>
  <c r="AR1045" s="1"/>
  <c r="AO813"/>
  <c r="AR813" s="1"/>
  <c r="AO875"/>
  <c r="AR875" s="1"/>
  <c r="AN39"/>
  <c r="AP39" s="1"/>
  <c r="AS39" s="1"/>
  <c r="AO1236"/>
  <c r="AR1236" s="1"/>
  <c r="AN82"/>
  <c r="AP82" s="1"/>
  <c r="AS82" s="1"/>
  <c r="AO1272"/>
  <c r="AR1272" s="1"/>
  <c r="AO528"/>
  <c r="AR528" s="1"/>
  <c r="AO342"/>
  <c r="AR342" s="1"/>
  <c r="AO820"/>
  <c r="AR820" s="1"/>
  <c r="AO625"/>
  <c r="AR625" s="1"/>
  <c r="AN49"/>
  <c r="AP49" s="1"/>
  <c r="AS49" s="1"/>
  <c r="AO151"/>
  <c r="AR151" s="1"/>
  <c r="AO846"/>
  <c r="AR846" s="1"/>
  <c r="AO544"/>
  <c r="AR544" s="1"/>
  <c r="AO654"/>
  <c r="AR654" s="1"/>
  <c r="AO1049"/>
  <c r="AR1049" s="1"/>
  <c r="AO320"/>
  <c r="AR320" s="1"/>
  <c r="AO844"/>
  <c r="AR844" s="1"/>
  <c r="AO1167"/>
  <c r="AR1167" s="1"/>
  <c r="AO1079"/>
  <c r="AR1079" s="1"/>
  <c r="AO253"/>
  <c r="AR253" s="1"/>
  <c r="AO1089"/>
  <c r="AR1089" s="1"/>
  <c r="AO358"/>
  <c r="AR358" s="1"/>
  <c r="AO782"/>
  <c r="AR782" s="1"/>
  <c r="AO736"/>
  <c r="AR736" s="1"/>
  <c r="AO713"/>
  <c r="AR713" s="1"/>
  <c r="AO547"/>
  <c r="AR547" s="1"/>
  <c r="AO738"/>
  <c r="AR738" s="1"/>
  <c r="AO314"/>
  <c r="AR314" s="1"/>
  <c r="AO44"/>
  <c r="AR44" s="1"/>
  <c r="AN698"/>
  <c r="AP698" s="1"/>
  <c r="AS698" s="1"/>
  <c r="AO1178"/>
  <c r="AR1178" s="1"/>
  <c r="AN93"/>
  <c r="AP93" s="1"/>
  <c r="AS93" s="1"/>
  <c r="AN558"/>
  <c r="AP558" s="1"/>
  <c r="AS558" s="1"/>
  <c r="AO451"/>
  <c r="AR451" s="1"/>
  <c r="AO784"/>
  <c r="AR784" s="1"/>
  <c r="AO304"/>
  <c r="AR304" s="1"/>
  <c r="AO1043"/>
  <c r="AR1043" s="1"/>
  <c r="AN1129"/>
  <c r="AP1129" s="1"/>
  <c r="AS1129" s="1"/>
  <c r="AO90"/>
  <c r="AR90" s="1"/>
  <c r="AO612"/>
  <c r="AR612" s="1"/>
  <c r="AO113"/>
  <c r="AR113" s="1"/>
  <c r="AN1268"/>
  <c r="AP1268" s="1"/>
  <c r="AS1268" s="1"/>
  <c r="AO1103"/>
  <c r="AR1103" s="1"/>
  <c r="AO1231"/>
  <c r="AR1231" s="1"/>
  <c r="AN1171"/>
  <c r="AP1171" s="1"/>
  <c r="AS1171" s="1"/>
  <c r="AO72"/>
  <c r="AR72" s="1"/>
  <c r="AO936"/>
  <c r="AR936" s="1"/>
  <c r="AO1237"/>
  <c r="AR1237" s="1"/>
  <c r="AO201"/>
  <c r="AR201" s="1"/>
  <c r="AO538"/>
  <c r="AR538" s="1"/>
  <c r="AO605"/>
  <c r="AR605" s="1"/>
  <c r="AO1018"/>
  <c r="AR1018" s="1"/>
  <c r="AN1126"/>
  <c r="AP1126" s="1"/>
  <c r="AS1126" s="1"/>
  <c r="AN1007"/>
  <c r="AP1007" s="1"/>
  <c r="AS1007" s="1"/>
  <c r="AO1007"/>
  <c r="AR1007" s="1"/>
  <c r="AO421"/>
  <c r="AR421" s="1"/>
  <c r="AN421"/>
  <c r="AP421" s="1"/>
  <c r="AS421" s="1"/>
  <c r="AO438"/>
  <c r="AR438" s="1"/>
  <c r="AN438"/>
  <c r="AP438" s="1"/>
  <c r="AS438" s="1"/>
  <c r="AN422"/>
  <c r="AP422" s="1"/>
  <c r="AS422" s="1"/>
  <c r="AO422"/>
  <c r="AR422" s="1"/>
  <c r="AO406"/>
  <c r="AR406" s="1"/>
  <c r="AN406"/>
  <c r="AP406" s="1"/>
  <c r="AS406" s="1"/>
  <c r="AN483"/>
  <c r="AP483" s="1"/>
  <c r="AS483" s="1"/>
  <c r="AO483"/>
  <c r="AR483" s="1"/>
  <c r="AN995"/>
  <c r="AP995" s="1"/>
  <c r="AS995" s="1"/>
  <c r="AO995"/>
  <c r="AR995" s="1"/>
  <c r="AN220"/>
  <c r="AP220" s="1"/>
  <c r="AS220" s="1"/>
  <c r="AO220"/>
  <c r="AR220" s="1"/>
  <c r="AO762"/>
  <c r="AR762" s="1"/>
  <c r="AN762"/>
  <c r="AP762" s="1"/>
  <c r="AS762" s="1"/>
  <c r="AO470"/>
  <c r="AR470" s="1"/>
  <c r="AN470"/>
  <c r="AP470" s="1"/>
  <c r="AS470" s="1"/>
  <c r="AN1001"/>
  <c r="AP1001" s="1"/>
  <c r="AS1001" s="1"/>
  <c r="AO1001"/>
  <c r="AR1001" s="1"/>
  <c r="AO435"/>
  <c r="AR435" s="1"/>
  <c r="AN435"/>
  <c r="AP435" s="1"/>
  <c r="AS435" s="1"/>
  <c r="AN479"/>
  <c r="AP479" s="1"/>
  <c r="AS479" s="1"/>
  <c r="AO479"/>
  <c r="AR479" s="1"/>
  <c r="AO208"/>
  <c r="AR208" s="1"/>
  <c r="AN208"/>
  <c r="AP208" s="1"/>
  <c r="AS208" s="1"/>
  <c r="AO413"/>
  <c r="AR413" s="1"/>
  <c r="AN413"/>
  <c r="AP413" s="1"/>
  <c r="AS413" s="1"/>
  <c r="AO204"/>
  <c r="AR204" s="1"/>
  <c r="AN204"/>
  <c r="AP204" s="1"/>
  <c r="AS204" s="1"/>
  <c r="AN462"/>
  <c r="AP462" s="1"/>
  <c r="AS462" s="1"/>
  <c r="AO462"/>
  <c r="AR462" s="1"/>
  <c r="AO420"/>
  <c r="AR420" s="1"/>
  <c r="AN420"/>
  <c r="AP420" s="1"/>
  <c r="AS420" s="1"/>
  <c r="AO766"/>
  <c r="AR766" s="1"/>
  <c r="AN766"/>
  <c r="AP766" s="1"/>
  <c r="AS766" s="1"/>
  <c r="AO221"/>
  <c r="AR221" s="1"/>
  <c r="AN221"/>
  <c r="AP221" s="1"/>
  <c r="AS221" s="1"/>
  <c r="AN464"/>
  <c r="AP464" s="1"/>
  <c r="AS464" s="1"/>
  <c r="AO464"/>
  <c r="AR464" s="1"/>
  <c r="AO233"/>
  <c r="AR233" s="1"/>
  <c r="AN233"/>
  <c r="AP233" s="1"/>
  <c r="AS233" s="1"/>
  <c r="AN941"/>
  <c r="AP941" s="1"/>
  <c r="AS941" s="1"/>
  <c r="AO941"/>
  <c r="AR941" s="1"/>
  <c r="AN465"/>
  <c r="AP465" s="1"/>
  <c r="AS465" s="1"/>
  <c r="AO465"/>
  <c r="AR465" s="1"/>
  <c r="AN458"/>
  <c r="AP458" s="1"/>
  <c r="AS458" s="1"/>
  <c r="AO458"/>
  <c r="AR458" s="1"/>
  <c r="AO746"/>
  <c r="AR746" s="1"/>
  <c r="AN746"/>
  <c r="AP746" s="1"/>
  <c r="AS746" s="1"/>
  <c r="AN447"/>
  <c r="AP447" s="1"/>
  <c r="AS447" s="1"/>
  <c r="AO447"/>
  <c r="AR447" s="1"/>
  <c r="AN203"/>
  <c r="AP203" s="1"/>
  <c r="AS203" s="1"/>
  <c r="AO203"/>
  <c r="AR203" s="1"/>
  <c r="AN469"/>
  <c r="AP469" s="1"/>
  <c r="AS469" s="1"/>
  <c r="AO469"/>
  <c r="AR469" s="1"/>
  <c r="AN939"/>
  <c r="AP939" s="1"/>
  <c r="AS939" s="1"/>
  <c r="AO939"/>
  <c r="AR939" s="1"/>
  <c r="AO461"/>
  <c r="AR461" s="1"/>
  <c r="AN461"/>
  <c r="AP461" s="1"/>
  <c r="AS461" s="1"/>
  <c r="AO209"/>
  <c r="AR209" s="1"/>
  <c r="AN209"/>
  <c r="AP209" s="1"/>
  <c r="AS209" s="1"/>
  <c r="AO885"/>
  <c r="AR885" s="1"/>
  <c r="AO1137"/>
  <c r="AR1137" s="1"/>
  <c r="AO371"/>
  <c r="AR371" s="1"/>
  <c r="AO1155"/>
  <c r="AR1155" s="1"/>
  <c r="AO566"/>
  <c r="AR566" s="1"/>
  <c r="AO164"/>
  <c r="AR164" s="1"/>
  <c r="AO1166"/>
  <c r="AR1166" s="1"/>
  <c r="AO158"/>
  <c r="AR158" s="1"/>
  <c r="AO1254"/>
  <c r="AR1254" s="1"/>
  <c r="AO195"/>
  <c r="AR195" s="1"/>
  <c r="AO689"/>
  <c r="AR689" s="1"/>
  <c r="AO1029"/>
  <c r="AR1029" s="1"/>
  <c r="AO573"/>
  <c r="AR573" s="1"/>
  <c r="AO351"/>
  <c r="AR351" s="1"/>
  <c r="AO1262"/>
  <c r="AR1262" s="1"/>
  <c r="AO1107"/>
  <c r="AR1107" s="1"/>
  <c r="AO107"/>
  <c r="AR107" s="1"/>
  <c r="AO1188"/>
  <c r="AR1188" s="1"/>
  <c r="AO892"/>
  <c r="AR892" s="1"/>
  <c r="AO791"/>
  <c r="AR791" s="1"/>
  <c r="AO1138"/>
  <c r="AR1138" s="1"/>
  <c r="AO1008"/>
  <c r="AR1008" s="1"/>
  <c r="AO1245"/>
  <c r="AR1245" s="1"/>
  <c r="AO197"/>
  <c r="AR197" s="1"/>
  <c r="AO306"/>
  <c r="AR306" s="1"/>
  <c r="AO811"/>
  <c r="AR811" s="1"/>
  <c r="AO144"/>
  <c r="AR144" s="1"/>
  <c r="AO153"/>
  <c r="AR153" s="1"/>
  <c r="AO1150"/>
  <c r="AR1150" s="1"/>
  <c r="AO185"/>
  <c r="AR185" s="1"/>
  <c r="AO163"/>
  <c r="AR163" s="1"/>
  <c r="AO166"/>
  <c r="AR166" s="1"/>
  <c r="AO291"/>
  <c r="AR291" s="1"/>
  <c r="AO847"/>
  <c r="AR847" s="1"/>
  <c r="AO116"/>
  <c r="AR116" s="1"/>
  <c r="AO1061"/>
  <c r="AR1061" s="1"/>
  <c r="AO579"/>
  <c r="AR579" s="1"/>
  <c r="AO550"/>
  <c r="AR550" s="1"/>
  <c r="AO335"/>
  <c r="AR335" s="1"/>
  <c r="AO1004"/>
  <c r="AR1004" s="1"/>
  <c r="AO922"/>
  <c r="AR922" s="1"/>
  <c r="AO1145"/>
  <c r="AR1145" s="1"/>
  <c r="AO1240"/>
  <c r="AR1240" s="1"/>
  <c r="AO1256"/>
  <c r="AR1256" s="1"/>
  <c r="AO693"/>
  <c r="AR693" s="1"/>
  <c r="AO928"/>
  <c r="AR928" s="1"/>
  <c r="AO398"/>
  <c r="AR398" s="1"/>
  <c r="AO159"/>
  <c r="AR159" s="1"/>
  <c r="AO915"/>
  <c r="AR915" s="1"/>
  <c r="AO243"/>
  <c r="AR243" s="1"/>
  <c r="AN38"/>
  <c r="AP38" s="1"/>
  <c r="AS38" s="1"/>
  <c r="AO110"/>
  <c r="AR110" s="1"/>
  <c r="AO686"/>
  <c r="AR686" s="1"/>
  <c r="AO1218"/>
  <c r="AR1218" s="1"/>
  <c r="AO872"/>
  <c r="AR872" s="1"/>
  <c r="AO867"/>
  <c r="AR867" s="1"/>
  <c r="AO142"/>
  <c r="AR142" s="1"/>
  <c r="AO307"/>
  <c r="AR307" s="1"/>
  <c r="AO837"/>
  <c r="AR837" s="1"/>
  <c r="AO183"/>
  <c r="AR183" s="1"/>
  <c r="AO794"/>
  <c r="AR794" s="1"/>
  <c r="AO1187"/>
  <c r="AR1187" s="1"/>
  <c r="AO139"/>
  <c r="AR139" s="1"/>
  <c r="AO1136"/>
  <c r="AR1136" s="1"/>
  <c r="AO540"/>
  <c r="AR540" s="1"/>
  <c r="AO287"/>
  <c r="AR287" s="1"/>
  <c r="AN42"/>
  <c r="AP42" s="1"/>
  <c r="AS42" s="1"/>
  <c r="AO670"/>
  <c r="AR670" s="1"/>
  <c r="AO1119"/>
  <c r="AR1119" s="1"/>
  <c r="AO692"/>
  <c r="AR692" s="1"/>
  <c r="AO1189"/>
  <c r="AR1189" s="1"/>
  <c r="AO1162"/>
  <c r="AR1162" s="1"/>
  <c r="AO1085"/>
  <c r="AR1085" s="1"/>
  <c r="AO1060"/>
  <c r="AR1060" s="1"/>
  <c r="AO1261"/>
  <c r="AR1261" s="1"/>
  <c r="AO655"/>
  <c r="AR655" s="1"/>
  <c r="AO297"/>
  <c r="AR297" s="1"/>
  <c r="AO1219"/>
  <c r="AR1219" s="1"/>
  <c r="AO391"/>
  <c r="AR391" s="1"/>
  <c r="AO968"/>
  <c r="AR968" s="1"/>
  <c r="AO285"/>
  <c r="AR285" s="1"/>
  <c r="AO792"/>
  <c r="AR792" s="1"/>
  <c r="AO162"/>
  <c r="AR162" s="1"/>
  <c r="AO352"/>
  <c r="AR352" s="1"/>
  <c r="AO589"/>
  <c r="AR589" s="1"/>
  <c r="AO613"/>
  <c r="AR613" s="1"/>
  <c r="AN64"/>
  <c r="AP64" s="1"/>
  <c r="AS64" s="1"/>
  <c r="AN77"/>
  <c r="AP77" s="1"/>
  <c r="AS77" s="1"/>
  <c r="AO1035"/>
  <c r="AR1035" s="1"/>
  <c r="AO1112"/>
  <c r="AR1112" s="1"/>
  <c r="AO1133"/>
  <c r="AR1133" s="1"/>
  <c r="AO135"/>
  <c r="AR135" s="1"/>
  <c r="AO1234"/>
  <c r="AR1234" s="1"/>
  <c r="AO697"/>
  <c r="AR697" s="1"/>
  <c r="AO974"/>
  <c r="AR974" s="1"/>
  <c r="AO1002"/>
  <c r="AR1002" s="1"/>
  <c r="AO795"/>
  <c r="AR795" s="1"/>
  <c r="AO1073"/>
  <c r="AR1073" s="1"/>
  <c r="AO350"/>
  <c r="AR350" s="1"/>
  <c r="AO1098"/>
  <c r="AR1098" s="1"/>
  <c r="AO1120"/>
  <c r="AR1120" s="1"/>
  <c r="AO843"/>
  <c r="AR843" s="1"/>
  <c r="AO1090"/>
  <c r="AR1090" s="1"/>
  <c r="AO542"/>
  <c r="AR542" s="1"/>
  <c r="AO136"/>
  <c r="AR136" s="1"/>
  <c r="AO859"/>
  <c r="AR859" s="1"/>
  <c r="AO282"/>
  <c r="AR282" s="1"/>
  <c r="AN65"/>
  <c r="AP65" s="1"/>
  <c r="AS65" s="1"/>
  <c r="AO385"/>
  <c r="AR385" s="1"/>
  <c r="AO165"/>
  <c r="AR165" s="1"/>
  <c r="AO1264"/>
  <c r="AR1264" s="1"/>
  <c r="AO732"/>
  <c r="AR732" s="1"/>
  <c r="AO269"/>
  <c r="AR269" s="1"/>
  <c r="AN73"/>
  <c r="AP73" s="1"/>
  <c r="AS73" s="1"/>
  <c r="AO250"/>
  <c r="AR250" s="1"/>
  <c r="AO970"/>
  <c r="AR970" s="1"/>
  <c r="AN87"/>
  <c r="AP87" s="1"/>
  <c r="AS87" s="1"/>
  <c r="AO1132"/>
  <c r="AR1132" s="1"/>
  <c r="AO328"/>
  <c r="AR328" s="1"/>
  <c r="AO869"/>
  <c r="AR869" s="1"/>
  <c r="AO1116"/>
  <c r="AR1116" s="1"/>
  <c r="AO780"/>
  <c r="AR780" s="1"/>
  <c r="AN70"/>
  <c r="AP70" s="1"/>
  <c r="AS70" s="1"/>
  <c r="AO731"/>
  <c r="AR731" s="1"/>
  <c r="AO663"/>
  <c r="AR663" s="1"/>
  <c r="AO266"/>
  <c r="AR266" s="1"/>
  <c r="AO681"/>
  <c r="AR681" s="1"/>
  <c r="AO682"/>
  <c r="AR682" s="1"/>
  <c r="AO355"/>
  <c r="AR355" s="1"/>
  <c r="AO326"/>
  <c r="AR326" s="1"/>
  <c r="AO1124"/>
  <c r="AR1124" s="1"/>
  <c r="AO715"/>
  <c r="AR715" s="1"/>
  <c r="AO1121"/>
  <c r="AR1121" s="1"/>
  <c r="AO716"/>
  <c r="AR716" s="1"/>
  <c r="AO1170"/>
  <c r="AR1170" s="1"/>
  <c r="AO799"/>
  <c r="AR799" s="1"/>
  <c r="AO808"/>
  <c r="AR808" s="1"/>
  <c r="AO862"/>
  <c r="AR862" s="1"/>
  <c r="AO596"/>
  <c r="AR596" s="1"/>
  <c r="AO914"/>
  <c r="AR914" s="1"/>
  <c r="AO554"/>
  <c r="AR554" s="1"/>
  <c r="AO609"/>
  <c r="AR609" s="1"/>
  <c r="AO1131"/>
  <c r="AR1131" s="1"/>
  <c r="AO561"/>
  <c r="AR561" s="1"/>
  <c r="AO1191"/>
  <c r="AR1191" s="1"/>
  <c r="AO711"/>
  <c r="AR711" s="1"/>
  <c r="AO1267"/>
  <c r="AR1267" s="1"/>
  <c r="AO1241"/>
  <c r="AR1241" s="1"/>
  <c r="AO348"/>
  <c r="AR348" s="1"/>
  <c r="AO661"/>
  <c r="AR661" s="1"/>
  <c r="AO275"/>
  <c r="AR275" s="1"/>
  <c r="AO1063"/>
  <c r="AR1063" s="1"/>
  <c r="AO730"/>
  <c r="AR730" s="1"/>
  <c r="AO106"/>
  <c r="AR106" s="1"/>
  <c r="AO948"/>
  <c r="AR948" s="1"/>
  <c r="AO1181"/>
  <c r="AR1181" s="1"/>
  <c r="AO1030"/>
  <c r="AR1030" s="1"/>
  <c r="AO191"/>
  <c r="AR191" s="1"/>
  <c r="AO394"/>
  <c r="AR394" s="1"/>
  <c r="AO319"/>
  <c r="AR319" s="1"/>
  <c r="AO604"/>
  <c r="AR604" s="1"/>
  <c r="AO251"/>
  <c r="AR251" s="1"/>
  <c r="AO733"/>
  <c r="AR733" s="1"/>
  <c r="AO373"/>
  <c r="AR373" s="1"/>
  <c r="AO673"/>
  <c r="AR673" s="1"/>
  <c r="AO543"/>
  <c r="AR543" s="1"/>
  <c r="AO374"/>
  <c r="AR374" s="1"/>
  <c r="AO349"/>
  <c r="AR349" s="1"/>
  <c r="AN45"/>
  <c r="AP45" s="1"/>
  <c r="AS45" s="1"/>
  <c r="AO551"/>
  <c r="AR551" s="1"/>
  <c r="AO308"/>
  <c r="AR308" s="1"/>
  <c r="AO1013"/>
  <c r="AR1013" s="1"/>
  <c r="AO1184"/>
  <c r="AR1184" s="1"/>
  <c r="AO265"/>
  <c r="AR265" s="1"/>
  <c r="AN56"/>
  <c r="AP56" s="1"/>
  <c r="AS56" s="1"/>
  <c r="AO1072"/>
  <c r="AR1072" s="1"/>
  <c r="AO1148"/>
  <c r="AR1148" s="1"/>
  <c r="AO504"/>
  <c r="AR504" s="1"/>
  <c r="AO192"/>
  <c r="AR192" s="1"/>
  <c r="AO347"/>
  <c r="AR347" s="1"/>
  <c r="AO1084"/>
  <c r="AR1084" s="1"/>
  <c r="AO1092"/>
  <c r="AR1092" s="1"/>
  <c r="AN63"/>
  <c r="AP63" s="1"/>
  <c r="AS63" s="1"/>
  <c r="AO1012"/>
  <c r="AR1012" s="1"/>
  <c r="AO268"/>
  <c r="AR268" s="1"/>
  <c r="AO1207"/>
  <c r="AR1207" s="1"/>
  <c r="AO691"/>
  <c r="AR691" s="1"/>
  <c r="AN89"/>
  <c r="AP89" s="1"/>
  <c r="AS89" s="1"/>
  <c r="AO637"/>
  <c r="AR637" s="1"/>
  <c r="AO832"/>
  <c r="AR832" s="1"/>
  <c r="AO147"/>
  <c r="AR147" s="1"/>
  <c r="AO1039"/>
  <c r="AR1039" s="1"/>
  <c r="AO1192"/>
  <c r="AR1192" s="1"/>
  <c r="AO1172"/>
  <c r="AR1172" s="1"/>
  <c r="AO1182"/>
  <c r="AR1182" s="1"/>
  <c r="AO836"/>
  <c r="AR836" s="1"/>
  <c r="AO786"/>
  <c r="AR786" s="1"/>
  <c r="AO896"/>
  <c r="AR896" s="1"/>
  <c r="AO263"/>
  <c r="AR263" s="1"/>
  <c r="AO284"/>
  <c r="AR284" s="1"/>
  <c r="AO802"/>
  <c r="AR802" s="1"/>
  <c r="AO1204"/>
  <c r="AR1204" s="1"/>
  <c r="AO546"/>
  <c r="AR546" s="1"/>
  <c r="AO1196"/>
  <c r="AR1196" s="1"/>
  <c r="AN57"/>
  <c r="AP57" s="1"/>
  <c r="AS57" s="1"/>
  <c r="AO132"/>
  <c r="AR132" s="1"/>
  <c r="AO375"/>
  <c r="AR375" s="1"/>
  <c r="AN100"/>
  <c r="AP100" s="1"/>
  <c r="AS100" s="1"/>
  <c r="AO651"/>
  <c r="AR651" s="1"/>
  <c r="AO549"/>
  <c r="AR549" s="1"/>
  <c r="AO1190"/>
  <c r="AR1190" s="1"/>
  <c r="AO174"/>
  <c r="AR174" s="1"/>
  <c r="AN84"/>
  <c r="AP84" s="1"/>
  <c r="AS84" s="1"/>
  <c r="AO379"/>
  <c r="AR379" s="1"/>
  <c r="AN35"/>
  <c r="AP35" s="1"/>
  <c r="AS35" s="1"/>
  <c r="AO1020"/>
  <c r="AR1020" s="1"/>
  <c r="AO1221"/>
  <c r="AR1221" s="1"/>
  <c r="AO556"/>
  <c r="AR556" s="1"/>
  <c r="AO1077"/>
  <c r="AR1077" s="1"/>
  <c r="AO177"/>
  <c r="AR177" s="1"/>
  <c r="AN78"/>
  <c r="AP78" s="1"/>
  <c r="AS78" s="1"/>
  <c r="AO1025"/>
  <c r="AR1025" s="1"/>
  <c r="AN1194"/>
  <c r="AP1194" s="1"/>
  <c r="AS1194" s="1"/>
  <c r="AN1115"/>
  <c r="AP1115" s="1"/>
  <c r="AS1115" s="1"/>
  <c r="AO805"/>
  <c r="AR805" s="1"/>
  <c r="AO800"/>
  <c r="AR800" s="1"/>
  <c r="AO701"/>
  <c r="AR701" s="1"/>
  <c r="AO363"/>
  <c r="AR363" s="1"/>
  <c r="AN501"/>
  <c r="AP501" s="1"/>
  <c r="AS501" s="1"/>
  <c r="AO519"/>
  <c r="AR519" s="1"/>
  <c r="AO1158"/>
  <c r="AR1158" s="1"/>
  <c r="AN1141"/>
  <c r="AP1141" s="1"/>
  <c r="AS1141" s="1"/>
  <c r="AO259"/>
  <c r="AR259" s="1"/>
  <c r="AO295"/>
  <c r="AR295" s="1"/>
  <c r="AO895"/>
  <c r="AR895" s="1"/>
  <c r="AN322"/>
  <c r="AP322" s="1"/>
  <c r="AS322" s="1"/>
  <c r="AN1211"/>
  <c r="AP1211" s="1"/>
  <c r="AS1211" s="1"/>
  <c r="AE7"/>
  <c r="AG7" s="1"/>
  <c r="AQ7" s="1"/>
  <c r="AE8"/>
  <c r="AG8" s="1"/>
  <c r="AQ8" s="1"/>
  <c r="AD3"/>
  <c r="AF3" s="1"/>
  <c r="AH3" s="1"/>
  <c r="AR3" s="1"/>
  <c r="AE3"/>
  <c r="AG3" s="1"/>
  <c r="AQ3" s="1"/>
  <c r="AD5"/>
  <c r="AF5" s="1"/>
  <c r="AH5" s="1"/>
  <c r="AR5" s="1"/>
  <c r="AD4"/>
  <c r="AF4" s="1"/>
  <c r="AH4" s="1"/>
  <c r="AR4" s="1"/>
  <c r="AD7"/>
  <c r="AF7" s="1"/>
  <c r="AH7" s="1"/>
  <c r="AR7" s="1"/>
  <c r="AE6"/>
  <c r="AG6" s="1"/>
  <c r="AQ6" s="1"/>
  <c r="AD6"/>
  <c r="AF6" s="1"/>
  <c r="AH6" s="1"/>
  <c r="AR6" s="1"/>
  <c r="AE4"/>
  <c r="AG4" s="1"/>
  <c r="AQ4" s="1"/>
  <c r="AD8"/>
  <c r="AF8" s="1"/>
  <c r="AH8" s="1"/>
  <c r="AR8" s="1"/>
  <c r="AN32"/>
  <c r="AP32" s="1"/>
  <c r="AS32" s="1"/>
  <c r="AO32"/>
  <c r="AR32" s="1"/>
  <c r="AR12" l="1"/>
  <c r="AR11"/>
  <c r="AQ12"/>
  <c r="AQ11"/>
</calcChain>
</file>

<file path=xl/sharedStrings.xml><?xml version="1.0" encoding="utf-8"?>
<sst xmlns="http://schemas.openxmlformats.org/spreadsheetml/2006/main" count="139" uniqueCount="78">
  <si>
    <t>AEDT</t>
  </si>
  <si>
    <t>pixel x</t>
  </si>
  <si>
    <t>pixel y</t>
  </si>
  <si>
    <t>Long</t>
  </si>
  <si>
    <t>Image Angluar Size</t>
  </si>
  <si>
    <t>deg</t>
  </si>
  <si>
    <t>px</t>
  </si>
  <si>
    <t>Origin</t>
  </si>
  <si>
    <t>Top Left of Image</t>
  </si>
  <si>
    <t>Alt</t>
  </si>
  <si>
    <t>Az</t>
  </si>
  <si>
    <t>Image roll</t>
  </si>
  <si>
    <t>Center Pix X</t>
  </si>
  <si>
    <t>STEP I</t>
  </si>
  <si>
    <t>Center Pix Y</t>
  </si>
  <si>
    <t>R</t>
  </si>
  <si>
    <t>φ</t>
  </si>
  <si>
    <t>θ</t>
  </si>
  <si>
    <t>Half Horizontal Field of view</t>
  </si>
  <si>
    <t>Projection 'distance'</t>
  </si>
  <si>
    <t>Half Horizontal Width (Video)</t>
  </si>
  <si>
    <t>Video</t>
  </si>
  <si>
    <t>STEP II</t>
  </si>
  <si>
    <t>x</t>
  </si>
  <si>
    <t>y</t>
  </si>
  <si>
    <t>z</t>
  </si>
  <si>
    <t>Local Spherical</t>
  </si>
  <si>
    <t>Local Cartesian</t>
  </si>
  <si>
    <t>STEP V</t>
  </si>
  <si>
    <t>Image Center Global Cartesian</t>
  </si>
  <si>
    <t>STEP VI</t>
  </si>
  <si>
    <t>Local Unit Vectors in Global Cartesian Space</t>
  </si>
  <si>
    <t>i' hat</t>
  </si>
  <si>
    <t>j' har</t>
  </si>
  <si>
    <t>k' hat</t>
  </si>
  <si>
    <t>i</t>
  </si>
  <si>
    <t>j</t>
  </si>
  <si>
    <t>k</t>
  </si>
  <si>
    <t>B</t>
  </si>
  <si>
    <t>B = cos (rot) * sqrt((k' x)^2 +(k' y)^2)</t>
  </si>
  <si>
    <t>Rotation Direction</t>
  </si>
  <si>
    <t>STEP III</t>
  </si>
  <si>
    <t>Local Cartesian to Global Cartesian</t>
  </si>
  <si>
    <t>STEP IV</t>
  </si>
  <si>
    <t>Global Cartesian to Global Spherical</t>
  </si>
  <si>
    <t>r</t>
  </si>
  <si>
    <t>1 or -1</t>
  </si>
  <si>
    <t>Barrel Distortion Exponent</t>
  </si>
  <si>
    <t>Calibration Object</t>
  </si>
  <si>
    <t>Error</t>
  </si>
  <si>
    <t>Actual</t>
  </si>
  <si>
    <t>Degrees</t>
  </si>
  <si>
    <t>Seconds</t>
  </si>
  <si>
    <t>Decimal Degrees</t>
  </si>
  <si>
    <t>Minutes</t>
  </si>
  <si>
    <t>Average</t>
  </si>
  <si>
    <t>σ</t>
  </si>
  <si>
    <t>φ Degrees</t>
  </si>
  <si>
    <t>Actual Az</t>
  </si>
  <si>
    <t>Actual Alt</t>
  </si>
  <si>
    <t>Tracker Data</t>
  </si>
  <si>
    <t>STEP 0</t>
  </si>
  <si>
    <t>Fine Adjustment</t>
  </si>
  <si>
    <t>Field Of View</t>
  </si>
  <si>
    <t>Video Start</t>
  </si>
  <si>
    <t>Calibration Image Time</t>
  </si>
  <si>
    <t>Video Dimentions</t>
  </si>
  <si>
    <t>Epoch</t>
  </si>
  <si>
    <t xml:space="preserve">Lat </t>
  </si>
  <si>
    <t>Calibration Points</t>
  </si>
  <si>
    <t>mass_A</t>
  </si>
  <si>
    <t>t</t>
  </si>
  <si>
    <t>α - Ηyi</t>
  </si>
  <si>
    <t>α - For</t>
  </si>
  <si>
    <t>β - Hyi</t>
  </si>
  <si>
    <t>α - Ret</t>
  </si>
  <si>
    <t>η - Phe</t>
  </si>
  <si>
    <t>γ - Phe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</si>
</sst>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21">
    <xf numFmtId="0" fontId="0" fillId="0" borderId="0" xfId="0"/>
    <xf numFmtId="20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0" borderId="0" xfId="0" applyFill="1" applyBorder="1"/>
    <xf numFmtId="0" fontId="1" fillId="0" borderId="0" xfId="0" applyFont="1"/>
    <xf numFmtId="164" fontId="0" fillId="0" borderId="0" xfId="0" applyNumberFormat="1"/>
    <xf numFmtId="164" fontId="0" fillId="0" borderId="1" xfId="0" applyNumberFormat="1" applyBorder="1"/>
    <xf numFmtId="0" fontId="0" fillId="0" borderId="0" xfId="0" applyBorder="1"/>
    <xf numFmtId="0" fontId="0" fillId="0" borderId="0" xfId="0" applyNumberFormat="1" applyBorder="1"/>
    <xf numFmtId="164" fontId="0" fillId="0" borderId="0" xfId="0" applyNumberFormat="1" applyBorder="1"/>
    <xf numFmtId="0" fontId="0" fillId="0" borderId="3" xfId="0" applyBorder="1"/>
    <xf numFmtId="0" fontId="0" fillId="0" borderId="4" xfId="0" applyBorder="1"/>
    <xf numFmtId="2" fontId="0" fillId="0" borderId="0" xfId="0" applyNumberFormat="1" applyBorder="1"/>
    <xf numFmtId="0" fontId="2" fillId="2" borderId="2" xfId="1" applyNumberFormat="1"/>
    <xf numFmtId="0" fontId="2" fillId="2" borderId="2" xfId="1"/>
    <xf numFmtId="165" fontId="2" fillId="2" borderId="2" xfId="1" applyNumberFormat="1"/>
    <xf numFmtId="14" fontId="2" fillId="2" borderId="2" xfId="1" applyNumberFormat="1"/>
    <xf numFmtId="20" fontId="2" fillId="2" borderId="2" xfId="1" applyNumberFormat="1"/>
    <xf numFmtId="11" fontId="2" fillId="2" borderId="2" xfId="1" applyNumberFormat="1"/>
    <xf numFmtId="11" fontId="0" fillId="0" borderId="0" xfId="0" applyNumberFormat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FF"/>
      <color rgb="FF00FFFF"/>
      <color rgb="FFFF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2765"/>
  <sheetViews>
    <sheetView tabSelected="1" zoomScaleNormal="100" workbookViewId="0">
      <pane xSplit="9" topLeftCell="J1" activePane="topRight" state="frozen"/>
      <selection pane="topRight" activeCell="B5" sqref="B5"/>
    </sheetView>
  </sheetViews>
  <sheetFormatPr defaultRowHeight="15"/>
  <cols>
    <col min="2" max="2" width="10.85546875" bestFit="1" customWidth="1"/>
    <col min="3" max="3" width="10.140625" bestFit="1" customWidth="1"/>
    <col min="4" max="4" width="9.140625" style="3"/>
    <col min="5" max="6" width="9.28515625" bestFit="1" customWidth="1"/>
    <col min="14" max="14" width="9.140625" style="3"/>
    <col min="15" max="18" width="9.140625" customWidth="1"/>
    <col min="19" max="19" width="9.140625" style="3" customWidth="1"/>
    <col min="20" max="24" width="9.140625" customWidth="1"/>
    <col min="25" max="25" width="9.140625" style="3" customWidth="1"/>
    <col min="26" max="31" width="9.140625" customWidth="1"/>
    <col min="32" max="32" width="9.140625" style="3" customWidth="1"/>
    <col min="33" max="38" width="9.140625" customWidth="1"/>
    <col min="39" max="39" width="9.140625" style="3" customWidth="1"/>
  </cols>
  <sheetData>
    <row r="1" spans="1:62">
      <c r="A1" t="s">
        <v>67</v>
      </c>
      <c r="E1" t="s">
        <v>62</v>
      </c>
      <c r="J1" t="s">
        <v>69</v>
      </c>
      <c r="K1" s="8"/>
      <c r="L1" s="8"/>
      <c r="M1" s="8"/>
      <c r="N1" s="8"/>
      <c r="O1" s="8"/>
      <c r="P1" s="8"/>
      <c r="Q1" s="8"/>
      <c r="R1" s="8"/>
      <c r="S1" s="8" t="s">
        <v>50</v>
      </c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 t="s">
        <v>58</v>
      </c>
      <c r="AJ1" s="8"/>
      <c r="AK1" s="8"/>
      <c r="AL1" s="8"/>
      <c r="AM1" s="8" t="s">
        <v>59</v>
      </c>
      <c r="AN1" s="8"/>
      <c r="AO1" s="8"/>
      <c r="AP1" s="8"/>
      <c r="AQ1" t="s">
        <v>49</v>
      </c>
    </row>
    <row r="2" spans="1:62">
      <c r="A2" t="s">
        <v>65</v>
      </c>
      <c r="B2" s="17">
        <v>43050</v>
      </c>
      <c r="C2" s="18">
        <v>0.86432870370370374</v>
      </c>
      <c r="D2" s="3" t="s">
        <v>0</v>
      </c>
      <c r="K2" s="8" t="s">
        <v>48</v>
      </c>
      <c r="L2" s="8" t="s">
        <v>1</v>
      </c>
      <c r="M2" s="8" t="s">
        <v>2</v>
      </c>
      <c r="N2" s="8" t="s">
        <v>12</v>
      </c>
      <c r="O2" s="8" t="s">
        <v>14</v>
      </c>
      <c r="P2" s="8" t="s">
        <v>16</v>
      </c>
      <c r="Q2" s="8" t="s">
        <v>17</v>
      </c>
      <c r="R2" s="8" t="s">
        <v>57</v>
      </c>
      <c r="S2" s="8" t="s">
        <v>53</v>
      </c>
      <c r="T2" s="8" t="s">
        <v>51</v>
      </c>
      <c r="U2" s="8" t="s">
        <v>54</v>
      </c>
      <c r="V2" s="8" t="s">
        <v>52</v>
      </c>
      <c r="W2" s="8" t="s">
        <v>49</v>
      </c>
      <c r="X2" s="4" t="s">
        <v>23</v>
      </c>
      <c r="Y2" s="4" t="s">
        <v>24</v>
      </c>
      <c r="Z2" s="4" t="s">
        <v>25</v>
      </c>
      <c r="AA2" s="8" t="s">
        <v>23</v>
      </c>
      <c r="AB2" s="8" t="s">
        <v>24</v>
      </c>
      <c r="AC2" s="8" t="s">
        <v>25</v>
      </c>
      <c r="AD2" s="8" t="s">
        <v>45</v>
      </c>
      <c r="AE2" s="8" t="s">
        <v>16</v>
      </c>
      <c r="AF2" s="8" t="s">
        <v>17</v>
      </c>
      <c r="AG2" s="8" t="s">
        <v>10</v>
      </c>
      <c r="AH2" s="8" t="s">
        <v>9</v>
      </c>
      <c r="AI2" s="8" t="s">
        <v>53</v>
      </c>
      <c r="AJ2" s="8" t="s">
        <v>51</v>
      </c>
      <c r="AK2" s="8" t="s">
        <v>54</v>
      </c>
      <c r="AL2" s="8" t="s">
        <v>52</v>
      </c>
      <c r="AM2" s="8" t="s">
        <v>53</v>
      </c>
      <c r="AN2" s="8" t="s">
        <v>51</v>
      </c>
      <c r="AO2" s="8" t="s">
        <v>54</v>
      </c>
      <c r="AP2" s="8" t="s">
        <v>52</v>
      </c>
      <c r="AQ2" s="8" t="s">
        <v>10</v>
      </c>
      <c r="AR2" s="8" t="s">
        <v>9</v>
      </c>
      <c r="AS2" s="8"/>
      <c r="AT2" s="8"/>
      <c r="AU2" s="8"/>
    </row>
    <row r="3" spans="1:62">
      <c r="A3" t="s">
        <v>64</v>
      </c>
      <c r="B3" s="17">
        <v>43050</v>
      </c>
      <c r="C3" s="18">
        <v>0.86186342592592602</v>
      </c>
      <c r="D3" s="3" t="s">
        <v>0</v>
      </c>
      <c r="K3" s="15" t="s">
        <v>72</v>
      </c>
      <c r="L3" s="15">
        <v>1144</v>
      </c>
      <c r="M3" s="15">
        <v>489</v>
      </c>
      <c r="N3" s="9">
        <f t="shared" ref="N3:N8" si="0">(L3-($B$15/2))</f>
        <v>184</v>
      </c>
      <c r="O3" s="9">
        <f t="shared" ref="O3:O8" si="1">(($C$15/2)-M3)</f>
        <v>51</v>
      </c>
      <c r="P3" s="8">
        <f t="shared" ref="P3:P8" si="2">ATAN((SQRT(N3^2+O3^2)^$B$16)/($F$24))</f>
        <v>0.12569971895848758</v>
      </c>
      <c r="Q3" s="8">
        <f t="shared" ref="Q3:Q8" si="3">ATAN2(N3,O3)</f>
        <v>0.27038615513505249</v>
      </c>
      <c r="R3" s="8">
        <f>DEGREES(P3)</f>
        <v>7.2020633823019189</v>
      </c>
      <c r="S3" s="8">
        <f>T3+U3/60+V3/3600</f>
        <v>230.13749999999999</v>
      </c>
      <c r="T3" s="15">
        <v>230</v>
      </c>
      <c r="U3" s="15">
        <v>8</v>
      </c>
      <c r="V3" s="15">
        <v>15</v>
      </c>
      <c r="W3" s="10">
        <f>R3-S3</f>
        <v>-222.93543661769806</v>
      </c>
      <c r="X3" s="8">
        <f t="shared" ref="X3:X8" si="4">COS(Q3)*SIN(P3)</f>
        <v>0.12081403522196184</v>
      </c>
      <c r="Y3" s="8">
        <f t="shared" ref="Y3:Y8" si="5">SIN(Q3)*SIN(P3)</f>
        <v>3.3486498893043774E-2</v>
      </c>
      <c r="Z3" s="8">
        <f t="shared" ref="Z3:Z8" si="6">COS(P3)</f>
        <v>0.99211018706859</v>
      </c>
      <c r="AA3" s="8">
        <f t="shared" ref="AA3:AA8" si="7">$X3*$Z$27+$Y3*$Z$31+$Z3*$Z$35</f>
        <v>-0.49803092053125042</v>
      </c>
      <c r="AB3" s="8">
        <f t="shared" ref="AB3:AB8" si="8">$X3*$AA$27+$Y3*$AA$31+$Z3*$AA$35</f>
        <v>0.35310656358988612</v>
      </c>
      <c r="AC3" s="8">
        <f t="shared" ref="AC3:AC8" si="9">$AB$27*$X3+$Y3*$AB$31+$AB$35*$Z3</f>
        <v>0.79201070506940563</v>
      </c>
      <c r="AD3" s="8">
        <f t="shared" ref="AD3:AD8" si="10">AA3^2+AB3^2+AC3^2</f>
        <v>1</v>
      </c>
      <c r="AE3" s="8">
        <f t="shared" ref="AE3:AE8" si="11">IF(ATAN2(AA3,AB3)&gt;=0,ATAN2(AA3,AB3),ATAN2(AA3,AB3)+2*PI())</f>
        <v>2.5248483962872337</v>
      </c>
      <c r="AF3" s="8">
        <f t="shared" ref="AF3:AF8" si="12">ACOS(AC3/AD3)</f>
        <v>0.65670083023375514</v>
      </c>
      <c r="AG3" s="8">
        <f t="shared" ref="AG3:AG8" si="13">DEGREES(AE3)</f>
        <v>144.66315701763284</v>
      </c>
      <c r="AH3" s="8">
        <f t="shared" ref="AH3:AH8" si="14">90-DEGREES(AF3)</f>
        <v>52.373814024868658</v>
      </c>
      <c r="AI3" s="8">
        <f>AJ3+AK3/60+AL3/3600</f>
        <v>144.64416666666665</v>
      </c>
      <c r="AJ3" s="15">
        <v>144</v>
      </c>
      <c r="AK3" s="15">
        <v>38</v>
      </c>
      <c r="AL3" s="15">
        <v>39</v>
      </c>
      <c r="AM3" s="8">
        <f>AN3+AO3/60+AP3/3600</f>
        <v>52.364166666666669</v>
      </c>
      <c r="AN3" s="15">
        <v>52</v>
      </c>
      <c r="AO3" s="15">
        <v>21</v>
      </c>
      <c r="AP3" s="15">
        <v>51</v>
      </c>
      <c r="AQ3" s="10">
        <f>AG3-AI3</f>
        <v>1.8990350966191727E-2</v>
      </c>
      <c r="AR3" s="10">
        <f>AH3-AM3</f>
        <v>9.6473582019882542E-3</v>
      </c>
      <c r="AS3" s="8"/>
      <c r="AT3" s="10"/>
      <c r="AU3" s="10"/>
    </row>
    <row r="4" spans="1:62">
      <c r="A4" t="s">
        <v>68</v>
      </c>
      <c r="B4" s="14"/>
      <c r="C4" s="1" t="s">
        <v>5</v>
      </c>
      <c r="K4" s="15" t="s">
        <v>73</v>
      </c>
      <c r="L4" s="15">
        <v>176</v>
      </c>
      <c r="M4" s="15">
        <v>539</v>
      </c>
      <c r="N4" s="9">
        <f t="shared" si="0"/>
        <v>-784</v>
      </c>
      <c r="O4" s="9">
        <f t="shared" si="1"/>
        <v>1</v>
      </c>
      <c r="P4" s="8">
        <f t="shared" si="2"/>
        <v>0.4832614531470627</v>
      </c>
      <c r="Q4" s="8">
        <f t="shared" si="3"/>
        <v>3.1403171440774313</v>
      </c>
      <c r="R4" s="8">
        <f t="shared" ref="R4:R8" si="15">DEGREES(P4)</f>
        <v>27.688841666685867</v>
      </c>
      <c r="S4" s="8">
        <f t="shared" ref="S4:S8" si="16">T4+U4/60+V4/3600</f>
        <v>10.9</v>
      </c>
      <c r="T4" s="15">
        <v>10</v>
      </c>
      <c r="U4" s="15">
        <v>54</v>
      </c>
      <c r="V4" s="15">
        <v>0</v>
      </c>
      <c r="W4" s="10">
        <f t="shared" ref="W4:W8" si="17">R4-S4</f>
        <v>16.788841666685869</v>
      </c>
      <c r="X4" s="8">
        <f t="shared" si="4"/>
        <v>-0.46466922881596218</v>
      </c>
      <c r="Y4" s="8">
        <f t="shared" si="5"/>
        <v>5.9269034287747684E-4</v>
      </c>
      <c r="Z4" s="8">
        <f t="shared" si="6"/>
        <v>0.8854841367916968</v>
      </c>
      <c r="AA4" s="8">
        <f t="shared" si="7"/>
        <v>-0.1657548402719303</v>
      </c>
      <c r="AB4" s="8">
        <f t="shared" si="8"/>
        <v>0.7991534894510457</v>
      </c>
      <c r="AC4" s="8">
        <f t="shared" si="9"/>
        <v>0.57782266589728415</v>
      </c>
      <c r="AD4" s="8">
        <f t="shared" si="10"/>
        <v>1.0000000000000002</v>
      </c>
      <c r="AE4" s="8">
        <f t="shared" si="11"/>
        <v>1.7753095252533484</v>
      </c>
      <c r="AF4" s="8">
        <f t="shared" si="12"/>
        <v>0.95473793425104736</v>
      </c>
      <c r="AG4" s="8">
        <f t="shared" si="13"/>
        <v>101.7177431263907</v>
      </c>
      <c r="AH4" s="8">
        <f t="shared" si="14"/>
        <v>35.2975458263763</v>
      </c>
      <c r="AI4" s="8">
        <f t="shared" ref="AI4:AI8" si="18">AJ4+AK4/60+AL4/3600</f>
        <v>101.68333333333334</v>
      </c>
      <c r="AJ4" s="15">
        <v>101</v>
      </c>
      <c r="AK4" s="15">
        <v>41</v>
      </c>
      <c r="AL4" s="15">
        <v>0</v>
      </c>
      <c r="AM4" s="8">
        <f t="shared" ref="AM4:AM8" si="19">AN4+AO4/60+AP4/3600</f>
        <v>35.19361111111111</v>
      </c>
      <c r="AN4" s="15">
        <v>35</v>
      </c>
      <c r="AO4" s="15">
        <v>11</v>
      </c>
      <c r="AP4" s="15">
        <v>37</v>
      </c>
      <c r="AQ4" s="10">
        <f t="shared" ref="AQ4:AQ8" si="20">AG4-AI4</f>
        <v>3.4409793057363913E-2</v>
      </c>
      <c r="AR4" s="10">
        <f t="shared" ref="AR4:AR8" si="21">AH4-AM4</f>
        <v>0.10393471526518994</v>
      </c>
      <c r="AS4" s="8"/>
      <c r="AT4" s="10"/>
      <c r="AU4" s="10"/>
    </row>
    <row r="5" spans="1:62">
      <c r="A5" t="s">
        <v>3</v>
      </c>
      <c r="B5" s="15"/>
      <c r="C5" t="s">
        <v>5</v>
      </c>
      <c r="K5" s="15" t="s">
        <v>74</v>
      </c>
      <c r="L5" s="15">
        <v>1627</v>
      </c>
      <c r="M5" s="15">
        <v>565</v>
      </c>
      <c r="N5" s="9">
        <f t="shared" si="0"/>
        <v>667</v>
      </c>
      <c r="O5" s="9">
        <f t="shared" si="1"/>
        <v>-25</v>
      </c>
      <c r="P5" s="8">
        <f t="shared" si="2"/>
        <v>0.41968000709877656</v>
      </c>
      <c r="Q5" s="8">
        <f t="shared" si="3"/>
        <v>-3.746372236584726E-2</v>
      </c>
      <c r="R5" s="8">
        <f t="shared" si="15"/>
        <v>24.045893152780327</v>
      </c>
      <c r="S5" s="8">
        <f t="shared" si="16"/>
        <v>9.0500000000000007</v>
      </c>
      <c r="T5" s="15">
        <v>9</v>
      </c>
      <c r="U5" s="15">
        <v>3</v>
      </c>
      <c r="V5" s="15">
        <v>0</v>
      </c>
      <c r="W5" s="10">
        <f t="shared" si="17"/>
        <v>14.995893152780326</v>
      </c>
      <c r="X5" s="8">
        <f t="shared" si="4"/>
        <v>0.40718233659496356</v>
      </c>
      <c r="Y5" s="8">
        <f t="shared" si="5"/>
        <v>-1.5261706768926669E-2</v>
      </c>
      <c r="Z5" s="8">
        <f t="shared" si="6"/>
        <v>0.91321937401238107</v>
      </c>
      <c r="AA5" s="8">
        <f t="shared" si="7"/>
        <v>-0.64635729295202782</v>
      </c>
      <c r="AB5" s="8">
        <f t="shared" si="8"/>
        <v>9.3490657823912193E-2</v>
      </c>
      <c r="AC5" s="8">
        <f t="shared" si="9"/>
        <v>0.75728577614225578</v>
      </c>
      <c r="AD5" s="8">
        <f t="shared" si="10"/>
        <v>1</v>
      </c>
      <c r="AE5" s="8">
        <f t="shared" si="11"/>
        <v>2.9979465045549372</v>
      </c>
      <c r="AF5" s="8">
        <f t="shared" si="12"/>
        <v>0.71164929916237019</v>
      </c>
      <c r="AG5" s="8">
        <f t="shared" si="13"/>
        <v>171.76968191699552</v>
      </c>
      <c r="AH5" s="8">
        <f t="shared" si="14"/>
        <v>49.225498664553278</v>
      </c>
      <c r="AI5" s="8">
        <f t="shared" si="18"/>
        <v>171.87916666666666</v>
      </c>
      <c r="AJ5" s="15">
        <v>171</v>
      </c>
      <c r="AK5" s="15">
        <v>52</v>
      </c>
      <c r="AL5" s="15">
        <v>45</v>
      </c>
      <c r="AM5" s="8">
        <f t="shared" si="19"/>
        <v>49.196111111111108</v>
      </c>
      <c r="AN5" s="15">
        <v>49</v>
      </c>
      <c r="AO5" s="15">
        <v>11</v>
      </c>
      <c r="AP5" s="15">
        <v>46</v>
      </c>
      <c r="AQ5" s="10">
        <f t="shared" si="20"/>
        <v>-0.10948474967113953</v>
      </c>
      <c r="AR5" s="10">
        <f t="shared" si="21"/>
        <v>2.9387553442170145E-2</v>
      </c>
      <c r="AS5" s="8"/>
      <c r="AT5" s="10"/>
      <c r="AU5" s="10"/>
    </row>
    <row r="6" spans="1:62">
      <c r="K6" s="15" t="s">
        <v>75</v>
      </c>
      <c r="L6" s="15">
        <v>1085</v>
      </c>
      <c r="M6" s="15">
        <v>910</v>
      </c>
      <c r="N6" s="9">
        <f t="shared" si="0"/>
        <v>125</v>
      </c>
      <c r="O6" s="9">
        <f t="shared" si="1"/>
        <v>-370</v>
      </c>
      <c r="P6" s="8">
        <f t="shared" si="2"/>
        <v>0.25432492080675057</v>
      </c>
      <c r="Q6" s="8">
        <f t="shared" si="3"/>
        <v>-1.2449972115222261</v>
      </c>
      <c r="R6" s="8">
        <f t="shared" si="15"/>
        <v>14.571744587225703</v>
      </c>
      <c r="S6" s="8">
        <f t="shared" si="16"/>
        <v>145.22583333333333</v>
      </c>
      <c r="T6" s="15">
        <v>145</v>
      </c>
      <c r="U6" s="15">
        <v>13</v>
      </c>
      <c r="V6" s="15">
        <v>33</v>
      </c>
      <c r="W6" s="10">
        <f t="shared" si="17"/>
        <v>-130.65408874610762</v>
      </c>
      <c r="X6" s="8">
        <f t="shared" si="4"/>
        <v>8.0526069114242038E-2</v>
      </c>
      <c r="Y6" s="8">
        <f t="shared" si="5"/>
        <v>-0.23835716457815634</v>
      </c>
      <c r="Z6" s="8">
        <f t="shared" si="6"/>
        <v>0.9678333608050872</v>
      </c>
      <c r="AA6" s="8">
        <f t="shared" si="7"/>
        <v>-0.66025178445538413</v>
      </c>
      <c r="AB6" s="8">
        <f t="shared" si="8"/>
        <v>0.45814070985239763</v>
      </c>
      <c r="AC6" s="8">
        <f t="shared" si="9"/>
        <v>0.59512576074256984</v>
      </c>
      <c r="AD6" s="8">
        <f t="shared" si="10"/>
        <v>1.0000000000000002</v>
      </c>
      <c r="AE6" s="8">
        <f t="shared" si="11"/>
        <v>2.5349805740499733</v>
      </c>
      <c r="AF6" s="8">
        <f t="shared" si="12"/>
        <v>0.93337419681264988</v>
      </c>
      <c r="AG6" s="8">
        <f t="shared" si="13"/>
        <v>145.24368804071412</v>
      </c>
      <c r="AH6" s="8">
        <f t="shared" si="14"/>
        <v>36.521597816222105</v>
      </c>
      <c r="AI6" s="8">
        <f t="shared" si="18"/>
        <v>145.22583333333333</v>
      </c>
      <c r="AJ6" s="15">
        <v>145</v>
      </c>
      <c r="AK6" s="15">
        <v>13</v>
      </c>
      <c r="AL6" s="15">
        <v>33</v>
      </c>
      <c r="AM6" s="8">
        <f t="shared" si="19"/>
        <v>36.626944444444447</v>
      </c>
      <c r="AN6" s="15">
        <v>36</v>
      </c>
      <c r="AO6" s="15">
        <v>37</v>
      </c>
      <c r="AP6" s="15">
        <v>37</v>
      </c>
      <c r="AQ6" s="10">
        <f t="shared" si="20"/>
        <v>1.7854707380791979E-2</v>
      </c>
      <c r="AR6" s="10">
        <f t="shared" si="21"/>
        <v>-0.10534662822234253</v>
      </c>
      <c r="AS6" s="8"/>
      <c r="AT6" s="10"/>
      <c r="AU6" s="10"/>
    </row>
    <row r="7" spans="1:62">
      <c r="A7" t="s">
        <v>63</v>
      </c>
      <c r="K7" s="15" t="s">
        <v>76</v>
      </c>
      <c r="L7" s="15">
        <v>1198</v>
      </c>
      <c r="M7" s="15">
        <v>213</v>
      </c>
      <c r="N7" s="9">
        <f t="shared" si="0"/>
        <v>238</v>
      </c>
      <c r="O7" s="9">
        <f t="shared" si="1"/>
        <v>327</v>
      </c>
      <c r="P7" s="8">
        <f t="shared" si="2"/>
        <v>0.26304010943868761</v>
      </c>
      <c r="Q7" s="8">
        <f t="shared" si="3"/>
        <v>0.9416364701355302</v>
      </c>
      <c r="R7" s="8">
        <f t="shared" si="15"/>
        <v>15.07108811349609</v>
      </c>
      <c r="S7" s="8">
        <f t="shared" si="16"/>
        <v>32.516666666666666</v>
      </c>
      <c r="T7" s="15">
        <v>32</v>
      </c>
      <c r="U7" s="15">
        <v>31</v>
      </c>
      <c r="V7" s="15">
        <v>0</v>
      </c>
      <c r="W7" s="10">
        <f t="shared" si="17"/>
        <v>-17.445578553170577</v>
      </c>
      <c r="X7" s="8">
        <f t="shared" si="4"/>
        <v>0.15301125466351972</v>
      </c>
      <c r="Y7" s="8">
        <f t="shared" si="5"/>
        <v>0.21022974905449979</v>
      </c>
      <c r="Z7" s="8">
        <f t="shared" si="6"/>
        <v>0.96560396051320008</v>
      </c>
      <c r="AA7" s="8">
        <f t="shared" si="7"/>
        <v>-0.37614874922264202</v>
      </c>
      <c r="AB7" s="8">
        <f t="shared" si="8"/>
        <v>0.26007484518587809</v>
      </c>
      <c r="AC7" s="8">
        <f t="shared" si="9"/>
        <v>0.8893105157141592</v>
      </c>
      <c r="AD7" s="8">
        <f t="shared" si="10"/>
        <v>1.0000000000000002</v>
      </c>
      <c r="AE7" s="8">
        <f t="shared" si="11"/>
        <v>2.5366517781380975</v>
      </c>
      <c r="AF7" s="8">
        <f t="shared" si="12"/>
        <v>0.47496109060090275</v>
      </c>
      <c r="AG7" s="8">
        <f t="shared" si="13"/>
        <v>145.33944098166864</v>
      </c>
      <c r="AH7" s="8">
        <f t="shared" si="14"/>
        <v>62.786734075637561</v>
      </c>
      <c r="AI7" s="8">
        <f t="shared" si="18"/>
        <v>145.27166666666668</v>
      </c>
      <c r="AJ7" s="15">
        <v>145</v>
      </c>
      <c r="AK7" s="15">
        <v>16</v>
      </c>
      <c r="AL7" s="15">
        <v>18</v>
      </c>
      <c r="AM7" s="8">
        <f t="shared" si="19"/>
        <v>62.716388888888893</v>
      </c>
      <c r="AN7" s="15">
        <v>62</v>
      </c>
      <c r="AO7" s="15">
        <v>42</v>
      </c>
      <c r="AP7" s="15">
        <v>59</v>
      </c>
      <c r="AQ7" s="10">
        <f t="shared" si="20"/>
        <v>6.7774315001969399E-2</v>
      </c>
      <c r="AR7" s="10">
        <f t="shared" si="21"/>
        <v>7.0345186748667743E-2</v>
      </c>
      <c r="AS7" s="8"/>
      <c r="AT7" s="10"/>
      <c r="AU7" s="10"/>
      <c r="BJ7" s="6"/>
    </row>
    <row r="8" spans="1:62">
      <c r="A8" t="s">
        <v>9</v>
      </c>
      <c r="B8" s="15">
        <f>52+G8</f>
        <v>48.9</v>
      </c>
      <c r="C8" t="s">
        <v>5</v>
      </c>
      <c r="F8" t="s">
        <v>9</v>
      </c>
      <c r="G8" s="15">
        <f>(H8-50)/10</f>
        <v>-3.1</v>
      </c>
      <c r="H8">
        <v>19</v>
      </c>
      <c r="K8" s="15" t="s">
        <v>77</v>
      </c>
      <c r="L8" s="15">
        <v>773</v>
      </c>
      <c r="M8" s="15">
        <v>142</v>
      </c>
      <c r="N8" s="9">
        <f t="shared" si="0"/>
        <v>-187</v>
      </c>
      <c r="O8" s="9">
        <f t="shared" si="1"/>
        <v>398</v>
      </c>
      <c r="P8" s="8">
        <f t="shared" si="2"/>
        <v>0.28500284451860414</v>
      </c>
      <c r="Q8" s="8">
        <f t="shared" si="3"/>
        <v>2.0100337293407713</v>
      </c>
      <c r="R8" s="8">
        <f t="shared" si="15"/>
        <v>16.329460140139226</v>
      </c>
      <c r="S8" s="8">
        <f t="shared" si="16"/>
        <v>29.55</v>
      </c>
      <c r="T8" s="15">
        <v>29</v>
      </c>
      <c r="U8" s="15">
        <v>33</v>
      </c>
      <c r="V8" s="15">
        <v>0</v>
      </c>
      <c r="W8" s="10">
        <f t="shared" si="17"/>
        <v>-13.220539859860775</v>
      </c>
      <c r="X8" s="8">
        <f t="shared" si="4"/>
        <v>-0.11956319267049166</v>
      </c>
      <c r="Y8" s="8">
        <f t="shared" si="5"/>
        <v>0.2544713940259663</v>
      </c>
      <c r="Z8" s="8">
        <f t="shared" si="6"/>
        <v>0.95966085289591774</v>
      </c>
      <c r="AA8" s="8">
        <f t="shared" si="7"/>
        <v>-0.19904202564030937</v>
      </c>
      <c r="AB8" s="8">
        <f t="shared" si="8"/>
        <v>0.46998005760637906</v>
      </c>
      <c r="AC8" s="8">
        <f t="shared" si="9"/>
        <v>0.85994245009843961</v>
      </c>
      <c r="AD8" s="8">
        <f t="shared" si="10"/>
        <v>1.0000000000000002</v>
      </c>
      <c r="AE8" s="8">
        <f t="shared" si="11"/>
        <v>1.9714056460166336</v>
      </c>
      <c r="AF8" s="8">
        <f t="shared" si="12"/>
        <v>0.53563942152290567</v>
      </c>
      <c r="AG8" s="8">
        <f t="shared" si="13"/>
        <v>112.95322322501465</v>
      </c>
      <c r="AH8" s="8">
        <f t="shared" si="14"/>
        <v>59.310121805908636</v>
      </c>
      <c r="AI8" s="8">
        <f t="shared" si="18"/>
        <v>113.10722222222222</v>
      </c>
      <c r="AJ8" s="15">
        <v>113</v>
      </c>
      <c r="AK8" s="15">
        <v>6</v>
      </c>
      <c r="AL8" s="15">
        <v>26</v>
      </c>
      <c r="AM8" s="8">
        <f t="shared" si="19"/>
        <v>59.24388888888889</v>
      </c>
      <c r="AN8" s="15">
        <v>59</v>
      </c>
      <c r="AO8" s="15">
        <v>14</v>
      </c>
      <c r="AP8" s="15">
        <v>38</v>
      </c>
      <c r="AQ8" s="10">
        <f t="shared" si="20"/>
        <v>-0.15399899720756594</v>
      </c>
      <c r="AR8" s="10">
        <f t="shared" si="21"/>
        <v>6.6232917019746651E-2</v>
      </c>
      <c r="AS8" s="8"/>
      <c r="AT8" s="10"/>
      <c r="AU8" s="10"/>
      <c r="BJ8" s="6"/>
    </row>
    <row r="9" spans="1:62">
      <c r="A9" t="s">
        <v>10</v>
      </c>
      <c r="B9" s="15">
        <f>134+G9</f>
        <v>134.69999999999999</v>
      </c>
      <c r="C9" t="s">
        <v>5</v>
      </c>
      <c r="F9" t="s">
        <v>10</v>
      </c>
      <c r="G9" s="15">
        <f>(H9-50)/10</f>
        <v>0.7</v>
      </c>
      <c r="H9">
        <v>57</v>
      </c>
      <c r="K9" s="8"/>
      <c r="L9" s="8"/>
      <c r="M9" s="8"/>
      <c r="N9" s="9"/>
      <c r="O9" s="9"/>
      <c r="P9" s="8"/>
      <c r="Q9" s="8"/>
      <c r="R9" s="8"/>
      <c r="S9" s="8"/>
      <c r="T9" s="10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0"/>
      <c r="AI9" s="10"/>
      <c r="AM9" s="8"/>
      <c r="AN9" s="8"/>
      <c r="AO9" s="8"/>
      <c r="AQ9" s="8"/>
      <c r="AS9" s="8"/>
      <c r="AT9" s="8"/>
      <c r="AU9" s="8"/>
      <c r="BJ9" s="6"/>
    </row>
    <row r="10" spans="1:62">
      <c r="A10" t="s">
        <v>11</v>
      </c>
      <c r="B10" s="15">
        <f>15+G10</f>
        <v>17.100000000000001</v>
      </c>
      <c r="C10" t="s">
        <v>5</v>
      </c>
      <c r="F10" t="s">
        <v>11</v>
      </c>
      <c r="G10" s="15">
        <f>(H10-50)/10</f>
        <v>2.1</v>
      </c>
      <c r="H10">
        <v>71</v>
      </c>
      <c r="K10" s="8"/>
      <c r="L10" s="8"/>
      <c r="M10" s="8"/>
      <c r="N10" s="9"/>
      <c r="O10" s="9"/>
      <c r="P10" s="8"/>
      <c r="Q10" s="8"/>
      <c r="R10" s="8"/>
      <c r="S10" s="8"/>
      <c r="T10" s="10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0"/>
      <c r="AI10" s="10"/>
      <c r="AM10" s="8"/>
      <c r="AN10" s="8"/>
      <c r="AO10" s="8"/>
      <c r="AW10" s="8"/>
      <c r="AX10" s="8"/>
      <c r="AY10" s="8"/>
      <c r="BJ10" s="6"/>
    </row>
    <row r="11" spans="1:62">
      <c r="A11" t="s">
        <v>40</v>
      </c>
      <c r="B11" s="15">
        <v>1</v>
      </c>
      <c r="C11" t="s">
        <v>46</v>
      </c>
      <c r="K11" s="8"/>
      <c r="L11" s="8"/>
      <c r="M11" s="8"/>
      <c r="N11" s="9"/>
      <c r="O11" s="9"/>
      <c r="P11" s="8"/>
      <c r="Q11" s="8"/>
      <c r="R11" s="8"/>
      <c r="S11" s="8"/>
      <c r="T11" s="10"/>
      <c r="U11" s="8"/>
      <c r="V11" s="8" t="s">
        <v>55</v>
      </c>
      <c r="W11" s="13">
        <f>AVERAGE(W3:W8)</f>
        <v>-58.74515149289514</v>
      </c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0"/>
      <c r="AI11" s="10"/>
      <c r="AM11" s="8"/>
      <c r="AN11" s="8"/>
      <c r="AO11" s="8"/>
      <c r="AP11" s="8" t="s">
        <v>55</v>
      </c>
      <c r="AQ11" s="13">
        <f>AVERAGE(AQ3:AQ8)</f>
        <v>-2.0742430078731406E-2</v>
      </c>
      <c r="AR11" s="13">
        <f>AVERAGE(AR3:AR8)</f>
        <v>2.9033517075903365E-2</v>
      </c>
      <c r="AW11" s="8"/>
      <c r="AX11" s="8"/>
      <c r="AY11" s="8"/>
      <c r="BI11" s="6"/>
      <c r="BJ11" s="6"/>
    </row>
    <row r="12" spans="1:62">
      <c r="K12" s="8"/>
      <c r="L12" s="8"/>
      <c r="M12" s="8"/>
      <c r="N12" s="9"/>
      <c r="O12" s="9"/>
      <c r="P12" s="8"/>
      <c r="Q12" s="8"/>
      <c r="R12" s="8"/>
      <c r="S12" s="8"/>
      <c r="T12" s="10"/>
      <c r="U12" s="8"/>
      <c r="V12" s="8" t="s">
        <v>56</v>
      </c>
      <c r="W12" s="13">
        <f>STDEV(W3:W8)</f>
        <v>97.005789274310729</v>
      </c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0"/>
      <c r="AI12" s="10"/>
      <c r="AM12" s="8"/>
      <c r="AN12" s="8"/>
      <c r="AO12" s="8"/>
      <c r="AP12" s="8" t="s">
        <v>56</v>
      </c>
      <c r="AQ12" s="13">
        <f>STDEV(AQ3:AQ8)</f>
        <v>8.8969575424154138E-2</v>
      </c>
      <c r="AR12" s="13">
        <f>STDEV(AR3:AR8)</f>
        <v>7.3667646691794611E-2</v>
      </c>
      <c r="AW12" s="8"/>
      <c r="AX12" s="8"/>
      <c r="AY12" s="8"/>
      <c r="BI12" s="6"/>
      <c r="BJ12" s="6"/>
    </row>
    <row r="13" spans="1:62">
      <c r="A13" t="s">
        <v>21</v>
      </c>
      <c r="K13" s="8"/>
      <c r="L13" s="8"/>
      <c r="M13" s="8"/>
      <c r="N13" s="9"/>
      <c r="O13" s="9"/>
      <c r="P13" s="8"/>
      <c r="Q13" s="8"/>
      <c r="R13" s="8"/>
      <c r="S13" s="8"/>
      <c r="T13" s="10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10"/>
      <c r="AI13" s="10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10"/>
      <c r="BJ13" s="10"/>
    </row>
    <row r="14" spans="1:62">
      <c r="A14" t="s">
        <v>4</v>
      </c>
      <c r="B14" s="15">
        <f>61+G14</f>
        <v>62.7</v>
      </c>
      <c r="C14" s="15">
        <v>46.9</v>
      </c>
      <c r="D14" s="3" t="s">
        <v>5</v>
      </c>
      <c r="F14" t="s">
        <v>4</v>
      </c>
      <c r="G14" s="15">
        <f>(H14-50)/10</f>
        <v>1.7</v>
      </c>
      <c r="H14">
        <v>67</v>
      </c>
      <c r="K14" s="8"/>
      <c r="L14" s="8"/>
      <c r="M14" s="8"/>
      <c r="N14" s="9"/>
      <c r="O14" s="9"/>
      <c r="P14" s="8"/>
      <c r="Q14" s="8"/>
      <c r="R14" s="8"/>
      <c r="S14" s="8"/>
      <c r="T14" s="10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10"/>
      <c r="AI14" s="10"/>
      <c r="AJ14" s="8"/>
      <c r="AK14" s="8"/>
      <c r="AL14" s="8"/>
      <c r="AM14" s="8"/>
      <c r="AN14" s="8"/>
      <c r="AO14" s="8"/>
      <c r="AQ14" s="8"/>
      <c r="AR14" s="8"/>
      <c r="AW14" s="8"/>
      <c r="AX14" s="8"/>
      <c r="AY14" s="8"/>
    </row>
    <row r="15" spans="1:62">
      <c r="A15" t="s">
        <v>66</v>
      </c>
      <c r="B15" s="15">
        <v>1920</v>
      </c>
      <c r="C15" s="15">
        <v>1080</v>
      </c>
      <c r="D15" s="3" t="s">
        <v>6</v>
      </c>
      <c r="K15" s="8"/>
      <c r="L15" s="8"/>
      <c r="M15" s="8"/>
      <c r="N15" s="9"/>
      <c r="O15" s="9"/>
      <c r="P15" s="8"/>
      <c r="Q15" s="8"/>
      <c r="R15" s="8"/>
      <c r="S15" s="8"/>
      <c r="T15" s="10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10"/>
      <c r="AI15" s="10"/>
      <c r="AJ15" s="8"/>
      <c r="AK15" s="8"/>
      <c r="AL15" s="8"/>
      <c r="AM15" s="8"/>
      <c r="AN15" s="8"/>
      <c r="AO15" s="8"/>
      <c r="AQ15" s="8"/>
      <c r="AR15" s="8"/>
      <c r="AW15" s="8"/>
      <c r="AX15" s="8"/>
      <c r="AY15" s="8"/>
    </row>
    <row r="16" spans="1:62">
      <c r="A16" t="s">
        <v>47</v>
      </c>
      <c r="B16" s="16">
        <f>1+G16</f>
        <v>1.008</v>
      </c>
      <c r="F16" t="s">
        <v>47</v>
      </c>
      <c r="G16" s="16">
        <f>(H16-50)/1000</f>
        <v>8.0000000000000002E-3</v>
      </c>
      <c r="H16">
        <v>58</v>
      </c>
      <c r="K16" s="8"/>
      <c r="L16" s="8"/>
      <c r="M16" s="8"/>
      <c r="N16" s="9"/>
      <c r="O16" s="9"/>
      <c r="P16" s="8"/>
      <c r="Q16" s="8"/>
      <c r="R16" s="8"/>
      <c r="S16" s="8"/>
      <c r="T16" s="10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10"/>
      <c r="AI16" s="10"/>
      <c r="AJ16" s="8"/>
      <c r="AK16" s="8"/>
      <c r="AL16" s="8"/>
      <c r="AM16" s="8"/>
      <c r="AN16" s="8"/>
      <c r="AO16" s="8"/>
      <c r="AQ16" s="8"/>
      <c r="AR16" s="8"/>
      <c r="AW16" s="8"/>
      <c r="AX16" s="8"/>
      <c r="AY16" s="8"/>
    </row>
    <row r="17" spans="1:51">
      <c r="A17" s="5" t="s">
        <v>7</v>
      </c>
      <c r="B17" s="5" t="s">
        <v>8</v>
      </c>
      <c r="C17" s="5"/>
      <c r="K17" s="8"/>
      <c r="L17" s="8"/>
      <c r="M17" s="8"/>
      <c r="N17" s="9"/>
      <c r="O17" s="9"/>
      <c r="P17" s="8"/>
      <c r="Q17" s="8"/>
      <c r="R17" s="8"/>
      <c r="S17" s="8"/>
      <c r="T17" s="10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10"/>
      <c r="AI17" s="10"/>
      <c r="AJ17" s="8"/>
      <c r="AK17" s="8"/>
      <c r="AL17" s="8"/>
      <c r="AM17" s="8"/>
      <c r="AN17" s="8"/>
      <c r="AO17" s="8"/>
      <c r="AQ17" s="8"/>
      <c r="AR17" s="8"/>
    </row>
    <row r="18" spans="1:51" ht="15.75" thickBot="1">
      <c r="K18" s="8"/>
      <c r="L18" s="8"/>
      <c r="M18" s="8"/>
      <c r="N18" s="9"/>
      <c r="O18" s="9"/>
      <c r="P18" s="8"/>
      <c r="Q18" s="8"/>
      <c r="R18" s="8"/>
      <c r="S18" s="8"/>
      <c r="T18" s="10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10"/>
      <c r="AI18" s="10"/>
      <c r="AJ18" s="8"/>
      <c r="AK18" s="8"/>
      <c r="AL18" s="8"/>
      <c r="AM18" s="8"/>
      <c r="AN18" s="8"/>
      <c r="AO18" s="8"/>
    </row>
    <row r="19" spans="1:51" s="11" customFormat="1" ht="15.75" thickBot="1">
      <c r="A19" s="11" t="s">
        <v>61</v>
      </c>
      <c r="C19" s="11" t="s">
        <v>60</v>
      </c>
      <c r="D19" s="12"/>
      <c r="E19" s="11" t="s">
        <v>13</v>
      </c>
      <c r="G19" s="11" t="s">
        <v>26</v>
      </c>
      <c r="N19" s="12"/>
      <c r="O19" s="11" t="s">
        <v>22</v>
      </c>
      <c r="Q19" s="11" t="s">
        <v>27</v>
      </c>
      <c r="S19" s="12"/>
      <c r="T19" s="11" t="s">
        <v>28</v>
      </c>
      <c r="V19" s="11" t="s">
        <v>29</v>
      </c>
      <c r="Y19" s="12"/>
      <c r="Z19" s="11" t="s">
        <v>30</v>
      </c>
      <c r="AB19" s="11" t="s">
        <v>31</v>
      </c>
      <c r="AF19" s="12"/>
      <c r="AG19" s="11" t="s">
        <v>41</v>
      </c>
      <c r="AI19" s="11" t="s">
        <v>42</v>
      </c>
      <c r="AM19" s="12"/>
      <c r="AN19" s="11" t="s">
        <v>43</v>
      </c>
      <c r="AP19" s="11" t="s">
        <v>44</v>
      </c>
    </row>
    <row r="20" spans="1:51" ht="15.75" thickTop="1"/>
    <row r="21" spans="1:51">
      <c r="E21" t="s">
        <v>18</v>
      </c>
      <c r="F21">
        <f>RADIANS(B14/2)</f>
        <v>0.54716072050022235</v>
      </c>
      <c r="T21" s="4" t="s">
        <v>23</v>
      </c>
      <c r="U21" s="4" t="s">
        <v>24</v>
      </c>
      <c r="V21" s="4" t="s">
        <v>25</v>
      </c>
      <c r="W21" s="4" t="s">
        <v>45</v>
      </c>
      <c r="Z21" t="s">
        <v>39</v>
      </c>
    </row>
    <row r="22" spans="1:51">
      <c r="E22" t="s">
        <v>20</v>
      </c>
      <c r="F22">
        <f>B15/2</f>
        <v>960</v>
      </c>
      <c r="T22">
        <f>COS(RADIANS($B$9))*SIN(RADIANS(90-$B$8))</f>
        <v>-0.46239426565031988</v>
      </c>
      <c r="U22">
        <f>SIN(RADIANS($B$9))*SIN(RADIANS(90-$B$8))</f>
        <v>0.46726197884757248</v>
      </c>
      <c r="V22">
        <f>COS(RADIANS(90-$B$8))</f>
        <v>0.75356339230163794</v>
      </c>
      <c r="W22">
        <f>SQRT(T22^2+U22^2+V22^2)</f>
        <v>1</v>
      </c>
      <c r="Z22" t="s">
        <v>38</v>
      </c>
      <c r="AA22">
        <f>COS(RADIANS($B$10))*SQRT($T$22^2 + $U$22^2)</f>
        <v>0.62831466803133207</v>
      </c>
    </row>
    <row r="24" spans="1:51">
      <c r="E24" t="s">
        <v>19</v>
      </c>
      <c r="F24">
        <f>F22/TAN(F21)</f>
        <v>1575.8231112862989</v>
      </c>
    </row>
    <row r="25" spans="1:51">
      <c r="Z25" t="s">
        <v>32</v>
      </c>
    </row>
    <row r="26" spans="1:51">
      <c r="Z26" t="s">
        <v>35</v>
      </c>
      <c r="AA26" t="s">
        <v>36</v>
      </c>
      <c r="AB26" t="s">
        <v>37</v>
      </c>
      <c r="AC26" t="s">
        <v>45</v>
      </c>
    </row>
    <row r="27" spans="1:51">
      <c r="A27" t="s">
        <v>60</v>
      </c>
      <c r="Z27" s="2">
        <f>(-1*$B$11*$Z$35*$AB$35*SQRT($Z$35^2 + $AA$35^2 - $AA$22^2))/($Z$35^2 + $AA$35^2) - ($AA$35*$AA$22)/(Z35^2+AA35^2)</f>
        <v>-0.52352036303719951</v>
      </c>
      <c r="AA27">
        <f>((-1*$B$11*$AA$35*$AB$35*SQRT($Z$35^2 + $AA$35^2 - $AA$22^2))/($Z$35^2+$AA$35^2)) + ( ($Z$35 * $AA$22)/($Z$35^2 + $AA$35^2))</f>
        <v>-0.8297972871526359</v>
      </c>
      <c r="AB27">
        <f>$B$11*1*SQRT($Z$35^2 + $AA$35^2 - $AA$22^2)</f>
        <v>0.19329483107296194</v>
      </c>
      <c r="AC27">
        <f>SQRT(Z27^2+AA27^2+AB27^2)</f>
        <v>1</v>
      </c>
      <c r="AR27" s="5"/>
    </row>
    <row r="29" spans="1:51">
      <c r="Z29" t="s">
        <v>33</v>
      </c>
    </row>
    <row r="30" spans="1:51">
      <c r="A30" t="s">
        <v>70</v>
      </c>
      <c r="E30" s="8"/>
      <c r="Z30" t="s">
        <v>35</v>
      </c>
      <c r="AA30" t="s">
        <v>36</v>
      </c>
      <c r="AB30" t="s">
        <v>37</v>
      </c>
    </row>
    <row r="31" spans="1:51">
      <c r="A31" t="s">
        <v>71</v>
      </c>
      <c r="B31" t="s">
        <v>23</v>
      </c>
      <c r="C31" t="s">
        <v>24</v>
      </c>
      <c r="E31" t="s">
        <v>12</v>
      </c>
      <c r="F31" t="s">
        <v>14</v>
      </c>
      <c r="I31" t="s">
        <v>15</v>
      </c>
      <c r="J31" t="s">
        <v>16</v>
      </c>
      <c r="K31" t="s">
        <v>17</v>
      </c>
      <c r="O31" s="4" t="s">
        <v>23</v>
      </c>
      <c r="P31" s="4" t="s">
        <v>24</v>
      </c>
      <c r="Q31" s="4" t="s">
        <v>25</v>
      </c>
      <c r="R31" s="4" t="s">
        <v>45</v>
      </c>
      <c r="Z31">
        <f>$AA$35*$AB$27-$AB$35*$AA$27</f>
        <v>0.71562418389759608</v>
      </c>
      <c r="AA31">
        <f>AB35*Z27-Z35*AB27</f>
        <v>-0.30512735924131223</v>
      </c>
      <c r="AB31">
        <f>Z35*AA27-AA35*Z27</f>
        <v>0.62831466803133207</v>
      </c>
      <c r="AC31">
        <f>SQRT(Z31^2+AA31^2+AB31^2)</f>
        <v>1</v>
      </c>
      <c r="AG31" t="s">
        <v>23</v>
      </c>
      <c r="AH31" t="s">
        <v>24</v>
      </c>
      <c r="AI31" t="s">
        <v>25</v>
      </c>
      <c r="AN31" t="s">
        <v>45</v>
      </c>
      <c r="AO31" t="s">
        <v>16</v>
      </c>
      <c r="AP31" t="s">
        <v>17</v>
      </c>
      <c r="AR31" t="s">
        <v>10</v>
      </c>
      <c r="AS31" t="s">
        <v>9</v>
      </c>
    </row>
    <row r="32" spans="1:51">
      <c r="A32" s="19">
        <v>6.7734333329999998</v>
      </c>
      <c r="B32" s="19">
        <v>1905.7191110000001</v>
      </c>
      <c r="C32" s="19">
        <v>-622.57502920000002</v>
      </c>
      <c r="E32" s="9">
        <f>(B32-($B$15/2))</f>
        <v>945.71911100000011</v>
      </c>
      <c r="F32" s="9">
        <f>(($C$15/2)+C32)</f>
        <v>-82.575029200000017</v>
      </c>
      <c r="G32" s="8"/>
      <c r="H32" s="8"/>
      <c r="I32" s="8">
        <v>1</v>
      </c>
      <c r="J32">
        <f t="shared" ref="J32:J95" si="22">ATAN((SQRT(E32^2+F32^2)^$B$16)/($F$24))</f>
        <v>0.56674783467913226</v>
      </c>
      <c r="K32" s="8">
        <f>ATAN2(E32,F32)</f>
        <v>-8.709365918334043E-2</v>
      </c>
      <c r="L32" s="8"/>
      <c r="M32" s="8"/>
      <c r="N32" s="7"/>
      <c r="O32" s="8">
        <f>COS(K32)*SIN(J32)</f>
        <v>0.53485624360527229</v>
      </c>
      <c r="P32" s="8">
        <f>SIN(K32)*SIN(J32)</f>
        <v>-4.6700726906963912E-2</v>
      </c>
      <c r="Q32" s="8">
        <f>COS(J32)</f>
        <v>0.84365149249131222</v>
      </c>
      <c r="R32" s="8">
        <f t="shared" ref="R32:R63" si="23">SQRT(O32^2+P32^2+Q32^2)</f>
        <v>0.99999999999999989</v>
      </c>
      <c r="AG32" s="8">
        <f t="shared" ref="AG32:AG95" si="24">$O32*$Z$27+$P32*$Z$31+$Q32*$Z$35</f>
        <v>-0.70352791674048221</v>
      </c>
      <c r="AH32" s="8">
        <f t="shared" ref="AH32:AH95" si="25">$O32*$AA$27+$P32*$AA$31+$Q32*$AA$35</f>
        <v>-3.536632464533418E-2</v>
      </c>
      <c r="AI32" s="8">
        <f t="shared" ref="AI32:AI95" si="26">$AB$27*$O32+$P32*$AB$31+$AB$35*$Q32</f>
        <v>0.70978707613472225</v>
      </c>
      <c r="AJ32" s="8"/>
      <c r="AK32" s="8"/>
      <c r="AL32" s="8"/>
      <c r="AN32" s="8">
        <f t="shared" ref="AN32" si="27">AG32^2+AH32^2+AI32^2</f>
        <v>1</v>
      </c>
      <c r="AO32" s="8">
        <f t="shared" ref="AO32" si="28">IF(ATAN2(AG32,AH32)&gt;=0,ATAN2(AG32,AH32),ATAN2(AG32,AH32)+2*PI())</f>
        <v>3.1918203387178603</v>
      </c>
      <c r="AP32" s="8">
        <f t="shared" ref="AP32" si="29">ACOS(AI32/AN32)</f>
        <v>0.78160043343386165</v>
      </c>
      <c r="AQ32" s="8"/>
      <c r="AR32" s="8">
        <f t="shared" ref="AR32" si="30">DEGREES(AO32)</f>
        <v>182.87783437255027</v>
      </c>
      <c r="AS32" s="8">
        <f t="shared" ref="AS32" si="31">90-DEGREES(AP32)</f>
        <v>45.217593898643884</v>
      </c>
      <c r="AX32" s="6"/>
      <c r="AY32" s="6"/>
    </row>
    <row r="33" spans="1:53">
      <c r="A33" s="19">
        <v>6.8068</v>
      </c>
      <c r="B33" s="19">
        <v>1905.564118</v>
      </c>
      <c r="C33" s="19">
        <v>-622.54938749999997</v>
      </c>
      <c r="E33" s="9">
        <f t="shared" ref="E33:E96" si="32">(B33-($B$15/2))</f>
        <v>945.56411800000001</v>
      </c>
      <c r="F33" s="9">
        <f t="shared" ref="F33:F96" si="33">(($C$15/2)+C33)</f>
        <v>-82.549387499999966</v>
      </c>
      <c r="I33">
        <v>1</v>
      </c>
      <c r="J33">
        <f t="shared" si="22"/>
        <v>0.5666724973418884</v>
      </c>
      <c r="K33">
        <f t="shared" ref="K33:K96" si="34">ATAN2(E33,F33)</f>
        <v>-8.708095041458995E-2</v>
      </c>
      <c r="N33" s="7"/>
      <c r="O33">
        <f t="shared" ref="O33:O96" si="35">COS(K33)*SIN(J33)</f>
        <v>0.53479351792858987</v>
      </c>
      <c r="P33">
        <f t="shared" ref="P33:P96" si="36">SIN(K33)*SIN(J33)</f>
        <v>-4.6688401667939923E-2</v>
      </c>
      <c r="Q33">
        <f t="shared" ref="Q33:Q96" si="37">COS(J33)</f>
        <v>0.84369193805040954</v>
      </c>
      <c r="R33">
        <f t="shared" si="23"/>
        <v>1</v>
      </c>
      <c r="Z33" t="s">
        <v>34</v>
      </c>
      <c r="AG33" s="8">
        <f t="shared" si="24"/>
        <v>-0.70350496012693342</v>
      </c>
      <c r="AH33" s="8">
        <f t="shared" si="25"/>
        <v>-3.5299137144644332E-2</v>
      </c>
      <c r="AI33" s="8">
        <f t="shared" si="26"/>
        <v>0.70981317400682664</v>
      </c>
      <c r="AJ33" s="8"/>
      <c r="AK33" s="8"/>
      <c r="AL33" s="8"/>
      <c r="AN33" s="8">
        <f t="shared" ref="AN33:AN96" si="38">AG33^2+AH33^2+AI33^2</f>
        <v>1</v>
      </c>
      <c r="AO33" s="8">
        <f t="shared" ref="AO33:AO96" si="39">IF(ATAN2(AG33,AH33)&gt;=0,ATAN2(AG33,AH33),ATAN2(AG33,AH33)+2*PI())</f>
        <v>3.1917267113299785</v>
      </c>
      <c r="AP33" s="8">
        <f t="shared" ref="AP33:AP96" si="40">ACOS(AI33/AN33)</f>
        <v>0.78156338380892432</v>
      </c>
      <c r="AQ33" s="8"/>
      <c r="AR33" s="8">
        <f t="shared" ref="AR33:AR96" si="41">DEGREES(AO33)</f>
        <v>182.87246991837779</v>
      </c>
      <c r="AS33" s="8">
        <f t="shared" ref="AS33:AS96" si="42">90-DEGREES(AP33)</f>
        <v>45.219716685785336</v>
      </c>
      <c r="AX33" s="6"/>
      <c r="AY33" s="6"/>
    </row>
    <row r="34" spans="1:53">
      <c r="A34" s="19">
        <v>6.8401666670000001</v>
      </c>
      <c r="B34" s="19">
        <v>1904.704391</v>
      </c>
      <c r="C34" s="19">
        <v>-622.01522</v>
      </c>
      <c r="E34" s="9">
        <f t="shared" si="32"/>
        <v>944.70439099999999</v>
      </c>
      <c r="F34" s="9">
        <f t="shared" si="33"/>
        <v>-82.015219999999999</v>
      </c>
      <c r="I34">
        <v>1</v>
      </c>
      <c r="J34">
        <f t="shared" si="22"/>
        <v>0.5662381299485264</v>
      </c>
      <c r="K34">
        <f t="shared" si="34"/>
        <v>-8.6598621443894908E-2</v>
      </c>
      <c r="O34">
        <f t="shared" si="35"/>
        <v>0.53445082546734624</v>
      </c>
      <c r="P34">
        <f t="shared" si="36"/>
        <v>-4.6398749119274503E-2</v>
      </c>
      <c r="Q34">
        <f t="shared" si="37"/>
        <v>0.84392503887338177</v>
      </c>
      <c r="R34">
        <f t="shared" si="23"/>
        <v>1</v>
      </c>
      <c r="Z34" t="s">
        <v>35</v>
      </c>
      <c r="AA34" t="s">
        <v>36</v>
      </c>
      <c r="AB34" t="s">
        <v>37</v>
      </c>
      <c r="AG34" s="8">
        <f t="shared" si="24"/>
        <v>-0.70322605576032116</v>
      </c>
      <c r="AH34" s="8">
        <f t="shared" si="25"/>
        <v>-3.4994233635435523E-2</v>
      </c>
      <c r="AI34" s="8">
        <f t="shared" si="26"/>
        <v>0.71010458251728703</v>
      </c>
      <c r="AJ34" s="8"/>
      <c r="AK34" s="8"/>
      <c r="AL34" s="8"/>
      <c r="AN34" s="8">
        <f t="shared" si="38"/>
        <v>1.0000000000000002</v>
      </c>
      <c r="AO34" s="8">
        <f t="shared" si="39"/>
        <v>3.1913140636490103</v>
      </c>
      <c r="AP34" s="8">
        <f t="shared" si="40"/>
        <v>0.78114959416016805</v>
      </c>
      <c r="AQ34" s="8"/>
      <c r="AR34" s="8">
        <f t="shared" si="41"/>
        <v>182.84882694783246</v>
      </c>
      <c r="AS34" s="8">
        <f t="shared" si="42"/>
        <v>45.243425086265276</v>
      </c>
      <c r="AX34" s="6"/>
      <c r="AY34" s="6"/>
    </row>
    <row r="35" spans="1:53">
      <c r="A35" s="19">
        <v>6.8735333330000001</v>
      </c>
      <c r="B35" s="19">
        <v>1903.663239</v>
      </c>
      <c r="C35" s="19">
        <v>-621.90251869999997</v>
      </c>
      <c r="E35" s="9">
        <f t="shared" si="32"/>
        <v>943.66323899999998</v>
      </c>
      <c r="F35" s="9">
        <f t="shared" si="33"/>
        <v>-81.902518699999973</v>
      </c>
      <c r="I35">
        <v>1</v>
      </c>
      <c r="J35">
        <f t="shared" si="22"/>
        <v>0.56573409672953778</v>
      </c>
      <c r="K35">
        <f t="shared" si="34"/>
        <v>-8.6575153283942857E-2</v>
      </c>
      <c r="O35">
        <f t="shared" si="35"/>
        <v>0.53402807320812407</v>
      </c>
      <c r="P35">
        <f t="shared" si="36"/>
        <v>-4.6349420476104124E-2</v>
      </c>
      <c r="Q35">
        <f t="shared" si="37"/>
        <v>0.84419532588563162</v>
      </c>
      <c r="R35">
        <f t="shared" si="23"/>
        <v>1</v>
      </c>
      <c r="Z35">
        <f>$T$22</f>
        <v>-0.46239426565031988</v>
      </c>
      <c r="AA35">
        <f>$U$22</f>
        <v>0.46726197884757248</v>
      </c>
      <c r="AB35">
        <f>$V$22</f>
        <v>0.75356339230163794</v>
      </c>
      <c r="AC35">
        <f>SQRT(Z35^2+AA35^2+AB35^2)</f>
        <v>1</v>
      </c>
      <c r="AG35" s="8">
        <f t="shared" si="24"/>
        <v>-0.70309441473863088</v>
      </c>
      <c r="AH35" s="8">
        <f t="shared" si="25"/>
        <v>-3.4532191632020148E-2</v>
      </c>
      <c r="AI35" s="8">
        <f t="shared" si="26"/>
        <v>0.71025753899865907</v>
      </c>
      <c r="AJ35" s="8"/>
      <c r="AK35" s="8"/>
      <c r="AL35" s="8"/>
      <c r="AN35" s="8">
        <f t="shared" si="38"/>
        <v>1.0000000000000002</v>
      </c>
      <c r="AO35" s="8">
        <f t="shared" si="39"/>
        <v>3.1906678053085802</v>
      </c>
      <c r="AP35" s="8">
        <f t="shared" si="40"/>
        <v>0.78093233231661385</v>
      </c>
      <c r="AQ35" s="8"/>
      <c r="AR35" s="8">
        <f t="shared" si="41"/>
        <v>182.8117990724507</v>
      </c>
      <c r="AS35" s="8">
        <f t="shared" si="42"/>
        <v>45.255873272950161</v>
      </c>
      <c r="AX35" s="6"/>
      <c r="AY35" s="6"/>
    </row>
    <row r="36" spans="1:53">
      <c r="A36" s="19">
        <v>6.9069000000000003</v>
      </c>
      <c r="B36" s="19">
        <v>1902.7937059999999</v>
      </c>
      <c r="C36" s="19">
        <v>-621.67638680000005</v>
      </c>
      <c r="E36" s="9">
        <f t="shared" si="32"/>
        <v>942.79370599999993</v>
      </c>
      <c r="F36" s="9">
        <f t="shared" si="33"/>
        <v>-81.676386800000046</v>
      </c>
      <c r="I36">
        <v>1</v>
      </c>
      <c r="J36">
        <f t="shared" si="22"/>
        <v>0.56530740843317362</v>
      </c>
      <c r="K36">
        <f t="shared" si="34"/>
        <v>-8.6416540731167224E-2</v>
      </c>
      <c r="O36">
        <f t="shared" si="35"/>
        <v>0.53367650537011735</v>
      </c>
      <c r="P36">
        <f t="shared" si="36"/>
        <v>-4.6233622903165635E-2</v>
      </c>
      <c r="Q36">
        <f t="shared" si="37"/>
        <v>0.84442396918206142</v>
      </c>
      <c r="R36">
        <f t="shared" si="23"/>
        <v>1</v>
      </c>
      <c r="AG36" s="8">
        <f t="shared" si="24"/>
        <v>-0.70293321762196248</v>
      </c>
      <c r="AH36" s="8">
        <f t="shared" si="25"/>
        <v>-3.416895828228933E-2</v>
      </c>
      <c r="AI36" s="8">
        <f t="shared" si="26"/>
        <v>0.71043463728448519</v>
      </c>
      <c r="AJ36" s="8"/>
      <c r="AK36" s="8"/>
      <c r="AL36" s="8"/>
      <c r="AN36" s="8">
        <f t="shared" si="38"/>
        <v>1</v>
      </c>
      <c r="AO36" s="8">
        <f t="shared" si="39"/>
        <v>3.1901635327636764</v>
      </c>
      <c r="AP36" s="8">
        <f t="shared" si="40"/>
        <v>0.78068071955535567</v>
      </c>
      <c r="AQ36" s="8"/>
      <c r="AR36" s="8">
        <f t="shared" si="41"/>
        <v>182.78290638390337</v>
      </c>
      <c r="AS36" s="8">
        <f t="shared" si="42"/>
        <v>45.270289622241883</v>
      </c>
      <c r="AX36" s="10"/>
      <c r="AY36" s="10"/>
      <c r="AZ36" s="8"/>
      <c r="BA36" s="8"/>
    </row>
    <row r="37" spans="1:53">
      <c r="A37" s="19">
        <v>6.9402666670000004</v>
      </c>
      <c r="B37" s="19">
        <v>1902.312451</v>
      </c>
      <c r="C37" s="19">
        <v>-621.57574390000002</v>
      </c>
      <c r="E37" s="9">
        <f t="shared" si="32"/>
        <v>942.31245100000001</v>
      </c>
      <c r="F37" s="9">
        <f t="shared" si="33"/>
        <v>-81.57574390000002</v>
      </c>
      <c r="I37">
        <v>1</v>
      </c>
      <c r="J37">
        <f t="shared" si="22"/>
        <v>0.56507217767952511</v>
      </c>
      <c r="K37">
        <f t="shared" si="34"/>
        <v>-8.6354446837452553E-2</v>
      </c>
      <c r="O37">
        <f t="shared" si="35"/>
        <v>0.53348146607447366</v>
      </c>
      <c r="P37">
        <f t="shared" si="36"/>
        <v>-4.6183351823171237E-2</v>
      </c>
      <c r="Q37">
        <f t="shared" si="37"/>
        <v>0.84454995315221437</v>
      </c>
      <c r="R37">
        <f t="shared" si="23"/>
        <v>1</v>
      </c>
      <c r="AG37" s="8">
        <f t="shared" si="24"/>
        <v>-0.70285338964386856</v>
      </c>
      <c r="AH37" s="8">
        <f t="shared" si="25"/>
        <v>-3.3963586766564247E-2</v>
      </c>
      <c r="AI37" s="8">
        <f t="shared" si="26"/>
        <v>0.71052346016164347</v>
      </c>
      <c r="AJ37" s="8"/>
      <c r="AK37" s="8"/>
      <c r="AL37" s="8"/>
      <c r="AN37" s="8">
        <f t="shared" si="38"/>
        <v>1.0000000000000002</v>
      </c>
      <c r="AO37" s="8">
        <f t="shared" si="39"/>
        <v>3.1898775286401531</v>
      </c>
      <c r="AP37" s="8">
        <f t="shared" si="40"/>
        <v>0.78055450019937145</v>
      </c>
      <c r="AQ37" s="8"/>
      <c r="AR37" s="8">
        <f t="shared" si="41"/>
        <v>182.76651955470214</v>
      </c>
      <c r="AS37" s="8">
        <f t="shared" si="42"/>
        <v>45.277521458632641</v>
      </c>
      <c r="AX37" s="10"/>
      <c r="AY37" s="10"/>
      <c r="AZ37" s="8"/>
      <c r="BA37" s="8"/>
    </row>
    <row r="38" spans="1:53" s="8" customFormat="1">
      <c r="A38" s="19">
        <v>6.9736333330000004</v>
      </c>
      <c r="B38" s="19">
        <v>1901.7161779999999</v>
      </c>
      <c r="C38" s="19">
        <v>-621.5309274</v>
      </c>
      <c r="D38" s="3"/>
      <c r="E38" s="9">
        <f t="shared" si="32"/>
        <v>941.7161779999999</v>
      </c>
      <c r="F38" s="9">
        <f t="shared" si="33"/>
        <v>-81.530927399999996</v>
      </c>
      <c r="G38"/>
      <c r="H38"/>
      <c r="I38">
        <v>1</v>
      </c>
      <c r="J38">
        <f t="shared" si="22"/>
        <v>0.5647839544304547</v>
      </c>
      <c r="K38">
        <f t="shared" si="34"/>
        <v>-8.6361616823684151E-2</v>
      </c>
      <c r="L38"/>
      <c r="M38"/>
      <c r="N38" s="3"/>
      <c r="O38">
        <f t="shared" si="35"/>
        <v>0.53323860102494902</v>
      </c>
      <c r="P38">
        <f t="shared" si="36"/>
        <v>-4.6166179027926475E-2</v>
      </c>
      <c r="Q38">
        <f t="shared" si="37"/>
        <v>0.84470425492649015</v>
      </c>
      <c r="R38">
        <f t="shared" si="23"/>
        <v>1</v>
      </c>
      <c r="S38" s="3"/>
      <c r="Y38" s="3"/>
      <c r="AF38" s="3"/>
      <c r="AG38" s="8">
        <f t="shared" si="24"/>
        <v>-0.70278530383299487</v>
      </c>
      <c r="AH38" s="8">
        <f t="shared" si="25"/>
        <v>-3.3695198544600513E-2</v>
      </c>
      <c r="AI38" s="8">
        <f t="shared" si="26"/>
        <v>0.71060358169052684</v>
      </c>
      <c r="AM38" s="3"/>
      <c r="AN38" s="8">
        <f t="shared" si="38"/>
        <v>1.0000000000000002</v>
      </c>
      <c r="AO38" s="8">
        <f t="shared" si="39"/>
        <v>3.189501189851816</v>
      </c>
      <c r="AP38" s="8">
        <f t="shared" si="40"/>
        <v>0.78044063185854751</v>
      </c>
      <c r="AR38" s="8">
        <f t="shared" si="41"/>
        <v>182.74495693046336</v>
      </c>
      <c r="AS38" s="8">
        <f t="shared" si="42"/>
        <v>45.284045633982011</v>
      </c>
      <c r="AX38" s="10"/>
      <c r="AY38" s="10"/>
    </row>
    <row r="39" spans="1:53">
      <c r="A39" s="19">
        <v>7.0069999999999997</v>
      </c>
      <c r="B39" s="19">
        <v>1901.0306210000001</v>
      </c>
      <c r="C39" s="19">
        <v>-621.42498450000005</v>
      </c>
      <c r="E39" s="9">
        <f t="shared" si="32"/>
        <v>941.03062100000011</v>
      </c>
      <c r="F39" s="9">
        <f t="shared" si="33"/>
        <v>-81.424984500000051</v>
      </c>
      <c r="I39">
        <v>1</v>
      </c>
      <c r="J39">
        <f t="shared" si="22"/>
        <v>0.5644501819030564</v>
      </c>
      <c r="K39">
        <f t="shared" si="34"/>
        <v>-8.6312475982077641E-2</v>
      </c>
      <c r="O39">
        <f t="shared" si="35"/>
        <v>0.53295994980370254</v>
      </c>
      <c r="P39">
        <f t="shared" si="36"/>
        <v>-4.6115667953261309E-2</v>
      </c>
      <c r="Q39">
        <f t="shared" si="37"/>
        <v>0.84488285405401586</v>
      </c>
      <c r="R39">
        <f t="shared" si="23"/>
        <v>1</v>
      </c>
      <c r="AG39" s="8">
        <f t="shared" si="24"/>
        <v>-0.70268586051032011</v>
      </c>
      <c r="AH39" s="8">
        <f t="shared" si="25"/>
        <v>-3.3395934246225278E-2</v>
      </c>
      <c r="AI39" s="8">
        <f t="shared" si="26"/>
        <v>0.71071604246329834</v>
      </c>
      <c r="AJ39" s="8"/>
      <c r="AK39" s="8"/>
      <c r="AL39" s="8"/>
      <c r="AN39" s="8">
        <f t="shared" si="38"/>
        <v>1</v>
      </c>
      <c r="AO39" s="8">
        <f t="shared" si="39"/>
        <v>3.1890830415205302</v>
      </c>
      <c r="AP39" s="8">
        <f t="shared" si="40"/>
        <v>0.78028078104190768</v>
      </c>
      <c r="AQ39" s="8"/>
      <c r="AR39" s="8">
        <f t="shared" si="41"/>
        <v>182.72099879587026</v>
      </c>
      <c r="AS39" s="8">
        <f t="shared" si="42"/>
        <v>45.293204411127192</v>
      </c>
      <c r="AX39" s="10"/>
      <c r="AY39" s="10"/>
      <c r="AZ39" s="8"/>
      <c r="BA39" s="8"/>
    </row>
    <row r="40" spans="1:53">
      <c r="A40" s="19">
        <v>7.0403666669999998</v>
      </c>
      <c r="B40" s="19">
        <v>1900.2555689999999</v>
      </c>
      <c r="C40" s="19">
        <v>-621.43806910000001</v>
      </c>
      <c r="E40" s="9">
        <f t="shared" si="32"/>
        <v>940.25556899999992</v>
      </c>
      <c r="F40" s="9">
        <f t="shared" si="33"/>
        <v>-81.438069100000007</v>
      </c>
      <c r="I40">
        <v>1</v>
      </c>
      <c r="J40">
        <f t="shared" si="22"/>
        <v>0.56407819895866018</v>
      </c>
      <c r="K40">
        <f t="shared" si="34"/>
        <v>-8.6397082432763908E-2</v>
      </c>
      <c r="O40">
        <f t="shared" si="35"/>
        <v>0.53264289957842625</v>
      </c>
      <c r="P40">
        <f t="shared" si="36"/>
        <v>-4.6133637163804177E-2</v>
      </c>
      <c r="Q40">
        <f t="shared" si="37"/>
        <v>0.84508178837951831</v>
      </c>
      <c r="R40">
        <f t="shared" si="23"/>
        <v>1</v>
      </c>
      <c r="AG40" s="8">
        <f t="shared" si="24"/>
        <v>-0.70262472355426586</v>
      </c>
      <c r="AH40" s="8">
        <f t="shared" si="25"/>
        <v>-3.3034409485044325E-2</v>
      </c>
      <c r="AI40" s="8">
        <f t="shared" si="26"/>
        <v>0.71079337760017569</v>
      </c>
      <c r="AJ40" s="8"/>
      <c r="AK40" s="8"/>
      <c r="AL40" s="8"/>
      <c r="AN40" s="8">
        <f t="shared" si="38"/>
        <v>1</v>
      </c>
      <c r="AO40" s="8">
        <f t="shared" si="39"/>
        <v>3.1885737802082064</v>
      </c>
      <c r="AP40" s="8">
        <f t="shared" si="40"/>
        <v>0.78017084253374724</v>
      </c>
      <c r="AQ40" s="8"/>
      <c r="AR40" s="8">
        <f t="shared" si="41"/>
        <v>182.6918202720048</v>
      </c>
      <c r="AS40" s="8">
        <f t="shared" si="42"/>
        <v>45.299503423650748</v>
      </c>
      <c r="AX40" s="8"/>
      <c r="AY40" s="8"/>
      <c r="AZ40" s="8"/>
      <c r="BA40" s="8"/>
    </row>
    <row r="41" spans="1:53">
      <c r="A41" s="19">
        <v>7.0737333329999998</v>
      </c>
      <c r="B41" s="19">
        <v>1899.456635</v>
      </c>
      <c r="C41" s="19">
        <v>-621.44995240000003</v>
      </c>
      <c r="E41" s="9">
        <f t="shared" si="32"/>
        <v>939.45663500000001</v>
      </c>
      <c r="F41" s="9">
        <f t="shared" si="33"/>
        <v>-81.449952400000029</v>
      </c>
      <c r="I41">
        <v>1</v>
      </c>
      <c r="J41">
        <f t="shared" si="22"/>
        <v>0.56369450966434809</v>
      </c>
      <c r="K41">
        <f t="shared" si="34"/>
        <v>-8.6482745575383269E-2</v>
      </c>
      <c r="O41">
        <f t="shared" si="35"/>
        <v>0.53231586945375875</v>
      </c>
      <c r="P41">
        <f t="shared" si="36"/>
        <v>-4.6151254473574807E-2</v>
      </c>
      <c r="Q41">
        <f t="shared" si="37"/>
        <v>0.84528686067997305</v>
      </c>
      <c r="R41">
        <f t="shared" si="23"/>
        <v>1</v>
      </c>
      <c r="AG41" s="8">
        <f t="shared" si="24"/>
        <v>-0.702560948253377</v>
      </c>
      <c r="AH41" s="8">
        <f t="shared" si="25"/>
        <v>-3.2661842762653492E-2</v>
      </c>
      <c r="AI41" s="8">
        <f t="shared" si="26"/>
        <v>0.71087363013172999</v>
      </c>
      <c r="AJ41" s="8"/>
      <c r="AK41" s="8"/>
      <c r="AL41" s="8"/>
      <c r="AN41" s="8">
        <f t="shared" si="38"/>
        <v>1.0000000000000002</v>
      </c>
      <c r="AO41" s="8">
        <f t="shared" si="39"/>
        <v>3.1880488973112548</v>
      </c>
      <c r="AP41" s="8">
        <f t="shared" si="40"/>
        <v>0.78005674378484469</v>
      </c>
      <c r="AQ41" s="8"/>
      <c r="AR41" s="8">
        <f t="shared" si="41"/>
        <v>182.6617466972709</v>
      </c>
      <c r="AS41" s="8">
        <f t="shared" si="42"/>
        <v>45.306040800410592</v>
      </c>
      <c r="AX41" s="10"/>
      <c r="AY41" s="10"/>
      <c r="AZ41" s="8"/>
      <c r="BA41" s="8"/>
    </row>
    <row r="42" spans="1:53">
      <c r="A42" s="19">
        <v>7.1071</v>
      </c>
      <c r="B42" s="19">
        <v>1898.827839</v>
      </c>
      <c r="C42" s="19">
        <v>-621.18934449999995</v>
      </c>
      <c r="E42" s="9">
        <f t="shared" si="32"/>
        <v>938.82783900000004</v>
      </c>
      <c r="F42" s="9">
        <f t="shared" si="33"/>
        <v>-81.189344499999947</v>
      </c>
      <c r="I42">
        <v>1</v>
      </c>
      <c r="J42">
        <f t="shared" si="22"/>
        <v>0.56338115048964066</v>
      </c>
      <c r="K42">
        <f t="shared" si="34"/>
        <v>-8.626485877027161E-2</v>
      </c>
      <c r="O42">
        <f t="shared" si="35"/>
        <v>0.53206199299489687</v>
      </c>
      <c r="P42">
        <f t="shared" si="36"/>
        <v>-4.6012445147165307E-2</v>
      </c>
      <c r="Q42">
        <f t="shared" si="37"/>
        <v>0.84545425098101989</v>
      </c>
      <c r="R42">
        <f t="shared" si="23"/>
        <v>1</v>
      </c>
      <c r="AG42" s="8">
        <f t="shared" si="24"/>
        <v>-0.7024061037618673</v>
      </c>
      <c r="AH42" s="8">
        <f t="shared" si="25"/>
        <v>-3.2415316165716357E-2</v>
      </c>
      <c r="AI42" s="8">
        <f t="shared" si="26"/>
        <v>0.71103791226343871</v>
      </c>
      <c r="AJ42" s="8"/>
      <c r="AK42" s="8"/>
      <c r="AL42" s="8"/>
      <c r="AN42" s="8">
        <f t="shared" si="38"/>
        <v>1</v>
      </c>
      <c r="AO42" s="8">
        <f t="shared" si="39"/>
        <v>3.187708900909684</v>
      </c>
      <c r="AP42" s="8">
        <f t="shared" si="40"/>
        <v>0.77982313520414137</v>
      </c>
      <c r="AQ42" s="8"/>
      <c r="AR42" s="8">
        <f t="shared" si="41"/>
        <v>182.64226633841125</v>
      </c>
      <c r="AS42" s="8">
        <f t="shared" si="42"/>
        <v>45.319425586142927</v>
      </c>
      <c r="AX42" s="10"/>
      <c r="AY42" s="10"/>
      <c r="AZ42" s="8"/>
      <c r="BA42" s="8"/>
    </row>
    <row r="43" spans="1:53">
      <c r="A43" s="19">
        <v>7.1404666670000001</v>
      </c>
      <c r="B43" s="19">
        <v>1897.6697810000001</v>
      </c>
      <c r="C43" s="19">
        <v>-620.61562319999996</v>
      </c>
      <c r="E43" s="9">
        <f t="shared" si="32"/>
        <v>937.66978100000006</v>
      </c>
      <c r="F43" s="9">
        <f t="shared" si="33"/>
        <v>-80.615623199999959</v>
      </c>
      <c r="I43">
        <v>1</v>
      </c>
      <c r="J43">
        <f t="shared" si="22"/>
        <v>0.56279988725268626</v>
      </c>
      <c r="K43">
        <f t="shared" si="34"/>
        <v>-8.5763533064962011E-2</v>
      </c>
      <c r="O43">
        <f t="shared" si="35"/>
        <v>0.5315952782465122</v>
      </c>
      <c r="P43">
        <f t="shared" si="36"/>
        <v>-4.5703600045973923E-2</v>
      </c>
      <c r="Q43">
        <f t="shared" si="37"/>
        <v>0.8457645305218533</v>
      </c>
      <c r="R43">
        <f t="shared" si="23"/>
        <v>1</v>
      </c>
      <c r="AG43" s="8">
        <f t="shared" si="24"/>
        <v>-0.70208422354429723</v>
      </c>
      <c r="AH43" s="8">
        <f t="shared" si="25"/>
        <v>-3.1977292791528056E-2</v>
      </c>
      <c r="AI43" s="8">
        <f t="shared" si="26"/>
        <v>0.71137556592557094</v>
      </c>
      <c r="AJ43" s="8"/>
      <c r="AK43" s="8"/>
      <c r="AL43" s="8"/>
      <c r="AN43" s="8">
        <f t="shared" si="38"/>
        <v>1</v>
      </c>
      <c r="AO43" s="8">
        <f t="shared" si="39"/>
        <v>3.1871074327788493</v>
      </c>
      <c r="AP43" s="8">
        <f t="shared" si="40"/>
        <v>0.77934281958098428</v>
      </c>
      <c r="AQ43" s="8"/>
      <c r="AR43" s="8">
        <f t="shared" si="41"/>
        <v>182.6078047530028</v>
      </c>
      <c r="AS43" s="8">
        <f t="shared" si="42"/>
        <v>45.346945644184025</v>
      </c>
      <c r="AX43" s="8"/>
      <c r="AY43" s="8"/>
      <c r="AZ43" s="8"/>
      <c r="BA43" s="8"/>
    </row>
    <row r="44" spans="1:53">
      <c r="A44" s="19">
        <v>7.1738333330000001</v>
      </c>
      <c r="B44" s="19">
        <v>1897.6739500000001</v>
      </c>
      <c r="C44" s="19">
        <v>-620.6110056</v>
      </c>
      <c r="E44" s="9">
        <f t="shared" si="32"/>
        <v>937.6739500000001</v>
      </c>
      <c r="F44" s="9">
        <f t="shared" si="33"/>
        <v>-80.611005599999999</v>
      </c>
      <c r="I44">
        <v>1</v>
      </c>
      <c r="J44">
        <f t="shared" si="22"/>
        <v>0.56280170366839888</v>
      </c>
      <c r="K44">
        <f t="shared" si="34"/>
        <v>-8.5758265222460051E-2</v>
      </c>
      <c r="O44">
        <f t="shared" si="35"/>
        <v>0.53159704961187315</v>
      </c>
      <c r="P44">
        <f t="shared" si="36"/>
        <v>-4.5700931270625772E-2</v>
      </c>
      <c r="Q44">
        <f t="shared" si="37"/>
        <v>0.84576356136035391</v>
      </c>
      <c r="R44">
        <f t="shared" si="23"/>
        <v>1</v>
      </c>
      <c r="AG44" s="8">
        <f t="shared" si="24"/>
        <v>-0.70208279291523379</v>
      </c>
      <c r="AH44" s="8">
        <f t="shared" si="25"/>
        <v>-3.198002983439352E-2</v>
      </c>
      <c r="AI44" s="8">
        <f t="shared" si="26"/>
        <v>0.71137685482740887</v>
      </c>
      <c r="AJ44" s="8"/>
      <c r="AK44" s="8"/>
      <c r="AL44" s="8"/>
      <c r="AN44" s="8">
        <f t="shared" si="38"/>
        <v>1</v>
      </c>
      <c r="AO44" s="8">
        <f t="shared" si="39"/>
        <v>3.187111415786454</v>
      </c>
      <c r="AP44" s="8">
        <f t="shared" si="40"/>
        <v>0.77934098565824572</v>
      </c>
      <c r="AQ44" s="8"/>
      <c r="AR44" s="8">
        <f t="shared" si="41"/>
        <v>182.60803296252831</v>
      </c>
      <c r="AS44" s="8">
        <f t="shared" si="42"/>
        <v>45.347050720216899</v>
      </c>
      <c r="AX44" s="8"/>
      <c r="AY44" s="8"/>
      <c r="AZ44" s="8"/>
      <c r="BA44" s="8"/>
    </row>
    <row r="45" spans="1:53">
      <c r="A45" s="19">
        <v>7.2072000000000003</v>
      </c>
      <c r="B45" s="19">
        <v>1896.6954000000001</v>
      </c>
      <c r="C45" s="19">
        <v>-620.40377669999998</v>
      </c>
      <c r="E45" s="9">
        <f t="shared" si="32"/>
        <v>936.69540000000006</v>
      </c>
      <c r="F45" s="9">
        <f t="shared" si="33"/>
        <v>-80.40377669999998</v>
      </c>
      <c r="I45">
        <v>1</v>
      </c>
      <c r="J45">
        <f t="shared" si="22"/>
        <v>0.56232176477936935</v>
      </c>
      <c r="K45">
        <f t="shared" si="34"/>
        <v>-8.5627804414265554E-2</v>
      </c>
      <c r="O45">
        <f t="shared" si="35"/>
        <v>0.53119851843407395</v>
      </c>
      <c r="P45">
        <f t="shared" si="36"/>
        <v>-4.5596857910847118E-2</v>
      </c>
      <c r="Q45">
        <f t="shared" si="37"/>
        <v>0.84601953911366778</v>
      </c>
      <c r="R45">
        <f t="shared" si="23"/>
        <v>1</v>
      </c>
      <c r="AG45" s="8">
        <f t="shared" si="24"/>
        <v>-0.70191803896046001</v>
      </c>
      <c r="AH45" s="8">
        <f t="shared" si="25"/>
        <v>-3.156147670209225E-2</v>
      </c>
      <c r="AI45" s="8">
        <f t="shared" si="26"/>
        <v>0.71155810709335998</v>
      </c>
      <c r="AJ45" s="8"/>
      <c r="AK45" s="8"/>
      <c r="AL45" s="8"/>
      <c r="AN45" s="8">
        <f t="shared" si="38"/>
        <v>1</v>
      </c>
      <c r="AO45" s="8">
        <f t="shared" si="39"/>
        <v>3.1865270051925196</v>
      </c>
      <c r="AP45" s="8">
        <f t="shared" si="40"/>
        <v>0.77908305572837699</v>
      </c>
      <c r="AQ45" s="8"/>
      <c r="AR45" s="8">
        <f t="shared" si="41"/>
        <v>182.57454870199314</v>
      </c>
      <c r="AS45" s="8">
        <f t="shared" si="42"/>
        <v>45.361829016608482</v>
      </c>
      <c r="AX45" s="8"/>
      <c r="AY45" s="8"/>
      <c r="AZ45" s="8"/>
      <c r="BA45" s="8"/>
    </row>
    <row r="46" spans="1:53">
      <c r="A46" s="19">
        <v>7.2405666670000004</v>
      </c>
      <c r="B46" s="19">
        <v>1895.699711</v>
      </c>
      <c r="C46" s="19">
        <v>-620.41612799999996</v>
      </c>
      <c r="E46" s="9">
        <f t="shared" si="32"/>
        <v>935.69971099999998</v>
      </c>
      <c r="F46" s="9">
        <f t="shared" si="33"/>
        <v>-80.416127999999958</v>
      </c>
      <c r="I46">
        <v>1</v>
      </c>
      <c r="J46">
        <f t="shared" si="22"/>
        <v>0.56184236986308322</v>
      </c>
      <c r="K46">
        <f t="shared" si="34"/>
        <v>-8.5731579819839476E-2</v>
      </c>
      <c r="O46">
        <f t="shared" si="35"/>
        <v>0.53078963481633401</v>
      </c>
      <c r="P46">
        <f t="shared" si="36"/>
        <v>-4.5617249543495421E-2</v>
      </c>
      <c r="Q46">
        <f t="shared" si="37"/>
        <v>0.84627503219439792</v>
      </c>
      <c r="R46">
        <f t="shared" si="23"/>
        <v>1</v>
      </c>
      <c r="AG46" s="8">
        <f t="shared" si="24"/>
        <v>-0.70183671134137615</v>
      </c>
      <c r="AH46" s="8">
        <f t="shared" si="25"/>
        <v>-3.1096581937826051E-2</v>
      </c>
      <c r="AI46" s="8">
        <f t="shared" si="26"/>
        <v>0.71165878987426701</v>
      </c>
      <c r="AJ46" s="8"/>
      <c r="AK46" s="8"/>
      <c r="AL46" s="8"/>
      <c r="AN46" s="8">
        <f t="shared" si="38"/>
        <v>1.0000000000000002</v>
      </c>
      <c r="AO46" s="8">
        <f t="shared" si="39"/>
        <v>3.1858711250659639</v>
      </c>
      <c r="AP46" s="8">
        <f t="shared" si="40"/>
        <v>0.77893975060199039</v>
      </c>
      <c r="AQ46" s="8"/>
      <c r="AR46" s="8">
        <f t="shared" si="41"/>
        <v>182.53696953887498</v>
      </c>
      <c r="AS46" s="8">
        <f t="shared" si="42"/>
        <v>45.370039795533025</v>
      </c>
    </row>
    <row r="47" spans="1:53">
      <c r="A47" s="19">
        <v>7.2739333329999996</v>
      </c>
      <c r="B47" s="19">
        <v>1895.5283930000001</v>
      </c>
      <c r="C47" s="19">
        <v>-620.40594109999995</v>
      </c>
      <c r="E47" s="9">
        <f t="shared" si="32"/>
        <v>935.52839300000005</v>
      </c>
      <c r="F47" s="9">
        <f t="shared" si="33"/>
        <v>-80.40594109999995</v>
      </c>
      <c r="I47">
        <v>1</v>
      </c>
      <c r="J47">
        <f t="shared" si="22"/>
        <v>0.56175934673441652</v>
      </c>
      <c r="K47">
        <f t="shared" si="34"/>
        <v>-8.5736393451388948E-2</v>
      </c>
      <c r="O47">
        <f t="shared" si="35"/>
        <v>0.53071941106986931</v>
      </c>
      <c r="P47">
        <f t="shared" si="36"/>
        <v>-4.5613787915371767E-2</v>
      </c>
      <c r="Q47">
        <f t="shared" si="37"/>
        <v>0.8463192595384218</v>
      </c>
      <c r="R47">
        <f t="shared" si="23"/>
        <v>1</v>
      </c>
      <c r="AG47" s="8">
        <f t="shared" si="24"/>
        <v>-0.70181792102559371</v>
      </c>
      <c r="AH47" s="8">
        <f t="shared" si="25"/>
        <v>-3.1018700944676181E-2</v>
      </c>
      <c r="AI47" s="8">
        <f t="shared" si="26"/>
        <v>0.71168071908617736</v>
      </c>
      <c r="AJ47" s="8"/>
      <c r="AK47" s="8"/>
      <c r="AL47" s="8"/>
      <c r="AN47" s="8">
        <f t="shared" si="38"/>
        <v>1.0000000000000002</v>
      </c>
      <c r="AO47" s="8">
        <f t="shared" si="39"/>
        <v>3.1857615555436487</v>
      </c>
      <c r="AP47" s="8">
        <f t="shared" si="40"/>
        <v>0.77890853527165693</v>
      </c>
      <c r="AQ47" s="8"/>
      <c r="AR47" s="8">
        <f t="shared" si="41"/>
        <v>182.53069166768307</v>
      </c>
      <c r="AS47" s="8">
        <f t="shared" si="42"/>
        <v>45.371828302217239</v>
      </c>
    </row>
    <row r="48" spans="1:53">
      <c r="A48" s="19">
        <v>7.3072999999999997</v>
      </c>
      <c r="B48" s="19">
        <v>1894.123885</v>
      </c>
      <c r="C48" s="19">
        <v>-620.11950260000003</v>
      </c>
      <c r="E48" s="9">
        <f t="shared" si="32"/>
        <v>934.12388499999997</v>
      </c>
      <c r="F48" s="9">
        <f t="shared" si="33"/>
        <v>-80.119502600000033</v>
      </c>
      <c r="I48">
        <v>1</v>
      </c>
      <c r="J48">
        <f t="shared" si="22"/>
        <v>0.56106997010947768</v>
      </c>
      <c r="K48">
        <f t="shared" si="34"/>
        <v>-8.5560279340789802E-2</v>
      </c>
      <c r="O48">
        <f t="shared" si="35"/>
        <v>0.53014601151592344</v>
      </c>
      <c r="P48">
        <f t="shared" si="36"/>
        <v>-4.5470451435924562E-2</v>
      </c>
      <c r="Q48">
        <f t="shared" si="37"/>
        <v>0.84668627278347419</v>
      </c>
      <c r="R48">
        <f t="shared" si="23"/>
        <v>1</v>
      </c>
      <c r="AG48" s="8">
        <f t="shared" si="24"/>
        <v>-0.70158486445174928</v>
      </c>
      <c r="AH48" s="8">
        <f t="shared" si="25"/>
        <v>-3.0415140096667626E-2</v>
      </c>
      <c r="AI48" s="8">
        <f t="shared" si="26"/>
        <v>0.71193651207472197</v>
      </c>
      <c r="AJ48" s="8"/>
      <c r="AK48" s="8"/>
      <c r="AL48" s="8"/>
      <c r="AN48" s="8">
        <f t="shared" si="38"/>
        <v>1</v>
      </c>
      <c r="AO48" s="8">
        <f t="shared" si="39"/>
        <v>3.1849175726734353</v>
      </c>
      <c r="AP48" s="8">
        <f t="shared" si="40"/>
        <v>0.77854435153700419</v>
      </c>
      <c r="AQ48" s="8"/>
      <c r="AR48" s="8">
        <f t="shared" si="41"/>
        <v>182.48233501123849</v>
      </c>
      <c r="AS48" s="8">
        <f t="shared" si="42"/>
        <v>45.392694493180151</v>
      </c>
    </row>
    <row r="49" spans="1:45">
      <c r="A49" s="19">
        <v>7.3406666669999998</v>
      </c>
      <c r="B49" s="19">
        <v>1893.4653410000001</v>
      </c>
      <c r="C49" s="19">
        <v>-620.08884439999997</v>
      </c>
      <c r="E49" s="9">
        <f t="shared" si="32"/>
        <v>933.46534100000008</v>
      </c>
      <c r="F49" s="9">
        <f t="shared" si="33"/>
        <v>-80.088844399999971</v>
      </c>
      <c r="I49">
        <v>1</v>
      </c>
      <c r="J49">
        <f t="shared" si="22"/>
        <v>0.56075082838876333</v>
      </c>
      <c r="K49">
        <f t="shared" si="34"/>
        <v>-8.5587742870293734E-2</v>
      </c>
      <c r="O49">
        <f t="shared" si="35"/>
        <v>0.52987551171563629</v>
      </c>
      <c r="P49">
        <f t="shared" si="36"/>
        <v>-4.5461910094810848E-2</v>
      </c>
      <c r="Q49">
        <f t="shared" si="37"/>
        <v>0.84685604255659885</v>
      </c>
      <c r="R49">
        <f t="shared" si="23"/>
        <v>1</v>
      </c>
      <c r="AG49" s="8">
        <f t="shared" si="24"/>
        <v>-0.70151564047741122</v>
      </c>
      <c r="AH49" s="8">
        <f t="shared" si="25"/>
        <v>-3.0113959332933704E-2</v>
      </c>
      <c r="AI49" s="8">
        <f t="shared" si="26"/>
        <v>0.71201752479757274</v>
      </c>
      <c r="AJ49" s="8"/>
      <c r="AK49" s="8"/>
      <c r="AL49" s="8"/>
      <c r="AN49" s="8">
        <f t="shared" si="38"/>
        <v>1.0000000000000002</v>
      </c>
      <c r="AO49" s="8">
        <f t="shared" si="39"/>
        <v>3.1844933114682483</v>
      </c>
      <c r="AP49" s="8">
        <f t="shared" si="40"/>
        <v>0.77842898212106904</v>
      </c>
      <c r="AQ49" s="8"/>
      <c r="AR49" s="8">
        <f t="shared" si="41"/>
        <v>182.45802663477014</v>
      </c>
      <c r="AS49" s="8">
        <f t="shared" si="42"/>
        <v>45.399304673798127</v>
      </c>
    </row>
    <row r="50" spans="1:45">
      <c r="A50" s="19">
        <v>7.3740333329999999</v>
      </c>
      <c r="B50" s="19">
        <v>1892.9116140000001</v>
      </c>
      <c r="C50" s="19">
        <v>-619.77064619999999</v>
      </c>
      <c r="E50" s="9">
        <f t="shared" si="32"/>
        <v>932.9116140000001</v>
      </c>
      <c r="F50" s="9">
        <f t="shared" si="33"/>
        <v>-79.770646199999987</v>
      </c>
      <c r="I50">
        <v>1</v>
      </c>
      <c r="J50">
        <f t="shared" si="22"/>
        <v>0.56047028749157757</v>
      </c>
      <c r="K50">
        <f t="shared" si="34"/>
        <v>-8.5299700050853827E-2</v>
      </c>
      <c r="O50">
        <f t="shared" si="35"/>
        <v>0.52965184989640501</v>
      </c>
      <c r="P50">
        <f t="shared" si="36"/>
        <v>-4.5289038846998017E-2</v>
      </c>
      <c r="Q50">
        <f t="shared" si="37"/>
        <v>0.84700520710420146</v>
      </c>
      <c r="R50">
        <f t="shared" si="23"/>
        <v>1</v>
      </c>
      <c r="AG50" s="8">
        <f t="shared" si="24"/>
        <v>-0.70134381094642406</v>
      </c>
      <c r="AH50" s="8">
        <f t="shared" si="25"/>
        <v>-2.9911414187743179E-2</v>
      </c>
      <c r="AI50" s="8">
        <f t="shared" si="26"/>
        <v>0.71219531460719121</v>
      </c>
      <c r="AJ50" s="8"/>
      <c r="AK50" s="8"/>
      <c r="AL50" s="8"/>
      <c r="AN50" s="8">
        <f t="shared" si="38"/>
        <v>1.0000000000000002</v>
      </c>
      <c r="AO50" s="8">
        <f t="shared" si="39"/>
        <v>3.1842155413465831</v>
      </c>
      <c r="AP50" s="8">
        <f t="shared" si="40"/>
        <v>0.77817574608816198</v>
      </c>
      <c r="AQ50" s="8"/>
      <c r="AR50" s="8">
        <f t="shared" si="41"/>
        <v>182.44211157912389</v>
      </c>
      <c r="AS50" s="8">
        <f t="shared" si="42"/>
        <v>45.413814029704341</v>
      </c>
    </row>
    <row r="51" spans="1:45">
      <c r="A51" s="19">
        <v>7.4074</v>
      </c>
      <c r="B51" s="19">
        <v>1891.8950090000001</v>
      </c>
      <c r="C51" s="19">
        <v>-619.75042699999995</v>
      </c>
      <c r="E51" s="9">
        <f t="shared" si="32"/>
        <v>931.89500900000007</v>
      </c>
      <c r="F51" s="9">
        <f t="shared" si="33"/>
        <v>-79.750426999999945</v>
      </c>
      <c r="I51">
        <v>1</v>
      </c>
      <c r="J51">
        <f t="shared" si="22"/>
        <v>0.55997832039901241</v>
      </c>
      <c r="K51">
        <f t="shared" si="34"/>
        <v>-8.5370763031316688E-2</v>
      </c>
      <c r="O51">
        <f t="shared" si="35"/>
        <v>0.52923338497956396</v>
      </c>
      <c r="P51">
        <f t="shared" si="36"/>
        <v>-4.5291141198477623E-2</v>
      </c>
      <c r="Q51">
        <f t="shared" si="37"/>
        <v>0.84726662671912911</v>
      </c>
      <c r="R51">
        <f t="shared" si="23"/>
        <v>1</v>
      </c>
      <c r="AG51" s="8">
        <f t="shared" si="24"/>
        <v>-0.70124711946567397</v>
      </c>
      <c r="AH51" s="8">
        <f t="shared" si="25"/>
        <v>-2.9441380203444112E-2</v>
      </c>
      <c r="AI51" s="8">
        <f t="shared" si="26"/>
        <v>0.71231010281534757</v>
      </c>
      <c r="AJ51" s="8"/>
      <c r="AK51" s="8"/>
      <c r="AL51" s="8"/>
      <c r="AN51" s="8">
        <f t="shared" si="38"/>
        <v>1</v>
      </c>
      <c r="AO51" s="8">
        <f t="shared" si="39"/>
        <v>3.1835523266560193</v>
      </c>
      <c r="AP51" s="8">
        <f t="shared" si="40"/>
        <v>0.77801221221394179</v>
      </c>
      <c r="AQ51" s="8"/>
      <c r="AR51" s="8">
        <f t="shared" si="41"/>
        <v>182.4041121764435</v>
      </c>
      <c r="AS51" s="8">
        <f t="shared" si="42"/>
        <v>45.423183830504577</v>
      </c>
    </row>
    <row r="52" spans="1:45">
      <c r="A52" s="19">
        <v>7.4407666670000001</v>
      </c>
      <c r="B52" s="19">
        <v>1891.2449059999999</v>
      </c>
      <c r="C52" s="19">
        <v>-619.57400919999998</v>
      </c>
      <c r="E52" s="9">
        <f t="shared" si="32"/>
        <v>931.2449059999999</v>
      </c>
      <c r="F52" s="9">
        <f t="shared" si="33"/>
        <v>-79.574009199999978</v>
      </c>
      <c r="I52">
        <v>1</v>
      </c>
      <c r="J52">
        <f t="shared" si="22"/>
        <v>0.55965679876555507</v>
      </c>
      <c r="K52">
        <f t="shared" si="34"/>
        <v>-8.5242004251357376E-2</v>
      </c>
      <c r="O52">
        <f t="shared" si="35"/>
        <v>0.52896775943418306</v>
      </c>
      <c r="P52">
        <f t="shared" si="36"/>
        <v>-4.519980199034674E-2</v>
      </c>
      <c r="Q52">
        <f t="shared" si="37"/>
        <v>0.84743736487082844</v>
      </c>
      <c r="R52">
        <f t="shared" si="23"/>
        <v>1</v>
      </c>
      <c r="AG52" s="8">
        <f t="shared" si="24"/>
        <v>-0.70112164287972134</v>
      </c>
      <c r="AH52" s="8">
        <f t="shared" si="25"/>
        <v>-2.9169055491232887E-2</v>
      </c>
      <c r="AI52" s="8">
        <f t="shared" si="26"/>
        <v>0.71244481055544928</v>
      </c>
      <c r="AJ52" s="8"/>
      <c r="AK52" s="8"/>
      <c r="AL52" s="8"/>
      <c r="AN52" s="8">
        <f t="shared" si="38"/>
        <v>1.0000000000000002</v>
      </c>
      <c r="AO52" s="8">
        <f t="shared" si="39"/>
        <v>3.1831720916405821</v>
      </c>
      <c r="AP52" s="8">
        <f t="shared" si="40"/>
        <v>0.77782026520850678</v>
      </c>
      <c r="AQ52" s="8"/>
      <c r="AR52" s="8">
        <f t="shared" si="41"/>
        <v>182.38232631483586</v>
      </c>
      <c r="AS52" s="8">
        <f t="shared" si="42"/>
        <v>45.434181583806179</v>
      </c>
    </row>
    <row r="53" spans="1:45">
      <c r="A53" s="19">
        <v>7.4741333330000002</v>
      </c>
      <c r="B53" s="19">
        <v>1890.5692879999999</v>
      </c>
      <c r="C53" s="19">
        <v>-619.42709319999994</v>
      </c>
      <c r="E53" s="9">
        <f t="shared" si="32"/>
        <v>930.56928799999991</v>
      </c>
      <c r="F53" s="9">
        <f t="shared" si="33"/>
        <v>-79.427093199999945</v>
      </c>
      <c r="I53">
        <v>1</v>
      </c>
      <c r="J53">
        <f t="shared" si="22"/>
        <v>0.55932403415217113</v>
      </c>
      <c r="K53">
        <f t="shared" si="34"/>
        <v>-8.514685892052537E-2</v>
      </c>
      <c r="O53">
        <f t="shared" si="35"/>
        <v>0.52869105276149742</v>
      </c>
      <c r="P53">
        <f t="shared" si="36"/>
        <v>-4.5125488303987035E-2</v>
      </c>
      <c r="Q53">
        <f t="shared" si="37"/>
        <v>0.84761398114664577</v>
      </c>
      <c r="R53">
        <f t="shared" si="23"/>
        <v>1</v>
      </c>
      <c r="AG53" s="8">
        <f t="shared" si="24"/>
        <v>-0.70100526698398691</v>
      </c>
      <c r="AH53" s="8">
        <f t="shared" si="25"/>
        <v>-2.8879594113240648E-2</v>
      </c>
      <c r="AI53" s="8">
        <f t="shared" si="26"/>
        <v>0.71257110852501171</v>
      </c>
      <c r="AJ53" s="8"/>
      <c r="AK53" s="8"/>
      <c r="AL53" s="8"/>
      <c r="AN53" s="8">
        <f t="shared" si="38"/>
        <v>1.0000000000000002</v>
      </c>
      <c r="AO53" s="8">
        <f t="shared" si="39"/>
        <v>3.1827667698107285</v>
      </c>
      <c r="AP53" s="8">
        <f t="shared" si="40"/>
        <v>0.77764026742424408</v>
      </c>
      <c r="AQ53" s="8"/>
      <c r="AR53" s="8">
        <f t="shared" si="41"/>
        <v>182.35910308464074</v>
      </c>
      <c r="AS53" s="8">
        <f t="shared" si="42"/>
        <v>45.444494697166135</v>
      </c>
    </row>
    <row r="54" spans="1:45">
      <c r="A54" s="19">
        <v>7.5075000000000003</v>
      </c>
      <c r="B54" s="19">
        <v>1889.7769840000001</v>
      </c>
      <c r="C54" s="19">
        <v>-619.11845389999996</v>
      </c>
      <c r="E54" s="9">
        <f t="shared" si="32"/>
        <v>929.77698400000008</v>
      </c>
      <c r="F54" s="9">
        <f t="shared" si="33"/>
        <v>-79.118453899999963</v>
      </c>
      <c r="I54">
        <v>1</v>
      </c>
      <c r="J54">
        <f t="shared" si="22"/>
        <v>0.55892800952244459</v>
      </c>
      <c r="K54">
        <f t="shared" si="34"/>
        <v>-8.4889511488674838E-2</v>
      </c>
      <c r="O54">
        <f t="shared" si="35"/>
        <v>0.52836813947192951</v>
      </c>
      <c r="P54">
        <f t="shared" si="36"/>
        <v>-4.4960964838250503E-2</v>
      </c>
      <c r="Q54">
        <f t="shared" si="37"/>
        <v>0.84782405063302213</v>
      </c>
      <c r="R54">
        <f t="shared" si="23"/>
        <v>1</v>
      </c>
      <c r="AG54" s="8">
        <f t="shared" si="24"/>
        <v>-0.70081561325639163</v>
      </c>
      <c r="AH54" s="8">
        <f t="shared" si="25"/>
        <v>-2.8563684668305445E-2</v>
      </c>
      <c r="AI54" s="8">
        <f t="shared" si="26"/>
        <v>0.71277036423678375</v>
      </c>
      <c r="AJ54" s="8"/>
      <c r="AK54" s="8"/>
      <c r="AL54" s="8"/>
      <c r="AN54" s="8">
        <f t="shared" si="38"/>
        <v>1</v>
      </c>
      <c r="AO54" s="8">
        <f t="shared" si="39"/>
        <v>3.1823278815819078</v>
      </c>
      <c r="AP54" s="8">
        <f t="shared" si="40"/>
        <v>0.77735622453799713</v>
      </c>
      <c r="AQ54" s="8"/>
      <c r="AR54" s="8">
        <f t="shared" si="41"/>
        <v>182.33395664145135</v>
      </c>
      <c r="AS54" s="8">
        <f t="shared" si="42"/>
        <v>45.4607691557488</v>
      </c>
    </row>
    <row r="55" spans="1:45">
      <c r="A55" s="19">
        <v>7.5408666670000004</v>
      </c>
      <c r="B55" s="19">
        <v>1889.7440509999999</v>
      </c>
      <c r="C55" s="19">
        <v>-618.74651540000002</v>
      </c>
      <c r="E55" s="9">
        <f t="shared" si="32"/>
        <v>929.7440509999999</v>
      </c>
      <c r="F55" s="9">
        <f t="shared" si="33"/>
        <v>-78.746515400000021</v>
      </c>
      <c r="I55">
        <v>1</v>
      </c>
      <c r="J55">
        <f t="shared" si="22"/>
        <v>0.55889679241230383</v>
      </c>
      <c r="K55">
        <f t="shared" si="34"/>
        <v>-8.449532270441823E-2</v>
      </c>
      <c r="O55">
        <f t="shared" si="35"/>
        <v>0.52835944907760191</v>
      </c>
      <c r="P55">
        <f t="shared" si="36"/>
        <v>-4.475045088890265E-2</v>
      </c>
      <c r="Q55">
        <f t="shared" si="37"/>
        <v>0.8478406039555153</v>
      </c>
      <c r="R55">
        <f t="shared" si="23"/>
        <v>1</v>
      </c>
      <c r="AG55" s="8">
        <f t="shared" si="24"/>
        <v>-0.70066806894619549</v>
      </c>
      <c r="AH55" s="8">
        <f t="shared" si="25"/>
        <v>-2.8612972229891342E-2</v>
      </c>
      <c r="AI55" s="8">
        <f t="shared" si="26"/>
        <v>0.71291342740853259</v>
      </c>
      <c r="AJ55" s="8"/>
      <c r="AK55" s="8"/>
      <c r="AL55" s="8"/>
      <c r="AN55" s="8">
        <f t="shared" si="38"/>
        <v>1.0000000000000002</v>
      </c>
      <c r="AO55" s="8">
        <f t="shared" si="39"/>
        <v>3.1824066767356141</v>
      </c>
      <c r="AP55" s="8">
        <f t="shared" si="40"/>
        <v>0.77715223463332406</v>
      </c>
      <c r="AQ55" s="8"/>
      <c r="AR55" s="8">
        <f t="shared" si="41"/>
        <v>182.33847127120478</v>
      </c>
      <c r="AS55" s="8">
        <f t="shared" si="42"/>
        <v>45.472456916349842</v>
      </c>
    </row>
    <row r="56" spans="1:45">
      <c r="A56" s="19">
        <v>7.5742333329999996</v>
      </c>
      <c r="B56" s="19">
        <v>1888.2118599999999</v>
      </c>
      <c r="C56" s="19">
        <v>-618.59888709999996</v>
      </c>
      <c r="E56" s="9">
        <f t="shared" si="32"/>
        <v>928.21185999999989</v>
      </c>
      <c r="F56" s="9">
        <f t="shared" si="33"/>
        <v>-78.598887099999956</v>
      </c>
      <c r="I56">
        <v>1</v>
      </c>
      <c r="J56">
        <f t="shared" si="22"/>
        <v>0.55814891332212779</v>
      </c>
      <c r="K56">
        <f t="shared" si="34"/>
        <v>-8.447622233097056E-2</v>
      </c>
      <c r="O56">
        <f t="shared" si="35"/>
        <v>0.52772833490283622</v>
      </c>
      <c r="P56">
        <f t="shared" si="36"/>
        <v>-4.4686845322682044E-2</v>
      </c>
      <c r="Q56">
        <f t="shared" si="37"/>
        <v>0.84823693057764626</v>
      </c>
      <c r="R56">
        <f t="shared" si="23"/>
        <v>1</v>
      </c>
      <c r="AG56" s="8">
        <f t="shared" si="24"/>
        <v>-0.70047540930028418</v>
      </c>
      <c r="AH56" s="8">
        <f t="shared" si="25"/>
        <v>-2.7923494836514295E-2</v>
      </c>
      <c r="AI56" s="8">
        <f t="shared" si="26"/>
        <v>0.71313005784479089</v>
      </c>
      <c r="AJ56" s="8"/>
      <c r="AK56" s="8"/>
      <c r="AL56" s="8"/>
      <c r="AN56" s="8">
        <f t="shared" si="38"/>
        <v>1.0000000000000004</v>
      </c>
      <c r="AO56" s="8">
        <f t="shared" si="39"/>
        <v>3.1814351910885468</v>
      </c>
      <c r="AP56" s="8">
        <f t="shared" si="40"/>
        <v>0.77684326660124725</v>
      </c>
      <c r="AQ56" s="8"/>
      <c r="AR56" s="8">
        <f t="shared" si="41"/>
        <v>182.28280924377032</v>
      </c>
      <c r="AS56" s="8">
        <f t="shared" si="42"/>
        <v>45.490159480592311</v>
      </c>
    </row>
    <row r="57" spans="1:45">
      <c r="A57" s="19">
        <v>7.6075999999999997</v>
      </c>
      <c r="B57" s="19">
        <v>1887.7311440000001</v>
      </c>
      <c r="C57" s="19">
        <v>-618.39773019999996</v>
      </c>
      <c r="E57" s="9">
        <f t="shared" si="32"/>
        <v>927.73114400000009</v>
      </c>
      <c r="F57" s="9">
        <f t="shared" si="33"/>
        <v>-78.397730199999955</v>
      </c>
      <c r="I57">
        <v>1</v>
      </c>
      <c r="J57">
        <f t="shared" si="22"/>
        <v>0.55790778244859263</v>
      </c>
      <c r="K57">
        <f t="shared" si="34"/>
        <v>-8.4304501272555371E-2</v>
      </c>
      <c r="O57">
        <f t="shared" si="35"/>
        <v>0.52753217575603439</v>
      </c>
      <c r="P57">
        <f t="shared" si="36"/>
        <v>-4.4578998402947372E-2</v>
      </c>
      <c r="Q57">
        <f t="shared" si="37"/>
        <v>0.84836461291327703</v>
      </c>
      <c r="R57">
        <f t="shared" si="23"/>
        <v>1</v>
      </c>
      <c r="AG57" s="8">
        <f t="shared" si="24"/>
        <v>-0.70035457770843701</v>
      </c>
      <c r="AH57" s="8">
        <f t="shared" si="25"/>
        <v>-2.7733968453658164E-2</v>
      </c>
      <c r="AI57" s="8">
        <f t="shared" si="26"/>
        <v>0.71325611983119253</v>
      </c>
      <c r="AJ57" s="8"/>
      <c r="AK57" s="8"/>
      <c r="AL57" s="8"/>
      <c r="AN57" s="8">
        <f t="shared" si="38"/>
        <v>1</v>
      </c>
      <c r="AO57" s="8">
        <f t="shared" si="39"/>
        <v>3.1811718695140456</v>
      </c>
      <c r="AP57" s="8">
        <f t="shared" si="40"/>
        <v>0.7766634266461061</v>
      </c>
      <c r="AQ57" s="8"/>
      <c r="AR57" s="8">
        <f t="shared" si="41"/>
        <v>182.26772202889666</v>
      </c>
      <c r="AS57" s="8">
        <f t="shared" si="42"/>
        <v>45.500463551009716</v>
      </c>
    </row>
    <row r="58" spans="1:45">
      <c r="A58" s="19">
        <v>7.6409666669999998</v>
      </c>
      <c r="B58" s="19">
        <v>1886.8281649999999</v>
      </c>
      <c r="C58" s="19">
        <v>-618.31105930000001</v>
      </c>
      <c r="E58" s="9">
        <f t="shared" si="32"/>
        <v>926.8281649999999</v>
      </c>
      <c r="F58" s="9">
        <f t="shared" si="33"/>
        <v>-78.311059300000011</v>
      </c>
      <c r="I58">
        <v>1</v>
      </c>
      <c r="J58">
        <f t="shared" si="22"/>
        <v>0.55746658948865346</v>
      </c>
      <c r="K58">
        <f t="shared" si="34"/>
        <v>-8.4293397420164715E-2</v>
      </c>
      <c r="O58">
        <f t="shared" si="35"/>
        <v>0.52715965585454994</v>
      </c>
      <c r="P58">
        <f t="shared" si="36"/>
        <v>-4.4541623387322572E-2</v>
      </c>
      <c r="Q58">
        <f t="shared" si="37"/>
        <v>0.84859810335949626</v>
      </c>
      <c r="R58">
        <f t="shared" si="23"/>
        <v>0.99999999999999989</v>
      </c>
      <c r="AG58" s="8">
        <f t="shared" si="24"/>
        <v>-0.70024077413273456</v>
      </c>
      <c r="AH58" s="8">
        <f t="shared" si="25"/>
        <v>-2.7327155381872803E-2</v>
      </c>
      <c r="AI58" s="8">
        <f t="shared" si="26"/>
        <v>0.71338354678302174</v>
      </c>
      <c r="AJ58" s="8"/>
      <c r="AK58" s="8"/>
      <c r="AL58" s="8"/>
      <c r="AN58" s="8">
        <f t="shared" si="38"/>
        <v>1.0000000000000002</v>
      </c>
      <c r="AO58" s="8">
        <f t="shared" si="39"/>
        <v>3.1805982301781435</v>
      </c>
      <c r="AP58" s="8">
        <f t="shared" si="40"/>
        <v>0.77648160597699678</v>
      </c>
      <c r="AQ58" s="8"/>
      <c r="AR58" s="8">
        <f t="shared" si="41"/>
        <v>182.23485491598677</v>
      </c>
      <c r="AS58" s="8">
        <f t="shared" si="42"/>
        <v>45.51088110797793</v>
      </c>
    </row>
    <row r="59" spans="1:45">
      <c r="A59" s="19">
        <v>7.6743333329999999</v>
      </c>
      <c r="B59" s="19">
        <v>1886.2287080000001</v>
      </c>
      <c r="C59" s="19">
        <v>-618.23347509999996</v>
      </c>
      <c r="E59" s="9">
        <f t="shared" si="32"/>
        <v>926.2287080000001</v>
      </c>
      <c r="F59" s="9">
        <f t="shared" si="33"/>
        <v>-78.233475099999964</v>
      </c>
      <c r="I59">
        <v>1</v>
      </c>
      <c r="J59">
        <f t="shared" si="22"/>
        <v>0.55717274306503484</v>
      </c>
      <c r="K59">
        <f t="shared" si="34"/>
        <v>-8.4264524362018867E-2</v>
      </c>
      <c r="O59">
        <f t="shared" si="35"/>
        <v>0.52691244617354249</v>
      </c>
      <c r="P59">
        <f t="shared" si="36"/>
        <v>-4.4505413599853473E-2</v>
      </c>
      <c r="Q59">
        <f t="shared" si="37"/>
        <v>0.84875352265997672</v>
      </c>
      <c r="R59">
        <f t="shared" si="23"/>
        <v>1</v>
      </c>
      <c r="AG59" s="8">
        <f t="shared" si="24"/>
        <v>-0.70015730722449399</v>
      </c>
      <c r="AH59" s="8">
        <f t="shared" si="25"/>
        <v>-2.7060448526150471E-2</v>
      </c>
      <c r="AI59" s="8">
        <f t="shared" si="26"/>
        <v>0.71347563186538421</v>
      </c>
      <c r="AJ59" s="8"/>
      <c r="AK59" s="8"/>
      <c r="AL59" s="8"/>
      <c r="AN59" s="8">
        <f t="shared" si="38"/>
        <v>1</v>
      </c>
      <c r="AO59" s="8">
        <f t="shared" si="39"/>
        <v>3.1802225249582232</v>
      </c>
      <c r="AP59" s="8">
        <f t="shared" si="40"/>
        <v>0.77635019232701519</v>
      </c>
      <c r="AQ59" s="8"/>
      <c r="AR59" s="8">
        <f t="shared" si="41"/>
        <v>182.21332859254431</v>
      </c>
      <c r="AS59" s="8">
        <f t="shared" si="42"/>
        <v>45.518410555492281</v>
      </c>
    </row>
    <row r="60" spans="1:45">
      <c r="A60" s="19">
        <v>7.7077</v>
      </c>
      <c r="B60" s="19">
        <v>1885.6012700000001</v>
      </c>
      <c r="C60" s="19">
        <v>-618.01332849999994</v>
      </c>
      <c r="E60" s="9">
        <f t="shared" si="32"/>
        <v>925.60127000000011</v>
      </c>
      <c r="F60" s="9">
        <f t="shared" si="33"/>
        <v>-78.013328499999943</v>
      </c>
      <c r="I60">
        <v>1</v>
      </c>
      <c r="J60">
        <f t="shared" si="22"/>
        <v>0.5568593808959944</v>
      </c>
      <c r="K60">
        <f t="shared" si="34"/>
        <v>-8.4085215178460113E-2</v>
      </c>
      <c r="O60">
        <f t="shared" si="35"/>
        <v>0.52665536450445394</v>
      </c>
      <c r="P60">
        <f t="shared" si="36"/>
        <v>-4.4388592895268149E-2</v>
      </c>
      <c r="Q60">
        <f t="shared" si="37"/>
        <v>0.84891918334989869</v>
      </c>
      <c r="R60">
        <f t="shared" si="23"/>
        <v>1</v>
      </c>
      <c r="AG60" s="8">
        <f t="shared" si="24"/>
        <v>-0.70001572056744488</v>
      </c>
      <c r="AH60" s="8">
        <f t="shared" si="25"/>
        <v>-2.680536110586873E-2</v>
      </c>
      <c r="AI60" s="8">
        <f t="shared" si="26"/>
        <v>0.71362417530127509</v>
      </c>
      <c r="AJ60" s="8"/>
      <c r="AK60" s="8"/>
      <c r="AL60" s="8"/>
      <c r="AN60" s="8">
        <f t="shared" si="38"/>
        <v>1</v>
      </c>
      <c r="AO60" s="8">
        <f t="shared" si="39"/>
        <v>3.1798664667606369</v>
      </c>
      <c r="AP60" s="8">
        <f t="shared" si="40"/>
        <v>0.77613817048479938</v>
      </c>
      <c r="AQ60" s="8"/>
      <c r="AR60" s="8">
        <f t="shared" si="41"/>
        <v>182.19292796056158</v>
      </c>
      <c r="AS60" s="8">
        <f t="shared" si="42"/>
        <v>45.530558512215833</v>
      </c>
    </row>
    <row r="61" spans="1:45">
      <c r="A61" s="19">
        <v>7.7410666670000001</v>
      </c>
      <c r="B61" s="19">
        <v>1884.7724169999999</v>
      </c>
      <c r="C61" s="19">
        <v>-617.79642860000001</v>
      </c>
      <c r="E61" s="9">
        <f t="shared" si="32"/>
        <v>924.7724169999999</v>
      </c>
      <c r="F61" s="9">
        <f t="shared" si="33"/>
        <v>-77.796428600000013</v>
      </c>
      <c r="I61">
        <v>1</v>
      </c>
      <c r="J61">
        <f t="shared" si="22"/>
        <v>0.55644828027992088</v>
      </c>
      <c r="K61">
        <f t="shared" si="34"/>
        <v>-8.3927332376484406E-2</v>
      </c>
      <c r="O61">
        <f t="shared" si="35"/>
        <v>0.5263145588327629</v>
      </c>
      <c r="P61">
        <f t="shared" si="36"/>
        <v>-4.4276183247551969E-2</v>
      </c>
      <c r="Q61">
        <f t="shared" si="37"/>
        <v>0.8491363876066691</v>
      </c>
      <c r="R61">
        <f t="shared" si="23"/>
        <v>1</v>
      </c>
      <c r="AG61" s="8">
        <f t="shared" si="24"/>
        <v>-0.69985729279887243</v>
      </c>
      <c r="AH61" s="8">
        <f t="shared" si="25"/>
        <v>-2.6455369452181521E-2</v>
      </c>
      <c r="AI61" s="8">
        <f t="shared" si="26"/>
        <v>0.71379260513357945</v>
      </c>
      <c r="AJ61" s="8"/>
      <c r="AK61" s="8"/>
      <c r="AL61" s="8"/>
      <c r="AN61" s="8">
        <f t="shared" si="38"/>
        <v>1.0000000000000002</v>
      </c>
      <c r="AO61" s="8">
        <f t="shared" si="39"/>
        <v>3.179375755410295</v>
      </c>
      <c r="AP61" s="8">
        <f t="shared" si="40"/>
        <v>0.77589770859895746</v>
      </c>
      <c r="AQ61" s="8"/>
      <c r="AR61" s="8">
        <f t="shared" si="41"/>
        <v>182.16481227122782</v>
      </c>
      <c r="AS61" s="8">
        <f t="shared" si="42"/>
        <v>45.544335963408336</v>
      </c>
    </row>
    <row r="62" spans="1:45">
      <c r="A62" s="19">
        <v>7.7744333330000002</v>
      </c>
      <c r="B62" s="19">
        <v>1883.9881780000001</v>
      </c>
      <c r="C62" s="19">
        <v>-617.72804470000005</v>
      </c>
      <c r="E62" s="9">
        <f t="shared" si="32"/>
        <v>923.98817800000006</v>
      </c>
      <c r="F62" s="9">
        <f t="shared" si="33"/>
        <v>-77.728044700000055</v>
      </c>
      <c r="I62">
        <v>1</v>
      </c>
      <c r="J62">
        <f t="shared" si="22"/>
        <v>0.55606471274186686</v>
      </c>
      <c r="K62">
        <f t="shared" si="34"/>
        <v>-8.3924742621173595E-2</v>
      </c>
      <c r="O62">
        <f t="shared" si="35"/>
        <v>0.52599007997555058</v>
      </c>
      <c r="P62">
        <f t="shared" si="36"/>
        <v>-4.4247514656076257E-2</v>
      </c>
      <c r="Q62">
        <f t="shared" si="37"/>
        <v>0.84933891540072159</v>
      </c>
      <c r="R62">
        <f t="shared" si="23"/>
        <v>1</v>
      </c>
      <c r="AG62" s="8">
        <f t="shared" si="24"/>
        <v>-0.69976055326297315</v>
      </c>
      <c r="AH62" s="8">
        <f t="shared" si="25"/>
        <v>-2.610023181051796E-2</v>
      </c>
      <c r="AI62" s="8">
        <f t="shared" si="26"/>
        <v>0.7139005154757454</v>
      </c>
      <c r="AJ62" s="8"/>
      <c r="AK62" s="8"/>
      <c r="AL62" s="8"/>
      <c r="AN62" s="8">
        <f t="shared" si="38"/>
        <v>1</v>
      </c>
      <c r="AO62" s="8">
        <f t="shared" si="39"/>
        <v>3.1788741754297445</v>
      </c>
      <c r="AP62" s="8">
        <f t="shared" si="40"/>
        <v>0.77574361747695997</v>
      </c>
      <c r="AQ62" s="8"/>
      <c r="AR62" s="8">
        <f t="shared" si="41"/>
        <v>182.13607385525401</v>
      </c>
      <c r="AS62" s="8">
        <f t="shared" si="42"/>
        <v>45.553164734359228</v>
      </c>
    </row>
    <row r="63" spans="1:45">
      <c r="A63" s="19">
        <v>7.8078000000000003</v>
      </c>
      <c r="B63" s="19">
        <v>1883.5336950000001</v>
      </c>
      <c r="C63" s="19">
        <v>-617.65273130000003</v>
      </c>
      <c r="E63" s="9">
        <f t="shared" si="32"/>
        <v>923.53369500000008</v>
      </c>
      <c r="F63" s="9">
        <f t="shared" si="33"/>
        <v>-77.652731300000028</v>
      </c>
      <c r="I63">
        <v>1</v>
      </c>
      <c r="J63">
        <f t="shared" si="22"/>
        <v>0.55584088689572275</v>
      </c>
      <c r="K63">
        <f t="shared" si="34"/>
        <v>-8.3884873163496992E-2</v>
      </c>
      <c r="O63">
        <f t="shared" si="35"/>
        <v>0.52580239496415226</v>
      </c>
      <c r="P63">
        <f t="shared" si="36"/>
        <v>-4.4210614419485594E-2</v>
      </c>
      <c r="Q63">
        <f t="shared" si="37"/>
        <v>0.84945704012775902</v>
      </c>
      <c r="R63">
        <f t="shared" si="23"/>
        <v>1</v>
      </c>
      <c r="AG63" s="8">
        <f t="shared" si="24"/>
        <v>-0.69969050983238712</v>
      </c>
      <c r="AH63" s="8">
        <f t="shared" si="25"/>
        <v>-2.590055537526037E-2</v>
      </c>
      <c r="AI63" s="8">
        <f t="shared" si="26"/>
        <v>0.71397643636309704</v>
      </c>
      <c r="AJ63" s="8"/>
      <c r="AK63" s="8"/>
      <c r="AL63" s="8"/>
      <c r="AN63" s="8">
        <f t="shared" si="38"/>
        <v>1.0000000000000002</v>
      </c>
      <c r="AO63" s="8">
        <f t="shared" si="39"/>
        <v>3.1785929193873104</v>
      </c>
      <c r="AP63" s="8">
        <f t="shared" si="40"/>
        <v>0.77563519135168402</v>
      </c>
      <c r="AQ63" s="8"/>
      <c r="AR63" s="8">
        <f t="shared" si="41"/>
        <v>182.11995907105998</v>
      </c>
      <c r="AS63" s="8">
        <f t="shared" si="42"/>
        <v>45.559377093726496</v>
      </c>
    </row>
    <row r="64" spans="1:45">
      <c r="A64" s="19">
        <v>7.8411666670000004</v>
      </c>
      <c r="B64" s="19">
        <v>1882.7052470000001</v>
      </c>
      <c r="C64" s="19">
        <v>-617.53203289999999</v>
      </c>
      <c r="E64" s="9">
        <f t="shared" si="32"/>
        <v>922.7052470000001</v>
      </c>
      <c r="F64" s="9">
        <f t="shared" si="33"/>
        <v>-77.53203289999999</v>
      </c>
      <c r="I64">
        <v>1</v>
      </c>
      <c r="J64">
        <f t="shared" si="22"/>
        <v>0.55543341030686388</v>
      </c>
      <c r="K64">
        <f t="shared" si="34"/>
        <v>-8.3829944895756112E-2</v>
      </c>
      <c r="O64">
        <f t="shared" si="35"/>
        <v>0.52545986059307415</v>
      </c>
      <c r="P64">
        <f t="shared" si="36"/>
        <v>-4.4152746862109939E-2</v>
      </c>
      <c r="Q64">
        <f t="shared" si="37"/>
        <v>0.84967197779498271</v>
      </c>
      <c r="R64">
        <f t="shared" ref="R64:R90" si="43">SQRT(O64^2+P64^2+Q64^2)</f>
        <v>1</v>
      </c>
      <c r="AG64" s="8">
        <f t="shared" si="24"/>
        <v>-0.6995691606353629</v>
      </c>
      <c r="AH64" s="8">
        <f t="shared" si="25"/>
        <v>-2.553354605863517E-2</v>
      </c>
      <c r="AI64" s="8">
        <f t="shared" si="26"/>
        <v>0.71410855443245147</v>
      </c>
      <c r="AJ64" s="8"/>
      <c r="AK64" s="8"/>
      <c r="AL64" s="8"/>
      <c r="AN64" s="8">
        <f t="shared" si="38"/>
        <v>1.0000000000000002</v>
      </c>
      <c r="AO64" s="8">
        <f t="shared" si="39"/>
        <v>3.1780754178017498</v>
      </c>
      <c r="AP64" s="8">
        <f t="shared" si="40"/>
        <v>0.77544647884666784</v>
      </c>
      <c r="AQ64" s="8"/>
      <c r="AR64" s="8">
        <f t="shared" si="41"/>
        <v>182.09030841431604</v>
      </c>
      <c r="AS64" s="8">
        <f t="shared" si="42"/>
        <v>45.570189523805261</v>
      </c>
    </row>
    <row r="65" spans="1:45">
      <c r="A65" s="19">
        <v>7.8745333329999996</v>
      </c>
      <c r="B65" s="19">
        <v>1881.697451</v>
      </c>
      <c r="C65" s="19">
        <v>-617.35111619999998</v>
      </c>
      <c r="E65" s="9">
        <f t="shared" si="32"/>
        <v>921.697451</v>
      </c>
      <c r="F65" s="9">
        <f t="shared" si="33"/>
        <v>-77.351116199999979</v>
      </c>
      <c r="I65">
        <v>1</v>
      </c>
      <c r="J65">
        <f t="shared" si="22"/>
        <v>0.55493605668109636</v>
      </c>
      <c r="K65">
        <f t="shared" si="34"/>
        <v>-8.3726265660846427E-2</v>
      </c>
      <c r="O65">
        <f t="shared" si="35"/>
        <v>0.52504326340318652</v>
      </c>
      <c r="P65">
        <f t="shared" si="36"/>
        <v>-4.4062921551387767E-2</v>
      </c>
      <c r="Q65">
        <f t="shared" si="37"/>
        <v>0.84993413303578325</v>
      </c>
      <c r="R65">
        <f t="shared" si="43"/>
        <v>1</v>
      </c>
      <c r="AG65" s="8">
        <f t="shared" si="24"/>
        <v>-0.69940800143865012</v>
      </c>
      <c r="AH65" s="8">
        <f t="shared" si="25"/>
        <v>-2.5092767823903017E-2</v>
      </c>
      <c r="AI65" s="8">
        <f t="shared" si="26"/>
        <v>0.71428201750186116</v>
      </c>
      <c r="AJ65" s="8"/>
      <c r="AK65" s="8"/>
      <c r="AL65" s="8"/>
      <c r="AN65" s="8">
        <f t="shared" si="38"/>
        <v>1.0000000000000002</v>
      </c>
      <c r="AO65" s="8">
        <f t="shared" si="39"/>
        <v>3.1774544250583423</v>
      </c>
      <c r="AP65" s="8">
        <f t="shared" si="40"/>
        <v>0.77519865551603173</v>
      </c>
      <c r="AQ65" s="8"/>
      <c r="AR65" s="8">
        <f t="shared" si="41"/>
        <v>182.05472815101055</v>
      </c>
      <c r="AS65" s="8">
        <f t="shared" si="42"/>
        <v>45.58438875471559</v>
      </c>
    </row>
    <row r="66" spans="1:45">
      <c r="A66" s="19">
        <v>7.9078999999999997</v>
      </c>
      <c r="B66" s="19">
        <v>1880.8432359999999</v>
      </c>
      <c r="C66" s="19">
        <v>-616.89784429999997</v>
      </c>
      <c r="E66" s="9">
        <f t="shared" si="32"/>
        <v>920.84323599999993</v>
      </c>
      <c r="F66" s="9">
        <f t="shared" si="33"/>
        <v>-76.897844299999974</v>
      </c>
      <c r="I66">
        <v>1</v>
      </c>
      <c r="J66">
        <f t="shared" si="22"/>
        <v>0.55450205215289294</v>
      </c>
      <c r="K66">
        <f t="shared" si="34"/>
        <v>-8.3314764079215287E-2</v>
      </c>
      <c r="O66">
        <f t="shared" si="35"/>
        <v>0.52469370571548724</v>
      </c>
      <c r="P66">
        <f t="shared" si="36"/>
        <v>-4.3816160351640515E-2</v>
      </c>
      <c r="Q66">
        <f t="shared" si="37"/>
        <v>0.85016272517359226</v>
      </c>
      <c r="R66">
        <f t="shared" si="43"/>
        <v>1</v>
      </c>
      <c r="AG66" s="8">
        <f t="shared" si="24"/>
        <v>-0.69915411228259228</v>
      </c>
      <c r="AH66" s="8">
        <f t="shared" si="25"/>
        <v>-2.4771186981527193E-2</v>
      </c>
      <c r="AI66" s="8">
        <f t="shared" si="26"/>
        <v>0.71454175215579019</v>
      </c>
      <c r="AJ66" s="8"/>
      <c r="AK66" s="8"/>
      <c r="AL66" s="8"/>
      <c r="AN66" s="8">
        <f t="shared" si="38"/>
        <v>1</v>
      </c>
      <c r="AO66" s="8">
        <f t="shared" si="39"/>
        <v>3.1770080637968783</v>
      </c>
      <c r="AP66" s="8">
        <f t="shared" si="40"/>
        <v>0.77482746039595451</v>
      </c>
      <c r="AQ66" s="8"/>
      <c r="AR66" s="8">
        <f t="shared" si="41"/>
        <v>182.02915353459051</v>
      </c>
      <c r="AS66" s="8">
        <f t="shared" si="42"/>
        <v>45.605656668471866</v>
      </c>
    </row>
    <row r="67" spans="1:45">
      <c r="A67" s="19">
        <v>7.9412666669999998</v>
      </c>
      <c r="B67" s="19">
        <v>1880.116894</v>
      </c>
      <c r="C67" s="19">
        <v>-616.66896959999997</v>
      </c>
      <c r="E67" s="9">
        <f t="shared" si="32"/>
        <v>920.116894</v>
      </c>
      <c r="F67" s="9">
        <f t="shared" si="33"/>
        <v>-76.668969599999969</v>
      </c>
      <c r="I67">
        <v>1</v>
      </c>
      <c r="J67">
        <f t="shared" si="22"/>
        <v>0.55413923958103495</v>
      </c>
      <c r="K67">
        <f t="shared" si="34"/>
        <v>-8.313320362576887E-2</v>
      </c>
      <c r="O67">
        <f t="shared" si="35"/>
        <v>0.52439423335152324</v>
      </c>
      <c r="P67">
        <f t="shared" si="36"/>
        <v>-4.3695280238212023E-2</v>
      </c>
      <c r="Q67">
        <f t="shared" si="37"/>
        <v>0.85035369730046584</v>
      </c>
      <c r="R67">
        <f t="shared" si="43"/>
        <v>1</v>
      </c>
      <c r="AG67" s="8">
        <f t="shared" si="24"/>
        <v>-0.69899913208573383</v>
      </c>
      <c r="AH67" s="8">
        <f t="shared" si="25"/>
        <v>-2.447033544222027E-2</v>
      </c>
      <c r="AI67" s="8">
        <f t="shared" si="26"/>
        <v>0.71470372604788912</v>
      </c>
      <c r="AJ67" s="8"/>
      <c r="AK67" s="8"/>
      <c r="AL67" s="8"/>
      <c r="AN67" s="8">
        <f t="shared" si="38"/>
        <v>1</v>
      </c>
      <c r="AO67" s="8">
        <f t="shared" si="39"/>
        <v>3.1765860394560148</v>
      </c>
      <c r="AP67" s="8">
        <f t="shared" si="40"/>
        <v>0.77459590705585402</v>
      </c>
      <c r="AQ67" s="8"/>
      <c r="AR67" s="8">
        <f t="shared" si="41"/>
        <v>182.00497332100724</v>
      </c>
      <c r="AS67" s="8">
        <f t="shared" si="42"/>
        <v>45.618923697591782</v>
      </c>
    </row>
    <row r="68" spans="1:45">
      <c r="A68" s="19">
        <v>7.9746333329999999</v>
      </c>
      <c r="B68" s="19">
        <v>1879.6885810000001</v>
      </c>
      <c r="C68" s="19">
        <v>-616.63639980000005</v>
      </c>
      <c r="E68" s="9">
        <f t="shared" si="32"/>
        <v>919.68858100000011</v>
      </c>
      <c r="F68" s="9">
        <f t="shared" si="33"/>
        <v>-76.636399800000049</v>
      </c>
      <c r="I68">
        <v>1</v>
      </c>
      <c r="J68">
        <f t="shared" si="22"/>
        <v>0.55392937820695054</v>
      </c>
      <c r="K68">
        <f t="shared" si="34"/>
        <v>-8.313657213239857E-2</v>
      </c>
      <c r="O68">
        <f t="shared" si="35"/>
        <v>0.52421623458148714</v>
      </c>
      <c r="P68">
        <f t="shared" si="36"/>
        <v>-4.3682226532980574E-2</v>
      </c>
      <c r="Q68">
        <f t="shared" si="37"/>
        <v>0.8504641100518755</v>
      </c>
      <c r="R68">
        <f t="shared" si="43"/>
        <v>1</v>
      </c>
      <c r="AG68" s="8">
        <f t="shared" si="24"/>
        <v>-0.69894765878097787</v>
      </c>
      <c r="AH68" s="8">
        <f t="shared" si="25"/>
        <v>-2.4275023907619708E-2</v>
      </c>
      <c r="AI68" s="8">
        <f t="shared" si="26"/>
        <v>0.71476072464767848</v>
      </c>
      <c r="AJ68" s="8"/>
      <c r="AK68" s="8"/>
      <c r="AL68" s="8"/>
      <c r="AN68" s="8">
        <f t="shared" si="38"/>
        <v>1.0000000000000002</v>
      </c>
      <c r="AO68" s="8">
        <f t="shared" si="39"/>
        <v>3.1763095172093649</v>
      </c>
      <c r="AP68" s="8">
        <f t="shared" si="40"/>
        <v>0.77451441042113578</v>
      </c>
      <c r="AQ68" s="8"/>
      <c r="AR68" s="8">
        <f t="shared" si="41"/>
        <v>181.98912976333273</v>
      </c>
      <c r="AS68" s="8">
        <f t="shared" si="42"/>
        <v>45.623593110805658</v>
      </c>
    </row>
    <row r="69" spans="1:45">
      <c r="A69" s="19">
        <v>8.0079999999999991</v>
      </c>
      <c r="B69" s="19">
        <v>1878.6953249999999</v>
      </c>
      <c r="C69" s="19">
        <v>-616.53485780000005</v>
      </c>
      <c r="E69" s="9">
        <f t="shared" si="32"/>
        <v>918.69532499999991</v>
      </c>
      <c r="F69" s="9">
        <f t="shared" si="33"/>
        <v>-76.534857800000054</v>
      </c>
      <c r="I69">
        <v>1</v>
      </c>
      <c r="J69">
        <f t="shared" si="22"/>
        <v>0.55344144782624738</v>
      </c>
      <c r="K69">
        <f t="shared" si="34"/>
        <v>-8.311627608034837E-2</v>
      </c>
      <c r="O69">
        <f t="shared" si="35"/>
        <v>0.52380352392532392</v>
      </c>
      <c r="P69">
        <f t="shared" si="36"/>
        <v>-4.3637130970230628E-2</v>
      </c>
      <c r="Q69">
        <f t="shared" si="37"/>
        <v>0.85072067632337445</v>
      </c>
      <c r="R69">
        <f t="shared" si="43"/>
        <v>1</v>
      </c>
      <c r="AG69" s="8">
        <f t="shared" si="24"/>
        <v>-0.69881795964584403</v>
      </c>
      <c r="AH69" s="8">
        <f t="shared" si="25"/>
        <v>-2.3826433951005699E-2</v>
      </c>
      <c r="AI69" s="8">
        <f t="shared" si="26"/>
        <v>0.7149026229645532</v>
      </c>
      <c r="AJ69" s="8"/>
      <c r="AK69" s="8"/>
      <c r="AL69" s="8"/>
      <c r="AN69" s="8">
        <f t="shared" si="38"/>
        <v>1.0000000000000002</v>
      </c>
      <c r="AO69" s="8">
        <f t="shared" si="39"/>
        <v>3.1756747881098253</v>
      </c>
      <c r="AP69" s="8">
        <f t="shared" si="40"/>
        <v>0.77431149462532012</v>
      </c>
      <c r="AQ69" s="8"/>
      <c r="AR69" s="8">
        <f t="shared" si="41"/>
        <v>181.95276246479497</v>
      </c>
      <c r="AS69" s="8">
        <f t="shared" si="42"/>
        <v>45.635219329502434</v>
      </c>
    </row>
    <row r="70" spans="1:45">
      <c r="A70" s="19">
        <v>8.0413666670000001</v>
      </c>
      <c r="B70" s="19">
        <v>1878.09058</v>
      </c>
      <c r="C70" s="19">
        <v>-616.31749279999997</v>
      </c>
      <c r="E70" s="9">
        <f t="shared" si="32"/>
        <v>918.09058000000005</v>
      </c>
      <c r="F70" s="9">
        <f t="shared" si="33"/>
        <v>-76.317492799999968</v>
      </c>
      <c r="I70">
        <v>1</v>
      </c>
      <c r="J70">
        <f t="shared" si="22"/>
        <v>0.55313792030337083</v>
      </c>
      <c r="K70">
        <f t="shared" si="34"/>
        <v>-8.2935644291092514E-2</v>
      </c>
      <c r="O70">
        <f t="shared" si="35"/>
        <v>0.52355404390963578</v>
      </c>
      <c r="P70">
        <f t="shared" si="36"/>
        <v>-4.3521121822733974E-2</v>
      </c>
      <c r="Q70">
        <f t="shared" si="37"/>
        <v>0.85088017667657412</v>
      </c>
      <c r="R70">
        <f t="shared" si="43"/>
        <v>1</v>
      </c>
      <c r="AG70" s="8">
        <f t="shared" si="24"/>
        <v>-0.69867808487464722</v>
      </c>
      <c r="AH70" s="8">
        <f t="shared" si="25"/>
        <v>-2.3580285224949427E-2</v>
      </c>
      <c r="AI70" s="8">
        <f t="shared" si="26"/>
        <v>0.71504748364329318</v>
      </c>
      <c r="AJ70" s="8"/>
      <c r="AK70" s="8"/>
      <c r="AL70" s="8"/>
      <c r="AN70" s="8">
        <f t="shared" si="38"/>
        <v>1.0000000000000002</v>
      </c>
      <c r="AO70" s="8">
        <f t="shared" si="39"/>
        <v>3.1753297047233042</v>
      </c>
      <c r="AP70" s="8">
        <f t="shared" si="40"/>
        <v>0.77410429919211687</v>
      </c>
      <c r="AQ70" s="8"/>
      <c r="AR70" s="8">
        <f t="shared" si="41"/>
        <v>181.93299064316724</v>
      </c>
      <c r="AS70" s="8">
        <f t="shared" si="42"/>
        <v>45.647090753359365</v>
      </c>
    </row>
    <row r="71" spans="1:45">
      <c r="A71" s="19">
        <v>8.0747333329999993</v>
      </c>
      <c r="B71" s="19">
        <v>1877.4818049999999</v>
      </c>
      <c r="C71" s="19">
        <v>-616.34273059999998</v>
      </c>
      <c r="E71" s="9">
        <f t="shared" si="32"/>
        <v>917.48180499999989</v>
      </c>
      <c r="F71" s="9">
        <f t="shared" si="33"/>
        <v>-76.342730599999982</v>
      </c>
      <c r="I71">
        <v>1</v>
      </c>
      <c r="J71">
        <f t="shared" si="22"/>
        <v>0.55284215780649426</v>
      </c>
      <c r="K71">
        <f t="shared" si="34"/>
        <v>-8.3017740779663701E-2</v>
      </c>
      <c r="O71">
        <f t="shared" si="35"/>
        <v>0.52329965458334871</v>
      </c>
      <c r="P71">
        <f t="shared" si="36"/>
        <v>-4.3543233593531204E-2</v>
      </c>
      <c r="Q71">
        <f t="shared" si="37"/>
        <v>0.85103552118649373</v>
      </c>
      <c r="R71">
        <f t="shared" si="43"/>
        <v>1</v>
      </c>
      <c r="AG71" s="8">
        <f t="shared" si="24"/>
        <v>-0.69863256101071503</v>
      </c>
      <c r="AH71" s="8">
        <f t="shared" si="25"/>
        <v>-2.3289860162776121E-2</v>
      </c>
      <c r="AI71" s="8">
        <f t="shared" si="26"/>
        <v>0.71510148028738407</v>
      </c>
      <c r="AJ71" s="8"/>
      <c r="AK71" s="8"/>
      <c r="AL71" s="8"/>
      <c r="AN71" s="8">
        <f t="shared" si="38"/>
        <v>1</v>
      </c>
      <c r="AO71" s="8">
        <f t="shared" si="39"/>
        <v>3.1749166636263055</v>
      </c>
      <c r="AP71" s="8">
        <f t="shared" si="40"/>
        <v>0.77402705610836475</v>
      </c>
      <c r="AQ71" s="8"/>
      <c r="AR71" s="8">
        <f t="shared" si="41"/>
        <v>181.90932513154377</v>
      </c>
      <c r="AS71" s="8">
        <f t="shared" si="42"/>
        <v>45.651516456054935</v>
      </c>
    </row>
    <row r="72" spans="1:45">
      <c r="A72" s="19">
        <v>8.1081000000000003</v>
      </c>
      <c r="B72" s="19">
        <v>1876.6914400000001</v>
      </c>
      <c r="C72" s="19">
        <v>-615.92720889999998</v>
      </c>
      <c r="E72" s="9">
        <f t="shared" si="32"/>
        <v>916.69144000000006</v>
      </c>
      <c r="F72" s="9">
        <f t="shared" si="33"/>
        <v>-75.927208899999982</v>
      </c>
      <c r="I72">
        <v>1</v>
      </c>
      <c r="J72">
        <f t="shared" si="22"/>
        <v>0.55243985164559273</v>
      </c>
      <c r="K72">
        <f t="shared" si="34"/>
        <v>-8.2638810441735253E-2</v>
      </c>
      <c r="O72">
        <f t="shared" si="35"/>
        <v>0.52297486610195509</v>
      </c>
      <c r="P72">
        <f t="shared" si="36"/>
        <v>-4.331667142868996E-2</v>
      </c>
      <c r="Q72">
        <f t="shared" si="37"/>
        <v>0.85124670654398482</v>
      </c>
      <c r="R72">
        <f t="shared" si="43"/>
        <v>1</v>
      </c>
      <c r="AG72" s="8">
        <f t="shared" si="24"/>
        <v>-0.69839804516100212</v>
      </c>
      <c r="AH72" s="8">
        <f t="shared" si="25"/>
        <v>-2.2990802989034387E-2</v>
      </c>
      <c r="AI72" s="8">
        <f t="shared" si="26"/>
        <v>0.7153401942385248</v>
      </c>
      <c r="AJ72" s="8"/>
      <c r="AK72" s="8"/>
      <c r="AL72" s="8"/>
      <c r="AN72" s="8">
        <f t="shared" si="38"/>
        <v>1</v>
      </c>
      <c r="AO72" s="8">
        <f t="shared" si="39"/>
        <v>3.1745001103476156</v>
      </c>
      <c r="AP72" s="8">
        <f t="shared" si="40"/>
        <v>0.77368549872053882</v>
      </c>
      <c r="AQ72" s="8"/>
      <c r="AR72" s="8">
        <f t="shared" si="41"/>
        <v>181.88545838673249</v>
      </c>
      <c r="AS72" s="8">
        <f t="shared" si="42"/>
        <v>45.671086252838869</v>
      </c>
    </row>
    <row r="73" spans="1:45">
      <c r="A73" s="19">
        <v>8.1414666669999995</v>
      </c>
      <c r="B73" s="19">
        <v>1876.0996580000001</v>
      </c>
      <c r="C73" s="19">
        <v>-615.67050519999998</v>
      </c>
      <c r="E73" s="9">
        <f t="shared" si="32"/>
        <v>916.09965800000009</v>
      </c>
      <c r="F73" s="9">
        <f t="shared" si="33"/>
        <v>-75.67050519999998</v>
      </c>
      <c r="I73">
        <v>1</v>
      </c>
      <c r="J73">
        <f t="shared" si="22"/>
        <v>0.55214073329355429</v>
      </c>
      <c r="K73">
        <f t="shared" si="34"/>
        <v>-8.2413642098580625E-2</v>
      </c>
      <c r="O73">
        <f t="shared" si="35"/>
        <v>0.52273082369615764</v>
      </c>
      <c r="P73">
        <f t="shared" si="36"/>
        <v>-4.3177950310620432E-2</v>
      </c>
      <c r="Q73">
        <f t="shared" si="37"/>
        <v>0.85140363551309206</v>
      </c>
      <c r="R73">
        <f t="shared" si="43"/>
        <v>1</v>
      </c>
      <c r="AG73" s="8">
        <f t="shared" si="24"/>
        <v>-0.69824357486064437</v>
      </c>
      <c r="AH73" s="8">
        <f t="shared" si="25"/>
        <v>-2.275729793053749E-2</v>
      </c>
      <c r="AI73" s="8">
        <f t="shared" si="26"/>
        <v>0.71549843854248119</v>
      </c>
      <c r="AJ73" s="8"/>
      <c r="AK73" s="8"/>
      <c r="AL73" s="8"/>
      <c r="AN73" s="8">
        <f t="shared" si="38"/>
        <v>1.0000000000000002</v>
      </c>
      <c r="AO73" s="8">
        <f t="shared" si="39"/>
        <v>3.174173325847391</v>
      </c>
      <c r="AP73" s="8">
        <f t="shared" si="40"/>
        <v>0.77345901330912381</v>
      </c>
      <c r="AQ73" s="8"/>
      <c r="AR73" s="8">
        <f t="shared" si="41"/>
        <v>181.86673501405932</v>
      </c>
      <c r="AS73" s="8">
        <f t="shared" si="42"/>
        <v>45.684062911034239</v>
      </c>
    </row>
    <row r="74" spans="1:45">
      <c r="A74" s="19">
        <v>8.1748333330000005</v>
      </c>
      <c r="B74" s="19">
        <v>1875.5226009999999</v>
      </c>
      <c r="C74" s="19">
        <v>-615.65234940000005</v>
      </c>
      <c r="E74" s="9">
        <f t="shared" si="32"/>
        <v>915.5226009999999</v>
      </c>
      <c r="F74" s="9">
        <f t="shared" si="33"/>
        <v>-75.652349400000048</v>
      </c>
      <c r="I74">
        <v>1</v>
      </c>
      <c r="J74">
        <f t="shared" si="22"/>
        <v>0.55185832666127022</v>
      </c>
      <c r="K74">
        <f t="shared" si="34"/>
        <v>-8.2445656031640793E-2</v>
      </c>
      <c r="O74">
        <f t="shared" si="35"/>
        <v>0.5224897949711691</v>
      </c>
      <c r="P74">
        <f t="shared" si="36"/>
        <v>-4.3174882284629991E-2</v>
      </c>
      <c r="Q74">
        <f t="shared" si="37"/>
        <v>0.85155172696125392</v>
      </c>
      <c r="R74">
        <f t="shared" si="43"/>
        <v>1</v>
      </c>
      <c r="AG74" s="8">
        <f t="shared" si="24"/>
        <v>-0.69818367249786217</v>
      </c>
      <c r="AH74" s="8">
        <f t="shared" si="25"/>
        <v>-2.2489031583966146E-2</v>
      </c>
      <c r="AI74" s="8">
        <f t="shared" si="26"/>
        <v>0.71556537291558009</v>
      </c>
      <c r="AJ74" s="8"/>
      <c r="AK74" s="8"/>
      <c r="AL74" s="8"/>
      <c r="AN74" s="8">
        <f t="shared" si="38"/>
        <v>1</v>
      </c>
      <c r="AO74" s="8">
        <f t="shared" si="39"/>
        <v>3.1737922875826303</v>
      </c>
      <c r="AP74" s="8">
        <f t="shared" si="40"/>
        <v>0.77336319841601397</v>
      </c>
      <c r="AQ74" s="8"/>
      <c r="AR74" s="8">
        <f t="shared" si="41"/>
        <v>181.84490312965556</v>
      </c>
      <c r="AS74" s="8">
        <f t="shared" si="42"/>
        <v>45.689552700023924</v>
      </c>
    </row>
    <row r="75" spans="1:45">
      <c r="A75" s="19">
        <v>8.2081999999999997</v>
      </c>
      <c r="B75" s="19">
        <v>1874.70182</v>
      </c>
      <c r="C75" s="19">
        <v>-615.63361429999998</v>
      </c>
      <c r="E75" s="9">
        <f t="shared" si="32"/>
        <v>914.70182</v>
      </c>
      <c r="F75" s="9">
        <f t="shared" si="33"/>
        <v>-75.633614299999977</v>
      </c>
      <c r="I75">
        <v>1</v>
      </c>
      <c r="J75">
        <f t="shared" si="22"/>
        <v>0.55145676393683973</v>
      </c>
      <c r="K75">
        <f t="shared" si="34"/>
        <v>-8.2498957928336877E-2</v>
      </c>
      <c r="O75">
        <f t="shared" si="35"/>
        <v>0.52214666239149488</v>
      </c>
      <c r="P75">
        <f t="shared" si="36"/>
        <v>-4.3174549790827597E-2</v>
      </c>
      <c r="Q75">
        <f t="shared" si="37"/>
        <v>0.85176218582640872</v>
      </c>
      <c r="R75">
        <f t="shared" si="43"/>
        <v>1</v>
      </c>
      <c r="AG75" s="8">
        <f t="shared" si="24"/>
        <v>-0.69810111263697805</v>
      </c>
      <c r="AH75" s="8">
        <f t="shared" si="25"/>
        <v>-2.2106063127376452E-2</v>
      </c>
      <c r="AI75" s="8">
        <f t="shared" si="26"/>
        <v>0.71565785016865557</v>
      </c>
      <c r="AJ75" s="8"/>
      <c r="AK75" s="8"/>
      <c r="AL75" s="8"/>
      <c r="AN75" s="8">
        <f t="shared" si="38"/>
        <v>1</v>
      </c>
      <c r="AO75" s="8">
        <f t="shared" si="39"/>
        <v>3.173248066149537</v>
      </c>
      <c r="AP75" s="8">
        <f t="shared" si="40"/>
        <v>0.77323080405014577</v>
      </c>
      <c r="AQ75" s="8"/>
      <c r="AR75" s="8">
        <f t="shared" si="41"/>
        <v>181.81372153841875</v>
      </c>
      <c r="AS75" s="8">
        <f t="shared" si="42"/>
        <v>45.697138338419485</v>
      </c>
    </row>
    <row r="76" spans="1:45">
      <c r="A76" s="19">
        <v>8.2415666670000007</v>
      </c>
      <c r="B76" s="19">
        <v>1873.692861</v>
      </c>
      <c r="C76" s="19">
        <v>-615.62038949999999</v>
      </c>
      <c r="E76" s="9">
        <f t="shared" si="32"/>
        <v>913.69286099999999</v>
      </c>
      <c r="F76" s="9">
        <f t="shared" si="33"/>
        <v>-75.620389499999987</v>
      </c>
      <c r="I76">
        <v>1</v>
      </c>
      <c r="J76">
        <f t="shared" si="22"/>
        <v>0.55096326647435923</v>
      </c>
      <c r="K76">
        <f t="shared" si="34"/>
        <v>-8.2575269634995452E-2</v>
      </c>
      <c r="O76">
        <f t="shared" si="35"/>
        <v>0.52172439238117052</v>
      </c>
      <c r="P76">
        <f t="shared" si="36"/>
        <v>-4.3179719846267839E-2</v>
      </c>
      <c r="Q76">
        <f t="shared" si="37"/>
        <v>0.85202063953198703</v>
      </c>
      <c r="R76">
        <f t="shared" si="43"/>
        <v>1</v>
      </c>
      <c r="AG76" s="8">
        <f t="shared" si="24"/>
        <v>-0.6980032530159741</v>
      </c>
      <c r="AH76" s="8">
        <f t="shared" si="25"/>
        <v>-2.1633321503090719E-2</v>
      </c>
      <c r="AI76" s="8">
        <f t="shared" si="26"/>
        <v>0.71576774038780355</v>
      </c>
      <c r="AJ76" s="8"/>
      <c r="AK76" s="8"/>
      <c r="AL76" s="8"/>
      <c r="AN76" s="8">
        <f t="shared" si="38"/>
        <v>1.0000000000000002</v>
      </c>
      <c r="AO76" s="8">
        <f t="shared" si="39"/>
        <v>3.1725758883900705</v>
      </c>
      <c r="AP76" s="8">
        <f t="shared" si="40"/>
        <v>0.77307345718687071</v>
      </c>
      <c r="AQ76" s="8"/>
      <c r="AR76" s="8">
        <f t="shared" si="41"/>
        <v>181.77520858971874</v>
      </c>
      <c r="AS76" s="8">
        <f t="shared" si="42"/>
        <v>45.706153649604772</v>
      </c>
    </row>
    <row r="77" spans="1:45">
      <c r="A77" s="19">
        <v>8.2749333329999999</v>
      </c>
      <c r="B77" s="19">
        <v>1872.96407</v>
      </c>
      <c r="C77" s="19">
        <v>-615.30370660000006</v>
      </c>
      <c r="E77" s="9">
        <f t="shared" si="32"/>
        <v>912.96406999999999</v>
      </c>
      <c r="F77" s="9">
        <f t="shared" si="33"/>
        <v>-75.303706600000055</v>
      </c>
      <c r="I77">
        <v>1</v>
      </c>
      <c r="J77">
        <f t="shared" si="22"/>
        <v>0.55059420979344775</v>
      </c>
      <c r="K77">
        <f t="shared" si="34"/>
        <v>-8.2296367754330219E-2</v>
      </c>
      <c r="O77">
        <f t="shared" si="35"/>
        <v>0.52142299977648376</v>
      </c>
      <c r="P77">
        <f t="shared" si="36"/>
        <v>-4.3008356933104966E-2</v>
      </c>
      <c r="Q77">
        <f t="shared" si="37"/>
        <v>0.85221378570051753</v>
      </c>
      <c r="R77">
        <f t="shared" si="43"/>
        <v>1</v>
      </c>
      <c r="AG77" s="8">
        <f t="shared" si="24"/>
        <v>-0.69781214608603004</v>
      </c>
      <c r="AH77" s="8">
        <f t="shared" si="25"/>
        <v>-2.1345264389604712E-2</v>
      </c>
      <c r="AI77" s="8">
        <f t="shared" si="26"/>
        <v>0.71596270046905863</v>
      </c>
      <c r="AJ77" s="8"/>
      <c r="AK77" s="8"/>
      <c r="AL77" s="8"/>
      <c r="AN77" s="8">
        <f t="shared" si="38"/>
        <v>1</v>
      </c>
      <c r="AO77" s="8">
        <f t="shared" si="39"/>
        <v>3.1721719589499355</v>
      </c>
      <c r="AP77" s="8">
        <f t="shared" si="40"/>
        <v>0.77279424014681208</v>
      </c>
      <c r="AQ77" s="8"/>
      <c r="AR77" s="8">
        <f t="shared" si="41"/>
        <v>181.75206513757794</v>
      </c>
      <c r="AS77" s="8">
        <f t="shared" si="42"/>
        <v>45.722151607568264</v>
      </c>
    </row>
    <row r="78" spans="1:45">
      <c r="A78" s="19">
        <v>8.3082999999999991</v>
      </c>
      <c r="B78" s="19">
        <v>1872.4047459999999</v>
      </c>
      <c r="C78" s="19">
        <v>-614.93618260000005</v>
      </c>
      <c r="E78" s="9">
        <f t="shared" si="32"/>
        <v>912.40474599999993</v>
      </c>
      <c r="F78" s="9">
        <f t="shared" si="33"/>
        <v>-74.936182600000052</v>
      </c>
      <c r="I78">
        <v>1</v>
      </c>
      <c r="J78">
        <f t="shared" si="22"/>
        <v>0.55030587748521065</v>
      </c>
      <c r="K78">
        <f t="shared" si="34"/>
        <v>-8.1946493528183728E-2</v>
      </c>
      <c r="O78">
        <f t="shared" si="35"/>
        <v>0.52119309751188592</v>
      </c>
      <c r="P78">
        <f t="shared" si="36"/>
        <v>-4.2805806629386295E-2</v>
      </c>
      <c r="Q78">
        <f t="shared" si="37"/>
        <v>0.85236460392532332</v>
      </c>
      <c r="R78">
        <f t="shared" si="43"/>
        <v>1</v>
      </c>
      <c r="AG78" s="8">
        <f t="shared" si="24"/>
        <v>-0.69761657515551356</v>
      </c>
      <c r="AH78" s="8">
        <f t="shared" si="25"/>
        <v>-2.1145824131249324E-2</v>
      </c>
      <c r="AI78" s="8">
        <f t="shared" si="26"/>
        <v>0.71615917796960615</v>
      </c>
      <c r="AJ78" s="8"/>
      <c r="AK78" s="8"/>
      <c r="AL78" s="8"/>
      <c r="AN78" s="8">
        <f t="shared" si="38"/>
        <v>1</v>
      </c>
      <c r="AO78" s="8">
        <f t="shared" si="39"/>
        <v>3.1718949030924586</v>
      </c>
      <c r="AP78" s="8">
        <f t="shared" si="40"/>
        <v>0.77251276898423682</v>
      </c>
      <c r="AQ78" s="8"/>
      <c r="AR78" s="8">
        <f t="shared" si="41"/>
        <v>181.73619100625513</v>
      </c>
      <c r="AS78" s="8">
        <f t="shared" si="42"/>
        <v>45.738278717238465</v>
      </c>
    </row>
    <row r="79" spans="1:45">
      <c r="A79" s="19">
        <v>8.3416666670000001</v>
      </c>
      <c r="B79" s="19">
        <v>1871.7052180000001</v>
      </c>
      <c r="C79" s="19">
        <v>-614.6324674</v>
      </c>
      <c r="E79" s="9">
        <f t="shared" si="32"/>
        <v>911.70521800000006</v>
      </c>
      <c r="F79" s="9">
        <f t="shared" si="33"/>
        <v>-74.632467399999996</v>
      </c>
      <c r="I79">
        <v>1</v>
      </c>
      <c r="J79">
        <f t="shared" si="22"/>
        <v>0.54995144605786228</v>
      </c>
      <c r="K79">
        <f t="shared" si="34"/>
        <v>-8.1678185262019573E-2</v>
      </c>
      <c r="O79">
        <f t="shared" si="35"/>
        <v>0.52090343352886082</v>
      </c>
      <c r="P79">
        <f t="shared" si="36"/>
        <v>-4.2641314049593135E-2</v>
      </c>
      <c r="Q79">
        <f t="shared" si="37"/>
        <v>0.85254989958005833</v>
      </c>
      <c r="R79">
        <f t="shared" si="43"/>
        <v>1</v>
      </c>
      <c r="AG79" s="8">
        <f t="shared" si="24"/>
        <v>-0.69743289494198923</v>
      </c>
      <c r="AH79" s="8">
        <f t="shared" si="25"/>
        <v>-2.0869071316133081E-2</v>
      </c>
      <c r="AI79" s="8">
        <f t="shared" si="26"/>
        <v>0.71634617254176669</v>
      </c>
      <c r="AJ79" s="8"/>
      <c r="AK79" s="8"/>
      <c r="AL79" s="8"/>
      <c r="AN79" s="8">
        <f t="shared" si="38"/>
        <v>1.0000000000000002</v>
      </c>
      <c r="AO79" s="8">
        <f t="shared" si="39"/>
        <v>3.1715064220890539</v>
      </c>
      <c r="AP79" s="8">
        <f t="shared" si="40"/>
        <v>0.77224480741984347</v>
      </c>
      <c r="AQ79" s="8"/>
      <c r="AR79" s="8">
        <f t="shared" si="41"/>
        <v>181.71393268433903</v>
      </c>
      <c r="AS79" s="8">
        <f t="shared" si="42"/>
        <v>45.753631783949928</v>
      </c>
    </row>
    <row r="80" spans="1:45">
      <c r="A80" s="19">
        <v>8.3750333329999993</v>
      </c>
      <c r="B80" s="19">
        <v>1870.68903</v>
      </c>
      <c r="C80" s="19">
        <v>-614.59896300000003</v>
      </c>
      <c r="E80" s="9">
        <f t="shared" si="32"/>
        <v>910.68903</v>
      </c>
      <c r="F80" s="9">
        <f t="shared" si="33"/>
        <v>-74.598963000000026</v>
      </c>
      <c r="I80">
        <v>1</v>
      </c>
      <c r="J80">
        <f t="shared" si="22"/>
        <v>0.54945266756339184</v>
      </c>
      <c r="K80">
        <f t="shared" si="34"/>
        <v>-8.1732375152395717E-2</v>
      </c>
      <c r="O80">
        <f t="shared" si="35"/>
        <v>0.52047724323131439</v>
      </c>
      <c r="P80">
        <f t="shared" si="36"/>
        <v>-4.2634819714644896E-2</v>
      </c>
      <c r="Q80">
        <f t="shared" si="37"/>
        <v>0.85281047802324228</v>
      </c>
      <c r="R80">
        <f t="shared" si="43"/>
        <v>1</v>
      </c>
      <c r="AG80" s="8">
        <f t="shared" si="24"/>
        <v>-0.69732561811742777</v>
      </c>
      <c r="AH80" s="8">
        <f t="shared" si="25"/>
        <v>-2.0395642963683902E-2</v>
      </c>
      <c r="AI80" s="8">
        <f t="shared" si="26"/>
        <v>0.71646423502171097</v>
      </c>
      <c r="AJ80" s="8"/>
      <c r="AK80" s="8"/>
      <c r="AL80" s="8"/>
      <c r="AN80" s="8">
        <f t="shared" si="38"/>
        <v>1.0000000000000002</v>
      </c>
      <c r="AO80" s="8">
        <f t="shared" si="39"/>
        <v>3.170832695085668</v>
      </c>
      <c r="AP80" s="8">
        <f t="shared" si="40"/>
        <v>0.77207558696283896</v>
      </c>
      <c r="AQ80" s="8"/>
      <c r="AR80" s="8">
        <f t="shared" si="41"/>
        <v>181.67533097050102</v>
      </c>
      <c r="AS80" s="8">
        <f t="shared" si="42"/>
        <v>45.763327401943563</v>
      </c>
    </row>
    <row r="81" spans="1:45">
      <c r="A81" s="19">
        <v>8.4084000000000003</v>
      </c>
      <c r="B81" s="19">
        <v>1869.962299</v>
      </c>
      <c r="C81" s="19">
        <v>-614.58426010000005</v>
      </c>
      <c r="E81" s="9">
        <f t="shared" si="32"/>
        <v>909.96229900000003</v>
      </c>
      <c r="F81" s="9">
        <f t="shared" si="33"/>
        <v>-74.584260100000051</v>
      </c>
      <c r="I81">
        <v>1</v>
      </c>
      <c r="J81">
        <f t="shared" si="22"/>
        <v>0.5490961523390645</v>
      </c>
      <c r="K81">
        <f t="shared" si="34"/>
        <v>-8.1781309268836519E-2</v>
      </c>
      <c r="O81">
        <f t="shared" si="35"/>
        <v>0.52017209949215171</v>
      </c>
      <c r="P81">
        <f t="shared" si="36"/>
        <v>-4.2635448971810375E-2</v>
      </c>
      <c r="Q81">
        <f t="shared" si="37"/>
        <v>0.85299660339353001</v>
      </c>
      <c r="R81">
        <f t="shared" si="43"/>
        <v>1</v>
      </c>
      <c r="AG81" s="8">
        <f t="shared" si="24"/>
        <v>-0.6972523827718814</v>
      </c>
      <c r="AH81" s="8">
        <f t="shared" si="25"/>
        <v>-2.0055274204323514E-2</v>
      </c>
      <c r="AI81" s="8">
        <f t="shared" si="26"/>
        <v>0.71654511420811684</v>
      </c>
      <c r="AJ81" s="8"/>
      <c r="AK81" s="8"/>
      <c r="AL81" s="8"/>
      <c r="AN81" s="8">
        <f t="shared" si="38"/>
        <v>1</v>
      </c>
      <c r="AO81" s="8">
        <f t="shared" si="39"/>
        <v>3.1703480177692227</v>
      </c>
      <c r="AP81" s="8">
        <f t="shared" si="40"/>
        <v>0.77195964481843593</v>
      </c>
      <c r="AQ81" s="8"/>
      <c r="AR81" s="8">
        <f t="shared" si="41"/>
        <v>181.64756100584299</v>
      </c>
      <c r="AS81" s="8">
        <f t="shared" si="42"/>
        <v>45.769970397485551</v>
      </c>
    </row>
    <row r="82" spans="1:45">
      <c r="A82" s="19">
        <v>8.4417666669999996</v>
      </c>
      <c r="B82" s="19">
        <v>1869.4023790000001</v>
      </c>
      <c r="C82" s="19">
        <v>-614.53197520000003</v>
      </c>
      <c r="E82" s="9">
        <f t="shared" si="32"/>
        <v>909.40237900000011</v>
      </c>
      <c r="F82" s="9">
        <f t="shared" si="33"/>
        <v>-74.531975200000034</v>
      </c>
      <c r="I82">
        <v>1</v>
      </c>
      <c r="J82">
        <f t="shared" si="22"/>
        <v>0.54881972104786936</v>
      </c>
      <c r="K82">
        <f t="shared" si="34"/>
        <v>-8.1774327870454258E-2</v>
      </c>
      <c r="O82">
        <f t="shared" si="35"/>
        <v>0.5199373702567569</v>
      </c>
      <c r="P82">
        <f t="shared" si="36"/>
        <v>-4.2612555322477166E-2</v>
      </c>
      <c r="Q82">
        <f t="shared" si="37"/>
        <v>0.85314084484297015</v>
      </c>
      <c r="R82">
        <f t="shared" si="43"/>
        <v>1</v>
      </c>
      <c r="AG82" s="8">
        <f t="shared" si="24"/>
        <v>-0.69717981040732169</v>
      </c>
      <c r="AH82" s="8">
        <f t="shared" si="25"/>
        <v>-1.9800083455244699E-2</v>
      </c>
      <c r="AI82" s="8">
        <f t="shared" si="26"/>
        <v>0.71662282175184489</v>
      </c>
      <c r="AJ82" s="8"/>
      <c r="AK82" s="8"/>
      <c r="AL82" s="8"/>
      <c r="AN82" s="8">
        <f t="shared" si="38"/>
        <v>1</v>
      </c>
      <c r="AO82" s="8">
        <f t="shared" si="39"/>
        <v>3.1699852752936653</v>
      </c>
      <c r="AP82" s="8">
        <f t="shared" si="40"/>
        <v>0.77184823628695354</v>
      </c>
      <c r="AQ82" s="8"/>
      <c r="AR82" s="8">
        <f t="shared" si="41"/>
        <v>181.62677739294341</v>
      </c>
      <c r="AS82" s="8">
        <f t="shared" si="42"/>
        <v>45.776353636141245</v>
      </c>
    </row>
    <row r="83" spans="1:45">
      <c r="A83" s="19">
        <v>8.4751333330000005</v>
      </c>
      <c r="B83" s="19">
        <v>1868.6291249999999</v>
      </c>
      <c r="C83" s="19">
        <v>-614.46585870000001</v>
      </c>
      <c r="E83" s="9">
        <f t="shared" si="32"/>
        <v>908.62912499999993</v>
      </c>
      <c r="F83" s="9">
        <f t="shared" si="33"/>
        <v>-74.465858700000013</v>
      </c>
      <c r="I83">
        <v>1</v>
      </c>
      <c r="J83">
        <f t="shared" si="22"/>
        <v>0.54843806045544208</v>
      </c>
      <c r="K83">
        <f t="shared" si="34"/>
        <v>-8.1771329342200799E-2</v>
      </c>
      <c r="O83">
        <f t="shared" si="35"/>
        <v>0.51961293792686147</v>
      </c>
      <c r="P83">
        <f t="shared" si="36"/>
        <v>-4.2584397252678353E-2</v>
      </c>
      <c r="Q83">
        <f t="shared" si="37"/>
        <v>0.85333988764714486</v>
      </c>
      <c r="R83">
        <f t="shared" si="43"/>
        <v>1</v>
      </c>
      <c r="AG83" s="8">
        <f t="shared" si="24"/>
        <v>-0.69708184913174331</v>
      </c>
      <c r="AH83" s="8">
        <f t="shared" si="25"/>
        <v>-1.9446457050957822E-2</v>
      </c>
      <c r="AI83" s="8">
        <f t="shared" si="26"/>
        <v>0.71672779415844823</v>
      </c>
      <c r="AJ83" s="8"/>
      <c r="AK83" s="8"/>
      <c r="AL83" s="8"/>
      <c r="AN83" s="8">
        <f t="shared" si="38"/>
        <v>1.0000000000000002</v>
      </c>
      <c r="AO83" s="8">
        <f t="shared" si="39"/>
        <v>3.1694823694970378</v>
      </c>
      <c r="AP83" s="8">
        <f t="shared" si="40"/>
        <v>0.77169771814009225</v>
      </c>
      <c r="AQ83" s="8"/>
      <c r="AR83" s="8">
        <f t="shared" si="41"/>
        <v>181.597963013304</v>
      </c>
      <c r="AS83" s="8">
        <f t="shared" si="42"/>
        <v>45.784977690696529</v>
      </c>
    </row>
    <row r="84" spans="1:45">
      <c r="A84" s="19">
        <v>8.5084999999999997</v>
      </c>
      <c r="B84" s="19">
        <v>1867.975351</v>
      </c>
      <c r="C84" s="19">
        <v>-614.11675939999998</v>
      </c>
      <c r="E84" s="9">
        <f t="shared" si="32"/>
        <v>907.97535100000005</v>
      </c>
      <c r="F84" s="9">
        <f t="shared" si="33"/>
        <v>-74.116759399999978</v>
      </c>
      <c r="I84">
        <v>1</v>
      </c>
      <c r="J84">
        <f t="shared" si="22"/>
        <v>0.54810347408118787</v>
      </c>
      <c r="K84">
        <f t="shared" si="34"/>
        <v>-8.1448020987564124E-2</v>
      </c>
      <c r="O84">
        <f t="shared" si="35"/>
        <v>0.51934208018303907</v>
      </c>
      <c r="P84">
        <f t="shared" si="36"/>
        <v>-4.2393168449813792E-2</v>
      </c>
      <c r="Q84">
        <f t="shared" si="37"/>
        <v>0.85351427815821534</v>
      </c>
      <c r="R84">
        <f t="shared" si="43"/>
        <v>0.99999999999999989</v>
      </c>
      <c r="AG84" s="8">
        <f t="shared" si="24"/>
        <v>-0.6968838388036811</v>
      </c>
      <c r="AH84" s="8">
        <f t="shared" si="25"/>
        <v>-1.91985631142636E-2</v>
      </c>
      <c r="AI84" s="8">
        <f t="shared" si="26"/>
        <v>0.71692700492350858</v>
      </c>
      <c r="AJ84" s="8"/>
      <c r="AK84" s="8"/>
      <c r="AL84" s="8"/>
      <c r="AN84" s="8">
        <f t="shared" si="38"/>
        <v>0.99999999999999978</v>
      </c>
      <c r="AO84" s="8">
        <f t="shared" si="39"/>
        <v>3.1691348454163495</v>
      </c>
      <c r="AP84" s="8">
        <f t="shared" si="40"/>
        <v>0.77141200916905339</v>
      </c>
      <c r="AQ84" s="8"/>
      <c r="AR84" s="8">
        <f t="shared" si="41"/>
        <v>181.57805135020138</v>
      </c>
      <c r="AS84" s="8">
        <f t="shared" si="42"/>
        <v>45.801347608906077</v>
      </c>
    </row>
    <row r="85" spans="1:45">
      <c r="A85" s="19">
        <v>8.5418666670000007</v>
      </c>
      <c r="B85" s="19">
        <v>1867.595137</v>
      </c>
      <c r="C85" s="19">
        <v>-613.7947901</v>
      </c>
      <c r="E85" s="9">
        <f t="shared" si="32"/>
        <v>907.59513700000002</v>
      </c>
      <c r="F85" s="9">
        <f t="shared" si="33"/>
        <v>-73.7947901</v>
      </c>
      <c r="I85">
        <v>1</v>
      </c>
      <c r="J85">
        <f t="shared" si="22"/>
        <v>0.54790410058017391</v>
      </c>
      <c r="K85">
        <f t="shared" si="34"/>
        <v>-8.1129580824279221E-2</v>
      </c>
      <c r="O85">
        <f t="shared" si="35"/>
        <v>0.51918593480472552</v>
      </c>
      <c r="P85">
        <f t="shared" si="36"/>
        <v>-4.221399555800727E-2</v>
      </c>
      <c r="Q85">
        <f t="shared" si="37"/>
        <v>0.85361814863554286</v>
      </c>
      <c r="R85">
        <f t="shared" si="43"/>
        <v>1</v>
      </c>
      <c r="AG85" s="8">
        <f t="shared" si="24"/>
        <v>-0.69672190217715091</v>
      </c>
      <c r="AH85" s="8">
        <f t="shared" si="25"/>
        <v>-1.9075129929482293E-2</v>
      </c>
      <c r="AI85" s="8">
        <f t="shared" si="26"/>
        <v>0.71708767277427521</v>
      </c>
      <c r="AJ85" s="8"/>
      <c r="AK85" s="8"/>
      <c r="AL85" s="8"/>
      <c r="AN85" s="8">
        <f t="shared" si="38"/>
        <v>1</v>
      </c>
      <c r="AO85" s="8">
        <f t="shared" si="39"/>
        <v>3.1689642144970076</v>
      </c>
      <c r="AP85" s="8">
        <f t="shared" si="40"/>
        <v>0.77118151745053687</v>
      </c>
      <c r="AQ85" s="8"/>
      <c r="AR85" s="8">
        <f t="shared" si="41"/>
        <v>181.56827491866866</v>
      </c>
      <c r="AS85" s="8">
        <f t="shared" si="42"/>
        <v>45.814553811589789</v>
      </c>
    </row>
    <row r="86" spans="1:45">
      <c r="A86" s="19">
        <v>8.5752333329999999</v>
      </c>
      <c r="B86" s="19">
        <v>1866.7181840000001</v>
      </c>
      <c r="C86" s="19">
        <v>-613.66192160000003</v>
      </c>
      <c r="E86" s="9">
        <f t="shared" si="32"/>
        <v>906.71818400000006</v>
      </c>
      <c r="F86" s="9">
        <f t="shared" si="33"/>
        <v>-73.661921600000028</v>
      </c>
      <c r="I86">
        <v>1</v>
      </c>
      <c r="J86">
        <f t="shared" si="22"/>
        <v>0.54746845776794018</v>
      </c>
      <c r="K86">
        <f t="shared" si="34"/>
        <v>-8.106212749143385E-2</v>
      </c>
      <c r="O86">
        <f t="shared" si="35"/>
        <v>0.51881808036343147</v>
      </c>
      <c r="P86">
        <f t="shared" si="36"/>
        <v>-4.2148858856892187E-2</v>
      </c>
      <c r="Q86">
        <f t="shared" si="37"/>
        <v>0.85384499365228217</v>
      </c>
      <c r="R86">
        <f t="shared" si="43"/>
        <v>1</v>
      </c>
      <c r="AG86" s="8">
        <f t="shared" si="24"/>
        <v>-0.69658760132285413</v>
      </c>
      <c r="AH86" s="8">
        <f t="shared" si="25"/>
        <v>-1.8683764250217061E-2</v>
      </c>
      <c r="AI86" s="8">
        <f t="shared" si="26"/>
        <v>0.71722843685726445</v>
      </c>
      <c r="AJ86" s="8"/>
      <c r="AK86" s="8"/>
      <c r="AL86" s="8"/>
      <c r="AN86" s="8">
        <f t="shared" si="38"/>
        <v>1.0000000000000002</v>
      </c>
      <c r="AO86" s="8">
        <f t="shared" si="39"/>
        <v>3.1684080687801379</v>
      </c>
      <c r="AP86" s="8">
        <f t="shared" si="40"/>
        <v>0.77097953445202849</v>
      </c>
      <c r="AQ86" s="8"/>
      <c r="AR86" s="8">
        <f t="shared" si="41"/>
        <v>181.53641011629776</v>
      </c>
      <c r="AS86" s="8">
        <f t="shared" si="42"/>
        <v>45.826126584937718</v>
      </c>
    </row>
    <row r="87" spans="1:45">
      <c r="A87" s="19">
        <v>8.6085999999999991</v>
      </c>
      <c r="B87" s="19">
        <v>1865.7517700000001</v>
      </c>
      <c r="C87" s="19">
        <v>-613.58863240000005</v>
      </c>
      <c r="E87" s="9">
        <f t="shared" si="32"/>
        <v>905.75177000000008</v>
      </c>
      <c r="F87" s="9">
        <f t="shared" si="33"/>
        <v>-73.588632400000051</v>
      </c>
      <c r="I87">
        <v>1</v>
      </c>
      <c r="J87">
        <f t="shared" si="22"/>
        <v>0.54699102848385595</v>
      </c>
      <c r="K87">
        <f t="shared" si="34"/>
        <v>-8.1067855522727328E-2</v>
      </c>
      <c r="O87">
        <f t="shared" si="35"/>
        <v>0.51841146801285276</v>
      </c>
      <c r="P87">
        <f t="shared" si="36"/>
        <v>-4.2118814685332823E-2</v>
      </c>
      <c r="Q87">
        <f t="shared" si="37"/>
        <v>0.85409341133289485</v>
      </c>
      <c r="R87">
        <f t="shared" si="43"/>
        <v>1</v>
      </c>
      <c r="AG87" s="8">
        <f t="shared" si="24"/>
        <v>-0.69646809805271215</v>
      </c>
      <c r="AH87" s="8">
        <f t="shared" si="25"/>
        <v>-1.8239449586488821E-2</v>
      </c>
      <c r="AI87" s="8">
        <f t="shared" si="26"/>
        <v>0.71735591645543695</v>
      </c>
      <c r="AJ87" s="8"/>
      <c r="AK87" s="8"/>
      <c r="AL87" s="8"/>
      <c r="AN87" s="8">
        <f t="shared" si="38"/>
        <v>1.0000000000000002</v>
      </c>
      <c r="AO87" s="8">
        <f t="shared" si="39"/>
        <v>3.1677751615733083</v>
      </c>
      <c r="AP87" s="8">
        <f t="shared" si="40"/>
        <v>0.77079657717868233</v>
      </c>
      <c r="AQ87" s="8"/>
      <c r="AR87" s="8">
        <f t="shared" si="41"/>
        <v>181.50014720452299</v>
      </c>
      <c r="AS87" s="8">
        <f t="shared" si="42"/>
        <v>45.836609264531674</v>
      </c>
    </row>
    <row r="88" spans="1:45">
      <c r="A88" s="19">
        <v>8.6419666670000002</v>
      </c>
      <c r="B88" s="19">
        <v>1864.635509</v>
      </c>
      <c r="C88" s="19">
        <v>-613.467985</v>
      </c>
      <c r="E88" s="9">
        <f t="shared" si="32"/>
        <v>904.63550899999996</v>
      </c>
      <c r="F88" s="9">
        <f t="shared" si="33"/>
        <v>-73.467984999999999</v>
      </c>
      <c r="I88">
        <v>1</v>
      </c>
      <c r="J88">
        <f t="shared" si="22"/>
        <v>0.54643779393092007</v>
      </c>
      <c r="K88">
        <f t="shared" si="34"/>
        <v>-8.1034958965662762E-2</v>
      </c>
      <c r="O88">
        <f t="shared" si="35"/>
        <v>0.51794181057050548</v>
      </c>
      <c r="P88">
        <f t="shared" si="36"/>
        <v>-4.2063506010205427E-2</v>
      </c>
      <c r="Q88">
        <f t="shared" si="37"/>
        <v>0.85438102877175126</v>
      </c>
      <c r="R88">
        <f t="shared" si="43"/>
        <v>1</v>
      </c>
      <c r="AG88" s="8">
        <f t="shared" si="24"/>
        <v>-0.69631563524691908</v>
      </c>
      <c r="AH88" s="8">
        <f t="shared" si="25"/>
        <v>-1.7732212611291598E-2</v>
      </c>
      <c r="AI88" s="8">
        <f t="shared" si="26"/>
        <v>0.71751662332421795</v>
      </c>
      <c r="AJ88" s="8"/>
      <c r="AK88" s="8"/>
      <c r="AL88" s="8"/>
      <c r="AN88" s="8">
        <f t="shared" si="38"/>
        <v>1</v>
      </c>
      <c r="AO88" s="8">
        <f t="shared" si="39"/>
        <v>3.1670529191069767</v>
      </c>
      <c r="AP88" s="8">
        <f t="shared" si="40"/>
        <v>0.7705658833798108</v>
      </c>
      <c r="AQ88" s="8"/>
      <c r="AR88" s="8">
        <f t="shared" si="41"/>
        <v>181.45876575941708</v>
      </c>
      <c r="AS88" s="8">
        <f t="shared" si="42"/>
        <v>45.849827045566855</v>
      </c>
    </row>
    <row r="89" spans="1:45">
      <c r="A89" s="19">
        <v>8.6753333329999993</v>
      </c>
      <c r="B89" s="19">
        <v>1863.992651</v>
      </c>
      <c r="C89" s="19">
        <v>-613.17077900000004</v>
      </c>
      <c r="E89" s="9">
        <f t="shared" si="32"/>
        <v>903.99265100000002</v>
      </c>
      <c r="F89" s="9">
        <f t="shared" si="33"/>
        <v>-73.170779000000039</v>
      </c>
      <c r="I89">
        <v>1</v>
      </c>
      <c r="J89">
        <f t="shared" si="22"/>
        <v>0.54610994155642378</v>
      </c>
      <c r="K89">
        <f t="shared" si="34"/>
        <v>-8.0765711514557359E-2</v>
      </c>
      <c r="O89">
        <f t="shared" si="35"/>
        <v>0.5176738917066418</v>
      </c>
      <c r="P89">
        <f t="shared" si="36"/>
        <v>-4.1901448957837428E-2</v>
      </c>
      <c r="Q89">
        <f t="shared" si="37"/>
        <v>0.854551350370786</v>
      </c>
      <c r="R89">
        <f t="shared" si="43"/>
        <v>1</v>
      </c>
      <c r="AG89" s="8">
        <f t="shared" si="24"/>
        <v>-0.69613815805090895</v>
      </c>
      <c r="AH89" s="8">
        <f t="shared" si="25"/>
        <v>-1.7479757497910531E-2</v>
      </c>
      <c r="AI89" s="8">
        <f t="shared" si="26"/>
        <v>0.71769500693769772</v>
      </c>
      <c r="AJ89" s="8"/>
      <c r="AK89" s="8"/>
      <c r="AL89" s="8"/>
      <c r="AN89" s="8">
        <f t="shared" si="38"/>
        <v>1</v>
      </c>
      <c r="AO89" s="8">
        <f t="shared" si="39"/>
        <v>3.1666969882196363</v>
      </c>
      <c r="AP89" s="8">
        <f t="shared" si="40"/>
        <v>0.7703097504976425</v>
      </c>
      <c r="AQ89" s="8"/>
      <c r="AR89" s="8">
        <f t="shared" si="41"/>
        <v>181.43837242177412</v>
      </c>
      <c r="AS89" s="8">
        <f t="shared" si="42"/>
        <v>45.864502378709616</v>
      </c>
    </row>
    <row r="90" spans="1:45">
      <c r="A90" s="19">
        <v>8.7087000000000003</v>
      </c>
      <c r="B90" s="19">
        <v>1863.3554959999999</v>
      </c>
      <c r="C90" s="19">
        <v>-612.8285697</v>
      </c>
      <c r="E90" s="9">
        <f t="shared" si="32"/>
        <v>903.3554959999999</v>
      </c>
      <c r="F90" s="9">
        <f t="shared" si="33"/>
        <v>-72.828569700000003</v>
      </c>
      <c r="I90">
        <v>1</v>
      </c>
      <c r="J90">
        <f t="shared" si="22"/>
        <v>0.54578301288768627</v>
      </c>
      <c r="K90">
        <f t="shared" si="34"/>
        <v>-8.0446067072954999E-2</v>
      </c>
      <c r="O90">
        <f t="shared" si="35"/>
        <v>0.51740875734696024</v>
      </c>
      <c r="P90">
        <f t="shared" si="36"/>
        <v>-4.1713522433513249E-2</v>
      </c>
      <c r="Q90">
        <f t="shared" si="37"/>
        <v>0.85472110063275208</v>
      </c>
      <c r="R90">
        <f t="shared" si="43"/>
        <v>1</v>
      </c>
      <c r="AG90" s="8">
        <f t="shared" si="24"/>
        <v>-0.69594336159679848</v>
      </c>
      <c r="AH90" s="8">
        <f t="shared" si="25"/>
        <v>-1.7237773406298118E-2</v>
      </c>
      <c r="AI90" s="8">
        <f t="shared" si="26"/>
        <v>0.71788975241142772</v>
      </c>
      <c r="AJ90" s="8"/>
      <c r="AK90" s="8"/>
      <c r="AL90" s="8"/>
      <c r="AN90" s="8">
        <f t="shared" si="38"/>
        <v>1</v>
      </c>
      <c r="AO90" s="8">
        <f t="shared" si="39"/>
        <v>3.1663565216426872</v>
      </c>
      <c r="AP90" s="8">
        <f t="shared" si="40"/>
        <v>0.77003004714354661</v>
      </c>
      <c r="AQ90" s="8"/>
      <c r="AR90" s="8">
        <f t="shared" si="41"/>
        <v>181.41886512384968</v>
      </c>
      <c r="AS90" s="8">
        <f t="shared" si="42"/>
        <v>45.880528200414965</v>
      </c>
    </row>
    <row r="91" spans="1:45">
      <c r="A91" s="19">
        <v>8.7420666669999996</v>
      </c>
      <c r="B91" s="19">
        <v>1862.654939</v>
      </c>
      <c r="C91" s="19">
        <v>-612.59624340000005</v>
      </c>
      <c r="E91" s="9">
        <f t="shared" si="32"/>
        <v>902.65493900000001</v>
      </c>
      <c r="F91" s="9">
        <f t="shared" si="33"/>
        <v>-72.596243400000048</v>
      </c>
      <c r="I91">
        <v>1</v>
      </c>
      <c r="J91">
        <f t="shared" si="22"/>
        <v>0.54542914821961719</v>
      </c>
      <c r="K91">
        <f t="shared" si="34"/>
        <v>-8.0252510801219701E-2</v>
      </c>
      <c r="O91">
        <f t="shared" si="35"/>
        <v>0.51711530703568542</v>
      </c>
      <c r="P91">
        <f t="shared" si="36"/>
        <v>-4.1589124562944835E-2</v>
      </c>
      <c r="Q91">
        <f t="shared" si="37"/>
        <v>0.854904733843179</v>
      </c>
      <c r="R91">
        <f t="shared" ref="R91:R154" si="44">SQRT(O91^2+P91^2+Q91^2)</f>
        <v>1</v>
      </c>
      <c r="AG91" s="8">
        <f t="shared" si="24"/>
        <v>-0.69578562320218673</v>
      </c>
      <c r="AH91" s="8">
        <f t="shared" si="25"/>
        <v>-1.6946421510543652E-2</v>
      </c>
      <c r="AI91" s="8">
        <f t="shared" si="26"/>
        <v>0.71804957025482008</v>
      </c>
      <c r="AJ91" s="8"/>
      <c r="AK91" s="8"/>
      <c r="AL91" s="8"/>
      <c r="AN91" s="8">
        <f t="shared" si="38"/>
        <v>1.0000000000000002</v>
      </c>
      <c r="AO91" s="8">
        <f t="shared" si="39"/>
        <v>3.1659436479689536</v>
      </c>
      <c r="AP91" s="8">
        <f t="shared" si="40"/>
        <v>0.76980044834537653</v>
      </c>
      <c r="AQ91" s="8"/>
      <c r="AR91" s="8">
        <f t="shared" si="41"/>
        <v>181.39520920487269</v>
      </c>
      <c r="AS91" s="8">
        <f t="shared" si="42"/>
        <v>45.893683242531388</v>
      </c>
    </row>
    <row r="92" spans="1:45">
      <c r="A92" s="19">
        <v>8.7754333330000005</v>
      </c>
      <c r="B92" s="19">
        <v>1862.4365399999999</v>
      </c>
      <c r="C92" s="19">
        <v>-612.60652760000005</v>
      </c>
      <c r="E92" s="9">
        <f t="shared" si="32"/>
        <v>902.43653999999992</v>
      </c>
      <c r="F92" s="9">
        <f t="shared" si="33"/>
        <v>-72.606527600000049</v>
      </c>
      <c r="I92">
        <v>1</v>
      </c>
      <c r="J92">
        <f t="shared" si="22"/>
        <v>0.54532207679415168</v>
      </c>
      <c r="K92">
        <f t="shared" si="34"/>
        <v>-8.0283172180238879E-2</v>
      </c>
      <c r="O92">
        <f t="shared" si="35"/>
        <v>0.5170227876138821</v>
      </c>
      <c r="P92">
        <f t="shared" si="36"/>
        <v>-4.1597638875212548E-2</v>
      </c>
      <c r="Q92">
        <f t="shared" si="37"/>
        <v>0.85496027599414104</v>
      </c>
      <c r="R92">
        <f t="shared" si="44"/>
        <v>0.99999999999999989</v>
      </c>
      <c r="AG92" s="8">
        <f t="shared" si="24"/>
        <v>-0.69576896282077105</v>
      </c>
      <c r="AH92" s="8">
        <f t="shared" si="25"/>
        <v>-1.6841098460336434E-2</v>
      </c>
      <c r="AI92" s="8">
        <f t="shared" si="26"/>
        <v>0.71806819159322033</v>
      </c>
      <c r="AJ92" s="8"/>
      <c r="AK92" s="8"/>
      <c r="AL92" s="8"/>
      <c r="AN92" s="8">
        <f t="shared" si="38"/>
        <v>1</v>
      </c>
      <c r="AO92" s="8">
        <f t="shared" si="39"/>
        <v>3.1657929435509198</v>
      </c>
      <c r="AP92" s="8">
        <f t="shared" si="40"/>
        <v>0.76977369287065556</v>
      </c>
      <c r="AQ92" s="8"/>
      <c r="AR92" s="8">
        <f t="shared" si="41"/>
        <v>181.38657447776538</v>
      </c>
      <c r="AS92" s="8">
        <f t="shared" si="42"/>
        <v>45.895216218311766</v>
      </c>
    </row>
    <row r="93" spans="1:45">
      <c r="A93" s="19">
        <v>8.8087999999999997</v>
      </c>
      <c r="B93" s="19">
        <v>1861.4561920000001</v>
      </c>
      <c r="C93" s="19">
        <v>-612.60550149999995</v>
      </c>
      <c r="E93" s="9">
        <f t="shared" si="32"/>
        <v>901.4561920000001</v>
      </c>
      <c r="F93" s="9">
        <f t="shared" si="33"/>
        <v>-72.605501499999946</v>
      </c>
      <c r="I93">
        <v>1</v>
      </c>
      <c r="J93">
        <f t="shared" si="22"/>
        <v>0.54483941938314095</v>
      </c>
      <c r="K93">
        <f t="shared" si="34"/>
        <v>-8.0368975192631378E-2</v>
      </c>
      <c r="O93">
        <f t="shared" si="35"/>
        <v>0.51660783536959531</v>
      </c>
      <c r="P93">
        <f t="shared" si="36"/>
        <v>-4.1608867184794791E-2</v>
      </c>
      <c r="Q93">
        <f t="shared" si="37"/>
        <v>0.85521052765172345</v>
      </c>
      <c r="R93">
        <f t="shared" si="44"/>
        <v>1</v>
      </c>
      <c r="AG93" s="8">
        <f t="shared" si="24"/>
        <v>-0.69567547705251587</v>
      </c>
      <c r="AH93" s="8">
        <f t="shared" si="25"/>
        <v>-1.6376413064545903E-2</v>
      </c>
      <c r="AI93" s="8">
        <f t="shared" si="26"/>
        <v>0.71816950904566679</v>
      </c>
      <c r="AJ93" s="8"/>
      <c r="AK93" s="8"/>
      <c r="AL93" s="8"/>
      <c r="AN93" s="8">
        <f t="shared" si="38"/>
        <v>1.0000000000000002</v>
      </c>
      <c r="AO93" s="8">
        <f t="shared" si="39"/>
        <v>3.1651286120008222</v>
      </c>
      <c r="AP93" s="8">
        <f t="shared" si="40"/>
        <v>0.76962810518428992</v>
      </c>
      <c r="AQ93" s="8"/>
      <c r="AR93" s="8">
        <f t="shared" si="41"/>
        <v>181.34851108374738</v>
      </c>
      <c r="AS93" s="8">
        <f t="shared" si="42"/>
        <v>45.903557778289596</v>
      </c>
    </row>
    <row r="94" spans="1:45">
      <c r="A94" s="19">
        <v>8.8421666670000008</v>
      </c>
      <c r="B94" s="19">
        <v>1860.774091</v>
      </c>
      <c r="C94" s="19">
        <v>-612.59412139999995</v>
      </c>
      <c r="E94" s="9">
        <f t="shared" si="32"/>
        <v>900.774091</v>
      </c>
      <c r="F94" s="9">
        <f t="shared" si="33"/>
        <v>-72.594121399999949</v>
      </c>
      <c r="I94">
        <v>1</v>
      </c>
      <c r="J94">
        <f t="shared" si="22"/>
        <v>0.5445030129800873</v>
      </c>
      <c r="K94">
        <f t="shared" si="34"/>
        <v>-8.0417019517808039E-2</v>
      </c>
      <c r="O94">
        <f t="shared" si="35"/>
        <v>0.51631903793583223</v>
      </c>
      <c r="P94">
        <f t="shared" si="36"/>
        <v>-4.1610573944721702E-2</v>
      </c>
      <c r="Q94">
        <f t="shared" si="37"/>
        <v>0.85538483222524331</v>
      </c>
      <c r="R94">
        <f t="shared" si="44"/>
        <v>1</v>
      </c>
      <c r="AG94" s="8">
        <f t="shared" si="24"/>
        <v>-0.69560610454909999</v>
      </c>
      <c r="AH94" s="8">
        <f t="shared" si="25"/>
        <v>-1.6054803058378198E-2</v>
      </c>
      <c r="AI94" s="8">
        <f t="shared" si="26"/>
        <v>0.71824396315791172</v>
      </c>
      <c r="AJ94" s="8"/>
      <c r="AK94" s="8"/>
      <c r="AL94" s="8"/>
      <c r="AN94" s="8">
        <f t="shared" si="38"/>
        <v>1.0000000000000004</v>
      </c>
      <c r="AO94" s="8">
        <f t="shared" si="39"/>
        <v>3.16466886448428</v>
      </c>
      <c r="AP94" s="8">
        <f t="shared" si="40"/>
        <v>0.76952110471604362</v>
      </c>
      <c r="AQ94" s="8"/>
      <c r="AR94" s="8">
        <f t="shared" si="41"/>
        <v>181.32216949140792</v>
      </c>
      <c r="AS94" s="8">
        <f t="shared" si="42"/>
        <v>45.90968845352603</v>
      </c>
    </row>
    <row r="95" spans="1:45">
      <c r="A95" s="19">
        <v>8.8755333329999999</v>
      </c>
      <c r="B95" s="19">
        <v>1859.667625</v>
      </c>
      <c r="C95" s="19">
        <v>-612.18290479999996</v>
      </c>
      <c r="E95" s="9">
        <f t="shared" si="32"/>
        <v>899.66762500000004</v>
      </c>
      <c r="F95" s="9">
        <f t="shared" si="33"/>
        <v>-72.18290479999996</v>
      </c>
      <c r="I95">
        <v>1</v>
      </c>
      <c r="J95">
        <f t="shared" si="22"/>
        <v>0.54394145191829546</v>
      </c>
      <c r="K95">
        <f t="shared" si="34"/>
        <v>-8.0061358607143848E-2</v>
      </c>
      <c r="O95">
        <f t="shared" si="35"/>
        <v>0.51585491099099567</v>
      </c>
      <c r="P95">
        <f t="shared" si="36"/>
        <v>-4.138851381995156E-2</v>
      </c>
      <c r="Q95">
        <f t="shared" si="37"/>
        <v>0.85567558205797112</v>
      </c>
      <c r="R95">
        <f t="shared" si="44"/>
        <v>1</v>
      </c>
      <c r="AG95" s="8">
        <f t="shared" si="24"/>
        <v>-0.69533865410227114</v>
      </c>
      <c r="AH95" s="8">
        <f t="shared" si="25"/>
        <v>-1.5601572055932322E-2</v>
      </c>
      <c r="AI95" s="8">
        <f t="shared" si="26"/>
        <v>0.71851287188235258</v>
      </c>
      <c r="AJ95" s="8"/>
      <c r="AK95" s="8"/>
      <c r="AL95" s="8"/>
      <c r="AN95" s="8">
        <f t="shared" si="38"/>
        <v>1.0000000000000002</v>
      </c>
      <c r="AO95" s="8">
        <f t="shared" si="39"/>
        <v>3.1640262614802777</v>
      </c>
      <c r="AP95" s="8">
        <f t="shared" si="40"/>
        <v>0.76913454861511588</v>
      </c>
      <c r="AQ95" s="8"/>
      <c r="AR95" s="8">
        <f t="shared" si="41"/>
        <v>181.28535105137615</v>
      </c>
      <c r="AS95" s="8">
        <f t="shared" si="42"/>
        <v>45.931836486654227</v>
      </c>
    </row>
    <row r="96" spans="1:45">
      <c r="A96" s="19">
        <v>8.9088999999999992</v>
      </c>
      <c r="B96" s="19">
        <v>1859.0735239999999</v>
      </c>
      <c r="C96" s="19">
        <v>-612.20428370000002</v>
      </c>
      <c r="E96" s="9">
        <f t="shared" si="32"/>
        <v>899.07352399999991</v>
      </c>
      <c r="F96" s="9">
        <f t="shared" si="33"/>
        <v>-72.204283700000019</v>
      </c>
      <c r="I96">
        <v>1</v>
      </c>
      <c r="J96">
        <f t="shared" ref="J96:J159" si="45">ATAN((SQRT(E96^2+F96^2)^$B$16)/($F$24))</f>
        <v>0.54364937315059869</v>
      </c>
      <c r="K96">
        <f t="shared" si="34"/>
        <v>-8.0137663020332192E-2</v>
      </c>
      <c r="O96">
        <f t="shared" si="35"/>
        <v>0.51560260677767189</v>
      </c>
      <c r="P96">
        <f t="shared" si="36"/>
        <v>-4.1407866990235805E-2</v>
      </c>
      <c r="Q96">
        <f t="shared" si="37"/>
        <v>0.85582670000145966</v>
      </c>
      <c r="R96">
        <f t="shared" si="44"/>
        <v>1</v>
      </c>
      <c r="AG96" s="8">
        <f t="shared" ref="AG96:AG159" si="46">$O96*$Z$27+$P96*$Z$31+$Q96*$Z$35</f>
        <v>-0.69529029337611248</v>
      </c>
      <c r="AH96" s="8">
        <f t="shared" ref="AH96:AH159" si="47">$O96*$AA$27+$P96*$AA$31+$Q96*$AA$35</f>
        <v>-1.531569385312348E-2</v>
      </c>
      <c r="AI96" s="8">
        <f t="shared" ref="AI96:AI159" si="48">$AB$27*$O96+$P96*$AB$31+$AB$35*$Q96</f>
        <v>0.71856581985142953</v>
      </c>
      <c r="AJ96" s="8"/>
      <c r="AK96" s="8"/>
      <c r="AL96" s="8"/>
      <c r="AN96" s="8">
        <f t="shared" si="38"/>
        <v>1.0000000000000002</v>
      </c>
      <c r="AO96" s="8">
        <f t="shared" si="39"/>
        <v>3.1636168606675446</v>
      </c>
      <c r="AP96" s="8">
        <f t="shared" si="40"/>
        <v>0.76905841775773987</v>
      </c>
      <c r="AQ96" s="8"/>
      <c r="AR96" s="8">
        <f t="shared" si="41"/>
        <v>181.26189411267731</v>
      </c>
      <c r="AS96" s="8">
        <f t="shared" si="42"/>
        <v>45.936198463472579</v>
      </c>
    </row>
    <row r="97" spans="1:45">
      <c r="A97" s="19">
        <v>8.9422666670000002</v>
      </c>
      <c r="B97" s="19">
        <v>1858.658993</v>
      </c>
      <c r="C97" s="19">
        <v>-612.25018769999997</v>
      </c>
      <c r="E97" s="9">
        <f t="shared" ref="E97:E160" si="49">(B97-($B$15/2))</f>
        <v>898.65899300000001</v>
      </c>
      <c r="F97" s="9">
        <f t="shared" ref="F97:F160" si="50">(($C$15/2)+C97)</f>
        <v>-72.250187699999969</v>
      </c>
      <c r="I97">
        <v>1</v>
      </c>
      <c r="J97">
        <f t="shared" si="45"/>
        <v>0.54344674657741188</v>
      </c>
      <c r="K97">
        <f t="shared" ref="K97:K160" si="51">ATAN2(E97,F97)</f>
        <v>-8.0225223244252242E-2</v>
      </c>
      <c r="O97">
        <f t="shared" ref="O97:O160" si="52">COS(K97)*SIN(J97)</f>
        <v>0.51542611305620445</v>
      </c>
      <c r="P97">
        <f t="shared" ref="P97:P160" si="53">SIN(K97)*SIN(J97)</f>
        <v>-4.1439115063517953E-2</v>
      </c>
      <c r="Q97">
        <f t="shared" ref="Q97:Q160" si="54">COS(J97)</f>
        <v>0.85593149359193765</v>
      </c>
      <c r="R97">
        <f t="shared" si="44"/>
        <v>1</v>
      </c>
      <c r="AG97" s="8">
        <f t="shared" si="46"/>
        <v>-0.69526871315123095</v>
      </c>
      <c r="AH97" s="8">
        <f t="shared" si="47"/>
        <v>-1.5110739139311047E-2</v>
      </c>
      <c r="AI97" s="8">
        <f t="shared" si="48"/>
        <v>0.71859103951809422</v>
      </c>
      <c r="AJ97" s="8"/>
      <c r="AK97" s="8"/>
      <c r="AL97" s="8"/>
      <c r="AN97" s="8">
        <f t="shared" ref="AN97:AN160" si="55">AG97^2+AH97^2+AI97^2</f>
        <v>1.0000000000000002</v>
      </c>
      <c r="AO97" s="8">
        <f t="shared" ref="AO97:AO160" si="56">IF(ATAN2(AG97,AH97)&gt;=0,ATAN2(AG97,AH97),ATAN2(AG97,AH97)+2*PI())</f>
        <v>3.1633229002269356</v>
      </c>
      <c r="AP97" s="8">
        <f t="shared" ref="AP97:AP160" si="57">ACOS(AI97/AN97)</f>
        <v>0.76902215373545879</v>
      </c>
      <c r="AQ97" s="8"/>
      <c r="AR97" s="8">
        <f t="shared" ref="AR97:AR160" si="58">DEGREES(AO97)</f>
        <v>181.24505142008661</v>
      </c>
      <c r="AS97" s="8">
        <f t="shared" ref="AS97:AS160" si="59">90-DEGREES(AP97)</f>
        <v>45.938276238897458</v>
      </c>
    </row>
    <row r="98" spans="1:45">
      <c r="A98" s="19">
        <v>8.9756333329999993</v>
      </c>
      <c r="B98" s="19">
        <v>1857.7190089999999</v>
      </c>
      <c r="C98" s="19">
        <v>-611.74528239999995</v>
      </c>
      <c r="E98" s="9">
        <f t="shared" si="49"/>
        <v>897.71900899999991</v>
      </c>
      <c r="F98" s="9">
        <f t="shared" si="50"/>
        <v>-71.745282399999951</v>
      </c>
      <c r="I98">
        <v>1</v>
      </c>
      <c r="J98">
        <f t="shared" si="45"/>
        <v>0.54296298254327047</v>
      </c>
      <c r="K98">
        <f t="shared" si="51"/>
        <v>-7.9750028183115246E-2</v>
      </c>
      <c r="O98">
        <f t="shared" si="52"/>
        <v>0.5150329334086875</v>
      </c>
      <c r="P98">
        <f t="shared" si="53"/>
        <v>-4.1161190620067012E-2</v>
      </c>
      <c r="Q98">
        <f t="shared" si="54"/>
        <v>0.85618154260132295</v>
      </c>
      <c r="R98">
        <f t="shared" si="44"/>
        <v>1</v>
      </c>
      <c r="AG98" s="8">
        <f t="shared" si="46"/>
        <v>-0.69497960737446551</v>
      </c>
      <c r="AH98" s="8">
        <f t="shared" si="47"/>
        <v>-1.4752443691002426E-2</v>
      </c>
      <c r="AI98" s="8">
        <f t="shared" si="48"/>
        <v>0.71887809170872474</v>
      </c>
      <c r="AJ98" s="8"/>
      <c r="AK98" s="8"/>
      <c r="AL98" s="8"/>
      <c r="AN98" s="8">
        <f t="shared" si="55"/>
        <v>1</v>
      </c>
      <c r="AO98" s="8">
        <f t="shared" si="56"/>
        <v>3.1628166267164102</v>
      </c>
      <c r="AP98" s="8">
        <f t="shared" si="57"/>
        <v>0.76860929802962474</v>
      </c>
      <c r="AQ98" s="8"/>
      <c r="AR98" s="8">
        <f t="shared" si="58"/>
        <v>181.21604408465424</v>
      </c>
      <c r="AS98" s="8">
        <f t="shared" si="59"/>
        <v>45.961931128389644</v>
      </c>
    </row>
    <row r="99" spans="1:45">
      <c r="A99" s="19">
        <v>9.0090000000000003</v>
      </c>
      <c r="B99" s="19">
        <v>1856.8827530000001</v>
      </c>
      <c r="C99" s="19">
        <v>-611.75018480000006</v>
      </c>
      <c r="E99" s="9">
        <f t="shared" si="49"/>
        <v>896.88275300000009</v>
      </c>
      <c r="F99" s="9">
        <f t="shared" si="50"/>
        <v>-71.750184800000056</v>
      </c>
      <c r="I99">
        <v>1</v>
      </c>
      <c r="J99">
        <f t="shared" si="45"/>
        <v>0.54255033507832029</v>
      </c>
      <c r="K99">
        <f t="shared" si="51"/>
        <v>-7.9829503295866383E-2</v>
      </c>
      <c r="O99">
        <f t="shared" si="52"/>
        <v>0.51467744066182919</v>
      </c>
      <c r="P99">
        <f t="shared" si="53"/>
        <v>-4.1173945375084391E-2</v>
      </c>
      <c r="Q99">
        <f t="shared" si="54"/>
        <v>0.85639467437393535</v>
      </c>
      <c r="R99">
        <f t="shared" si="44"/>
        <v>0.99999999999999989</v>
      </c>
      <c r="AG99" s="8">
        <f t="shared" si="46"/>
        <v>-0.69490117820320707</v>
      </c>
      <c r="AH99" s="8">
        <f t="shared" si="47"/>
        <v>-1.4353976575514571E-2</v>
      </c>
      <c r="AI99" s="8">
        <f t="shared" si="48"/>
        <v>0.71896197110018567</v>
      </c>
      <c r="AJ99" s="8"/>
      <c r="AK99" s="8"/>
      <c r="AL99" s="8"/>
      <c r="AN99" s="8">
        <f t="shared" si="55"/>
        <v>1</v>
      </c>
      <c r="AO99" s="8">
        <f t="shared" si="56"/>
        <v>3.1622458573090149</v>
      </c>
      <c r="AP99" s="8">
        <f t="shared" si="57"/>
        <v>0.76848862436888299</v>
      </c>
      <c r="AQ99" s="8"/>
      <c r="AR99" s="8">
        <f t="shared" si="58"/>
        <v>181.18334140653531</v>
      </c>
      <c r="AS99" s="8">
        <f t="shared" si="59"/>
        <v>45.968845219848539</v>
      </c>
    </row>
    <row r="100" spans="1:45">
      <c r="A100" s="19">
        <v>9.0423666669999996</v>
      </c>
      <c r="B100" s="19">
        <v>1856.1154140000001</v>
      </c>
      <c r="C100" s="19">
        <v>-611.52895520000004</v>
      </c>
      <c r="E100" s="9">
        <f t="shared" si="49"/>
        <v>896.1154140000001</v>
      </c>
      <c r="F100" s="9">
        <f t="shared" si="50"/>
        <v>-71.528955200000041</v>
      </c>
      <c r="I100">
        <v>1</v>
      </c>
      <c r="J100">
        <f t="shared" si="45"/>
        <v>0.54216260359730939</v>
      </c>
      <c r="K100">
        <f t="shared" si="51"/>
        <v>-7.9652262034344029E-2</v>
      </c>
      <c r="O100">
        <f t="shared" si="52"/>
        <v>0.51435369323447677</v>
      </c>
      <c r="P100">
        <f t="shared" si="53"/>
        <v>-4.1056298893574726E-2</v>
      </c>
      <c r="Q100">
        <f t="shared" si="54"/>
        <v>0.85659480419695244</v>
      </c>
      <c r="R100">
        <f t="shared" si="44"/>
        <v>1</v>
      </c>
      <c r="AG100" s="8">
        <f t="shared" si="46"/>
        <v>-0.69474003804773721</v>
      </c>
      <c r="AH100" s="8">
        <f t="shared" si="47"/>
        <v>-1.4027715941672569E-2</v>
      </c>
      <c r="AI100" s="8">
        <f t="shared" si="48"/>
        <v>0.7191241219142136</v>
      </c>
      <c r="AJ100" s="8"/>
      <c r="AK100" s="8"/>
      <c r="AL100" s="8"/>
      <c r="AN100" s="8">
        <f t="shared" si="55"/>
        <v>1.0000000000000004</v>
      </c>
      <c r="AO100" s="8">
        <f t="shared" si="56"/>
        <v>3.16178122675867</v>
      </c>
      <c r="AP100" s="8">
        <f t="shared" si="57"/>
        <v>0.76825530227303496</v>
      </c>
      <c r="AQ100" s="8"/>
      <c r="AR100" s="8">
        <f t="shared" si="58"/>
        <v>181.1567200369677</v>
      </c>
      <c r="AS100" s="8">
        <f t="shared" si="59"/>
        <v>45.982213591207774</v>
      </c>
    </row>
    <row r="101" spans="1:45">
      <c r="A101" s="19">
        <v>9.0757333330000005</v>
      </c>
      <c r="B101" s="19">
        <v>1855.45704</v>
      </c>
      <c r="C101" s="19">
        <v>-611.25324799999999</v>
      </c>
      <c r="E101" s="9">
        <f t="shared" si="49"/>
        <v>895.45704000000001</v>
      </c>
      <c r="F101" s="9">
        <f t="shared" si="50"/>
        <v>-71.253247999999985</v>
      </c>
      <c r="I101">
        <v>1</v>
      </c>
      <c r="J101">
        <f t="shared" si="45"/>
        <v>0.54182642035872608</v>
      </c>
      <c r="K101">
        <f t="shared" si="51"/>
        <v>-7.9404626924209618E-2</v>
      </c>
      <c r="O101">
        <f t="shared" si="52"/>
        <v>0.51407674993911101</v>
      </c>
      <c r="P101">
        <f t="shared" si="53"/>
        <v>-4.090608093766894E-2</v>
      </c>
      <c r="Q101">
        <f t="shared" si="54"/>
        <v>0.85676822286681575</v>
      </c>
      <c r="R101">
        <f t="shared" si="44"/>
        <v>1</v>
      </c>
      <c r="AG101" s="8">
        <f t="shared" si="46"/>
        <v>-0.69456774078960626</v>
      </c>
      <c r="AH101" s="8">
        <f t="shared" si="47"/>
        <v>-1.376271280382968E-2</v>
      </c>
      <c r="AI101" s="8">
        <f t="shared" si="48"/>
        <v>0.71929565631296699</v>
      </c>
      <c r="AJ101" s="8"/>
      <c r="AK101" s="8"/>
      <c r="AL101" s="8"/>
      <c r="AN101" s="8">
        <f t="shared" si="55"/>
        <v>1.0000000000000004</v>
      </c>
      <c r="AO101" s="8">
        <f t="shared" si="56"/>
        <v>3.1614048493210531</v>
      </c>
      <c r="AP101" s="8">
        <f t="shared" si="57"/>
        <v>0.76800841660764063</v>
      </c>
      <c r="AQ101" s="8"/>
      <c r="AR101" s="8">
        <f t="shared" si="58"/>
        <v>181.13515519828832</v>
      </c>
      <c r="AS101" s="8">
        <f t="shared" si="59"/>
        <v>45.996359097857152</v>
      </c>
    </row>
    <row r="102" spans="1:45">
      <c r="A102" s="19">
        <v>9.1090999999999998</v>
      </c>
      <c r="B102" s="19">
        <v>1854.7103629999999</v>
      </c>
      <c r="C102" s="19">
        <v>-610.93214920000003</v>
      </c>
      <c r="E102" s="9">
        <f t="shared" si="49"/>
        <v>894.71036299999992</v>
      </c>
      <c r="F102" s="9">
        <f t="shared" si="50"/>
        <v>-70.932149200000026</v>
      </c>
      <c r="I102">
        <v>1</v>
      </c>
      <c r="J102">
        <f t="shared" si="45"/>
        <v>0.54144468830393888</v>
      </c>
      <c r="K102">
        <f t="shared" si="51"/>
        <v>-7.9113981140394876E-2</v>
      </c>
      <c r="O102">
        <f t="shared" si="52"/>
        <v>0.51376254705426216</v>
      </c>
      <c r="P102">
        <f t="shared" si="53"/>
        <v>-4.0730814292608074E-2</v>
      </c>
      <c r="Q102">
        <f t="shared" si="54"/>
        <v>0.85696502029626509</v>
      </c>
      <c r="R102">
        <f t="shared" si="44"/>
        <v>1</v>
      </c>
      <c r="AG102" s="8">
        <f t="shared" si="46"/>
        <v>-0.69436882213429874</v>
      </c>
      <c r="AH102" s="8">
        <f t="shared" si="47"/>
        <v>-1.3463510794620492E-2</v>
      </c>
      <c r="AI102" s="8">
        <f t="shared" si="48"/>
        <v>0.71949334446185786</v>
      </c>
      <c r="AJ102" s="8"/>
      <c r="AK102" s="8"/>
      <c r="AL102" s="8"/>
      <c r="AN102" s="8">
        <f t="shared" si="55"/>
        <v>0.99999999999999989</v>
      </c>
      <c r="AO102" s="8">
        <f t="shared" si="56"/>
        <v>3.160979791260544</v>
      </c>
      <c r="AP102" s="8">
        <f t="shared" si="57"/>
        <v>0.76772381012694824</v>
      </c>
      <c r="AQ102" s="8"/>
      <c r="AR102" s="8">
        <f t="shared" si="58"/>
        <v>181.11080116537312</v>
      </c>
      <c r="AS102" s="8">
        <f t="shared" si="59"/>
        <v>46.012665848022898</v>
      </c>
    </row>
    <row r="103" spans="1:45">
      <c r="A103" s="19">
        <v>9.1424666670000008</v>
      </c>
      <c r="B103" s="19">
        <v>1853.9138680000001</v>
      </c>
      <c r="C103" s="19">
        <v>-610.75019350000002</v>
      </c>
      <c r="E103" s="9">
        <f t="shared" si="49"/>
        <v>893.91386800000009</v>
      </c>
      <c r="F103" s="9">
        <f t="shared" si="50"/>
        <v>-70.750193500000023</v>
      </c>
      <c r="I103">
        <v>1</v>
      </c>
      <c r="J103">
        <f t="shared" si="45"/>
        <v>0.54104361828437164</v>
      </c>
      <c r="K103">
        <f t="shared" si="51"/>
        <v>-7.898190000065608E-2</v>
      </c>
      <c r="O103">
        <f t="shared" si="52"/>
        <v>0.5134252495318814</v>
      </c>
      <c r="P103">
        <f t="shared" si="53"/>
        <v>-4.0635834225771744E-2</v>
      </c>
      <c r="Q103">
        <f t="shared" si="54"/>
        <v>0.85717165265768147</v>
      </c>
      <c r="R103">
        <f t="shared" si="44"/>
        <v>1</v>
      </c>
      <c r="AG103" s="8">
        <f t="shared" si="46"/>
        <v>-0.69421981559913082</v>
      </c>
      <c r="AH103" s="8">
        <f t="shared" si="47"/>
        <v>-1.3116051796470574E-2</v>
      </c>
      <c r="AI103" s="8">
        <f t="shared" si="48"/>
        <v>0.7196435345466401</v>
      </c>
      <c r="AJ103" s="8"/>
      <c r="AK103" s="8"/>
      <c r="AL103" s="8"/>
      <c r="AN103" s="8">
        <f t="shared" si="55"/>
        <v>1</v>
      </c>
      <c r="AO103" s="8">
        <f t="shared" si="56"/>
        <v>3.1604836319614238</v>
      </c>
      <c r="AP103" s="8">
        <f t="shared" si="57"/>
        <v>0.76750752926640364</v>
      </c>
      <c r="AQ103" s="8"/>
      <c r="AR103" s="8">
        <f t="shared" si="58"/>
        <v>181.08237333156737</v>
      </c>
      <c r="AS103" s="8">
        <f t="shared" si="59"/>
        <v>46.025057828521561</v>
      </c>
    </row>
    <row r="104" spans="1:45">
      <c r="A104" s="19">
        <v>9.1758333329999999</v>
      </c>
      <c r="B104" s="19">
        <v>1853.316364</v>
      </c>
      <c r="C104" s="19">
        <v>-610.63921370000003</v>
      </c>
      <c r="E104" s="9">
        <f t="shared" si="49"/>
        <v>893.31636400000002</v>
      </c>
      <c r="F104" s="9">
        <f t="shared" si="50"/>
        <v>-70.639213700000028</v>
      </c>
      <c r="I104">
        <v>1</v>
      </c>
      <c r="J104">
        <f t="shared" si="45"/>
        <v>0.54074362738308013</v>
      </c>
      <c r="K104">
        <f t="shared" si="51"/>
        <v>-7.8911047945897997E-2</v>
      </c>
      <c r="O104">
        <f t="shared" si="52"/>
        <v>0.51317176077542659</v>
      </c>
      <c r="P104">
        <f t="shared" si="53"/>
        <v>-4.0579184637236365E-2</v>
      </c>
      <c r="Q104">
        <f t="shared" si="54"/>
        <v>0.85732611864845543</v>
      </c>
      <c r="R104">
        <f t="shared" si="44"/>
        <v>1</v>
      </c>
      <c r="AG104" s="8">
        <f t="shared" si="46"/>
        <v>-0.6941179934461339</v>
      </c>
      <c r="AH104" s="8">
        <f t="shared" si="47"/>
        <v>-1.2850816768878892E-2</v>
      </c>
      <c r="AI104" s="8">
        <f t="shared" si="48"/>
        <v>0.71974653016369983</v>
      </c>
      <c r="AJ104" s="8"/>
      <c r="AK104" s="8"/>
      <c r="AL104" s="8"/>
      <c r="AN104" s="8">
        <f t="shared" si="55"/>
        <v>1.0000000000000002</v>
      </c>
      <c r="AO104" s="8">
        <f t="shared" si="56"/>
        <v>3.1601044180555893</v>
      </c>
      <c r="AP104" s="8">
        <f t="shared" si="57"/>
        <v>0.76735918265517467</v>
      </c>
      <c r="AQ104" s="8"/>
      <c r="AR104" s="8">
        <f t="shared" si="58"/>
        <v>181.06064597523036</v>
      </c>
      <c r="AS104" s="8">
        <f t="shared" si="59"/>
        <v>46.033557463250048</v>
      </c>
    </row>
    <row r="105" spans="1:45">
      <c r="A105" s="19">
        <v>9.2091999999999992</v>
      </c>
      <c r="B105" s="19">
        <v>1852.6816240000001</v>
      </c>
      <c r="C105" s="19">
        <v>-610.53201190000004</v>
      </c>
      <c r="E105" s="9">
        <f t="shared" si="49"/>
        <v>892.68162400000006</v>
      </c>
      <c r="F105" s="9">
        <f t="shared" si="50"/>
        <v>-70.532011900000043</v>
      </c>
      <c r="I105">
        <v>1</v>
      </c>
      <c r="J105">
        <f t="shared" si="45"/>
        <v>0.54042524536423242</v>
      </c>
      <c r="K105">
        <f t="shared" si="51"/>
        <v>-7.8847581196282351E-2</v>
      </c>
      <c r="O105">
        <f t="shared" si="52"/>
        <v>0.51290219998546027</v>
      </c>
      <c r="P105">
        <f t="shared" si="53"/>
        <v>-4.0525113433846918E-2</v>
      </c>
      <c r="Q105">
        <f t="shared" si="54"/>
        <v>0.85748996987209636</v>
      </c>
      <c r="R105">
        <f t="shared" si="44"/>
        <v>1</v>
      </c>
      <c r="AG105" s="8">
        <f t="shared" si="46"/>
        <v>-0.69401394208894351</v>
      </c>
      <c r="AH105" s="8">
        <f t="shared" si="47"/>
        <v>-1.2567073113148253E-2</v>
      </c>
      <c r="AI105" s="8">
        <f t="shared" si="48"/>
        <v>0.7198518714704667</v>
      </c>
      <c r="AJ105" s="8"/>
      <c r="AK105" s="8"/>
      <c r="AL105" s="8"/>
      <c r="AN105" s="8">
        <f t="shared" si="55"/>
        <v>1</v>
      </c>
      <c r="AO105" s="8">
        <f t="shared" si="56"/>
        <v>3.1596984855771426</v>
      </c>
      <c r="AP105" s="8">
        <f t="shared" si="57"/>
        <v>0.767207433896542</v>
      </c>
      <c r="AQ105" s="8"/>
      <c r="AR105" s="8">
        <f t="shared" si="58"/>
        <v>181.0373877574481</v>
      </c>
      <c r="AS105" s="8">
        <f t="shared" si="59"/>
        <v>46.042252026666048</v>
      </c>
    </row>
    <row r="106" spans="1:45">
      <c r="A106" s="19">
        <v>9.2425666670000002</v>
      </c>
      <c r="B106" s="19">
        <v>1851.681133</v>
      </c>
      <c r="C106" s="19">
        <v>-610.52888800000005</v>
      </c>
      <c r="E106" s="9">
        <f t="shared" si="49"/>
        <v>891.68113300000005</v>
      </c>
      <c r="F106" s="9">
        <f t="shared" si="50"/>
        <v>-70.528888000000052</v>
      </c>
      <c r="I106">
        <v>1</v>
      </c>
      <c r="J106">
        <f t="shared" si="45"/>
        <v>0.53992965571683427</v>
      </c>
      <c r="K106">
        <f t="shared" si="51"/>
        <v>-7.8932201943287622E-2</v>
      </c>
      <c r="O106">
        <f t="shared" si="52"/>
        <v>0.51247506589815117</v>
      </c>
      <c r="P106">
        <f t="shared" si="53"/>
        <v>-4.0535002017950461E-2</v>
      </c>
      <c r="Q106">
        <f t="shared" si="54"/>
        <v>0.85774484576946908</v>
      </c>
      <c r="R106">
        <f t="shared" si="44"/>
        <v>1</v>
      </c>
      <c r="AG106" s="8">
        <f t="shared" si="46"/>
        <v>-0.6939152583598166</v>
      </c>
      <c r="AH106" s="8">
        <f t="shared" si="47"/>
        <v>-1.2090527312527688E-2</v>
      </c>
      <c r="AI106" s="8">
        <f t="shared" si="48"/>
        <v>0.71995516066261667</v>
      </c>
      <c r="AJ106" s="8"/>
      <c r="AK106" s="8"/>
      <c r="AL106" s="8"/>
      <c r="AN106" s="8">
        <f t="shared" si="55"/>
        <v>1.0000000000000002</v>
      </c>
      <c r="AO106" s="8">
        <f t="shared" si="56"/>
        <v>3.1590145273652821</v>
      </c>
      <c r="AP106" s="8">
        <f t="shared" si="57"/>
        <v>0.76705861810740239</v>
      </c>
      <c r="AQ106" s="8"/>
      <c r="AR106" s="8">
        <f t="shared" si="58"/>
        <v>180.99819983854516</v>
      </c>
      <c r="AS106" s="8">
        <f t="shared" si="59"/>
        <v>46.05077854330866</v>
      </c>
    </row>
    <row r="107" spans="1:45">
      <c r="A107" s="19">
        <v>9.2759333329999993</v>
      </c>
      <c r="B107" s="19">
        <v>1851.0664320000001</v>
      </c>
      <c r="C107" s="19">
        <v>-610.29773090000003</v>
      </c>
      <c r="E107" s="9">
        <f t="shared" si="49"/>
        <v>891.06643200000008</v>
      </c>
      <c r="F107" s="9">
        <f t="shared" si="50"/>
        <v>-70.297730900000033</v>
      </c>
      <c r="I107">
        <v>1</v>
      </c>
      <c r="J107">
        <f t="shared" si="45"/>
        <v>0.53961604681887398</v>
      </c>
      <c r="K107">
        <f t="shared" si="51"/>
        <v>-7.8728620708920394E-2</v>
      </c>
      <c r="O107">
        <f t="shared" si="52"/>
        <v>0.51221511904678507</v>
      </c>
      <c r="P107">
        <f t="shared" si="53"/>
        <v>-4.0409513038038421E-2</v>
      </c>
      <c r="Q107">
        <f t="shared" si="54"/>
        <v>0.85790602228677493</v>
      </c>
      <c r="R107">
        <f t="shared" si="44"/>
        <v>1</v>
      </c>
      <c r="AG107" s="8">
        <f t="shared" si="46"/>
        <v>-0.69376389503834113</v>
      </c>
      <c r="AH107" s="8">
        <f t="shared" si="47"/>
        <v>-1.1837802583094581E-2</v>
      </c>
      <c r="AI107" s="8">
        <f t="shared" si="48"/>
        <v>0.72010521756978929</v>
      </c>
      <c r="AJ107" s="8"/>
      <c r="AK107" s="8"/>
      <c r="AL107" s="8"/>
      <c r="AN107" s="8">
        <f t="shared" si="55"/>
        <v>1.0000000000000002</v>
      </c>
      <c r="AO107" s="8">
        <f t="shared" si="56"/>
        <v>3.1586541553548226</v>
      </c>
      <c r="AP107" s="8">
        <f t="shared" si="57"/>
        <v>0.76684237993715687</v>
      </c>
      <c r="AQ107" s="8"/>
      <c r="AR107" s="8">
        <f t="shared" si="58"/>
        <v>180.97755204329118</v>
      </c>
      <c r="AS107" s="8">
        <f t="shared" si="59"/>
        <v>46.063168077833353</v>
      </c>
    </row>
    <row r="108" spans="1:45">
      <c r="A108" s="19">
        <v>9.3093000000000004</v>
      </c>
      <c r="B108" s="19">
        <v>1850.6723919999999</v>
      </c>
      <c r="C108" s="19">
        <v>-609.78989969999998</v>
      </c>
      <c r="E108" s="9">
        <f t="shared" si="49"/>
        <v>890.67239199999995</v>
      </c>
      <c r="F108" s="9">
        <f t="shared" si="50"/>
        <v>-69.789899699999978</v>
      </c>
      <c r="I108">
        <v>1</v>
      </c>
      <c r="J108">
        <f t="shared" si="45"/>
        <v>0.53940095846202274</v>
      </c>
      <c r="K108">
        <f t="shared" si="51"/>
        <v>-7.8196645419153374E-2</v>
      </c>
      <c r="O108">
        <f t="shared" si="52"/>
        <v>0.51205256985961489</v>
      </c>
      <c r="P108">
        <f t="shared" si="53"/>
        <v>-4.012260603630538E-2</v>
      </c>
      <c r="Q108">
        <f t="shared" si="54"/>
        <v>0.85801651626586983</v>
      </c>
      <c r="R108">
        <f t="shared" si="44"/>
        <v>1</v>
      </c>
      <c r="AG108" s="8">
        <f t="shared" si="46"/>
        <v>-0.69352457142221491</v>
      </c>
      <c r="AH108" s="8">
        <f t="shared" si="47"/>
        <v>-1.1738833249015923E-2</v>
      </c>
      <c r="AI108" s="8">
        <f t="shared" si="48"/>
        <v>0.72033732974737952</v>
      </c>
      <c r="AJ108" s="8"/>
      <c r="AK108" s="8"/>
      <c r="AL108" s="8"/>
      <c r="AN108" s="8">
        <f t="shared" si="55"/>
        <v>1</v>
      </c>
      <c r="AO108" s="8">
        <f t="shared" si="56"/>
        <v>3.158517378196275</v>
      </c>
      <c r="AP108" s="8">
        <f t="shared" si="57"/>
        <v>0.76650780112645867</v>
      </c>
      <c r="AQ108" s="8"/>
      <c r="AR108" s="8">
        <f t="shared" si="58"/>
        <v>180.96971528937263</v>
      </c>
      <c r="AS108" s="8">
        <f t="shared" si="59"/>
        <v>46.082338031600869</v>
      </c>
    </row>
    <row r="109" spans="1:45">
      <c r="A109" s="19">
        <v>9.3426666669999996</v>
      </c>
      <c r="B109" s="19">
        <v>1849.666725</v>
      </c>
      <c r="C109" s="19">
        <v>-609.85044230000005</v>
      </c>
      <c r="E109" s="9">
        <f t="shared" si="49"/>
        <v>889.66672500000004</v>
      </c>
      <c r="F109" s="9">
        <f t="shared" si="50"/>
        <v>-69.850442300000054</v>
      </c>
      <c r="I109">
        <v>1</v>
      </c>
      <c r="J109">
        <f t="shared" si="45"/>
        <v>0.53890465577456703</v>
      </c>
      <c r="K109">
        <f t="shared" si="51"/>
        <v>-7.835231165153117E-2</v>
      </c>
      <c r="O109">
        <f t="shared" si="52"/>
        <v>0.5116217254253087</v>
      </c>
      <c r="P109">
        <f t="shared" si="53"/>
        <v>-4.0168978795117903E-2</v>
      </c>
      <c r="Q109">
        <f t="shared" si="54"/>
        <v>0.85827132261038952</v>
      </c>
      <c r="R109">
        <f t="shared" si="44"/>
        <v>1</v>
      </c>
      <c r="AG109" s="8">
        <f t="shared" si="46"/>
        <v>-0.69345002204779194</v>
      </c>
      <c r="AH109" s="8">
        <f t="shared" si="47"/>
        <v>-1.1248108792043465E-2</v>
      </c>
      <c r="AI109" s="8">
        <f t="shared" si="48"/>
        <v>0.72041692579402883</v>
      </c>
      <c r="AJ109" s="8"/>
      <c r="AK109" s="8"/>
      <c r="AL109" s="8"/>
      <c r="AN109" s="8">
        <f t="shared" si="55"/>
        <v>1</v>
      </c>
      <c r="AO109" s="8">
        <f t="shared" si="56"/>
        <v>3.1578117351576176</v>
      </c>
      <c r="AP109" s="8">
        <f t="shared" si="57"/>
        <v>0.76639304039103473</v>
      </c>
      <c r="AQ109" s="8"/>
      <c r="AR109" s="8">
        <f t="shared" si="58"/>
        <v>180.92928492141476</v>
      </c>
      <c r="AS109" s="8">
        <f t="shared" si="59"/>
        <v>46.08891333739448</v>
      </c>
    </row>
    <row r="110" spans="1:45">
      <c r="A110" s="19">
        <v>9.3760333330000005</v>
      </c>
      <c r="B110" s="19">
        <v>1848.874826</v>
      </c>
      <c r="C110" s="19">
        <v>-609.71215099999995</v>
      </c>
      <c r="E110" s="9">
        <f t="shared" si="49"/>
        <v>888.87482599999998</v>
      </c>
      <c r="F110" s="9">
        <f t="shared" si="50"/>
        <v>-69.712150999999949</v>
      </c>
      <c r="I110">
        <v>1</v>
      </c>
      <c r="J110">
        <f t="shared" si="45"/>
        <v>0.5385064052937838</v>
      </c>
      <c r="K110">
        <f t="shared" si="51"/>
        <v>-7.8267202849004888E-2</v>
      </c>
      <c r="O110">
        <f t="shared" si="52"/>
        <v>0.51128434115395816</v>
      </c>
      <c r="P110">
        <f t="shared" si="53"/>
        <v>-4.0098706985386284E-2</v>
      </c>
      <c r="Q110">
        <f t="shared" si="54"/>
        <v>0.85847563517485048</v>
      </c>
      <c r="R110">
        <f t="shared" si="44"/>
        <v>1</v>
      </c>
      <c r="AG110" s="8">
        <f t="shared" si="46"/>
        <v>-0.69331757926328841</v>
      </c>
      <c r="AH110" s="8">
        <f t="shared" si="47"/>
        <v>-1.0894122597507883E-2</v>
      </c>
      <c r="AI110" s="8">
        <f t="shared" si="48"/>
        <v>0.72054982643626009</v>
      </c>
      <c r="AJ110" s="8"/>
      <c r="AK110" s="8"/>
      <c r="AL110" s="8"/>
      <c r="AN110" s="8">
        <f t="shared" si="55"/>
        <v>1.0000000000000002</v>
      </c>
      <c r="AO110" s="8">
        <f t="shared" si="56"/>
        <v>3.157304394459898</v>
      </c>
      <c r="AP110" s="8">
        <f t="shared" si="57"/>
        <v>0.76620139515802277</v>
      </c>
      <c r="AQ110" s="8"/>
      <c r="AR110" s="8">
        <f t="shared" si="58"/>
        <v>180.90021644066022</v>
      </c>
      <c r="AS110" s="8">
        <f t="shared" si="59"/>
        <v>46.099893800409866</v>
      </c>
    </row>
    <row r="111" spans="1:45">
      <c r="A111" s="19">
        <v>9.4093999999999998</v>
      </c>
      <c r="B111" s="19">
        <v>1848.483491</v>
      </c>
      <c r="C111" s="19">
        <v>-609.63494609999998</v>
      </c>
      <c r="E111" s="9">
        <f t="shared" si="49"/>
        <v>888.48349099999996</v>
      </c>
      <c r="F111" s="9">
        <f t="shared" si="50"/>
        <v>-69.634946099999979</v>
      </c>
      <c r="I111">
        <v>1</v>
      </c>
      <c r="J111">
        <f t="shared" si="45"/>
        <v>0.53830918808068062</v>
      </c>
      <c r="K111">
        <f t="shared" si="51"/>
        <v>-7.8215171101323061E-2</v>
      </c>
      <c r="O111">
        <f t="shared" si="52"/>
        <v>0.51111762836418084</v>
      </c>
      <c r="P111">
        <f t="shared" si="53"/>
        <v>-4.0058874320602941E-2</v>
      </c>
      <c r="Q111">
        <f t="shared" si="54"/>
        <v>0.85857676218468737</v>
      </c>
      <c r="R111">
        <f t="shared" si="44"/>
        <v>1</v>
      </c>
      <c r="AG111" s="8">
        <f t="shared" si="46"/>
        <v>-0.69324855705428401</v>
      </c>
      <c r="AH111" s="8">
        <f t="shared" si="47"/>
        <v>-1.0720686005902536E-2</v>
      </c>
      <c r="AI111" s="8">
        <f t="shared" si="48"/>
        <v>0.72061883477585842</v>
      </c>
      <c r="AJ111" s="8"/>
      <c r="AK111" s="8"/>
      <c r="AL111" s="8"/>
      <c r="AN111" s="8">
        <f t="shared" si="55"/>
        <v>0.99999999999999989</v>
      </c>
      <c r="AO111" s="8">
        <f t="shared" si="56"/>
        <v>3.1570558397851833</v>
      </c>
      <c r="AP111" s="8">
        <f t="shared" si="57"/>
        <v>0.76610186877565989</v>
      </c>
      <c r="AQ111" s="8"/>
      <c r="AR111" s="8">
        <f t="shared" si="58"/>
        <v>180.88597530682082</v>
      </c>
      <c r="AS111" s="8">
        <f t="shared" si="59"/>
        <v>46.105596242069467</v>
      </c>
    </row>
    <row r="112" spans="1:45">
      <c r="A112" s="19">
        <v>9.4427666670000008</v>
      </c>
      <c r="B112" s="19">
        <v>1847.630508</v>
      </c>
      <c r="C112" s="19">
        <v>-609.54055319999998</v>
      </c>
      <c r="E112" s="9">
        <f t="shared" si="49"/>
        <v>887.63050799999996</v>
      </c>
      <c r="F112" s="9">
        <f t="shared" si="50"/>
        <v>-69.540553199999977</v>
      </c>
      <c r="I112">
        <v>1</v>
      </c>
      <c r="J112">
        <f t="shared" si="45"/>
        <v>0.53788203743976504</v>
      </c>
      <c r="K112">
        <f t="shared" si="51"/>
        <v>-7.818433368054184E-2</v>
      </c>
      <c r="O112">
        <f t="shared" si="52"/>
        <v>0.51075319553798881</v>
      </c>
      <c r="P112">
        <f t="shared" si="53"/>
        <v>-4.0014464854760838E-2</v>
      </c>
      <c r="Q112">
        <f t="shared" si="54"/>
        <v>0.85879567759166098</v>
      </c>
      <c r="R112">
        <f t="shared" si="44"/>
        <v>1</v>
      </c>
      <c r="AG112" s="8">
        <f t="shared" si="46"/>
        <v>-0.69312721378990994</v>
      </c>
      <c r="AH112" s="8">
        <f t="shared" si="47"/>
        <v>-1.0329540332154052E-2</v>
      </c>
      <c r="AI112" s="8">
        <f t="shared" si="48"/>
        <v>0.72074126154977636</v>
      </c>
      <c r="AJ112" s="8"/>
      <c r="AK112" s="8"/>
      <c r="AL112" s="8"/>
      <c r="AN112" s="8">
        <f t="shared" si="55"/>
        <v>1.0000000000000002</v>
      </c>
      <c r="AO112" s="8">
        <f t="shared" si="56"/>
        <v>3.1564943563655592</v>
      </c>
      <c r="AP112" s="8">
        <f t="shared" si="57"/>
        <v>0.76592527501012797</v>
      </c>
      <c r="AQ112" s="8"/>
      <c r="AR112" s="8">
        <f t="shared" si="58"/>
        <v>180.85380467660977</v>
      </c>
      <c r="AS112" s="8">
        <f t="shared" si="59"/>
        <v>46.115714319522766</v>
      </c>
    </row>
    <row r="113" spans="1:45">
      <c r="A113" s="19">
        <v>9.4761333329999999</v>
      </c>
      <c r="B113" s="19">
        <v>1846.7128540000001</v>
      </c>
      <c r="C113" s="19">
        <v>-609.43275159999996</v>
      </c>
      <c r="E113" s="9">
        <f t="shared" si="49"/>
        <v>886.71285400000011</v>
      </c>
      <c r="F113" s="9">
        <f t="shared" si="50"/>
        <v>-69.43275159999996</v>
      </c>
      <c r="I113">
        <v>1</v>
      </c>
      <c r="J113">
        <f t="shared" si="45"/>
        <v>0.53742201902193143</v>
      </c>
      <c r="K113">
        <f t="shared" si="51"/>
        <v>-7.8144083963677363E-2</v>
      </c>
      <c r="O113">
        <f t="shared" si="52"/>
        <v>0.51036089544642216</v>
      </c>
      <c r="P113">
        <f t="shared" si="53"/>
        <v>-3.9963062585630427E-2</v>
      </c>
      <c r="Q113">
        <f t="shared" si="54"/>
        <v>0.85903126254397932</v>
      </c>
      <c r="R113">
        <f t="shared" si="44"/>
        <v>1</v>
      </c>
      <c r="AG113" s="8">
        <f t="shared" si="46"/>
        <v>-0.69299398512768196</v>
      </c>
      <c r="AH113" s="8">
        <f t="shared" si="47"/>
        <v>-9.9096151280541056E-3</v>
      </c>
      <c r="AI113" s="8">
        <f t="shared" si="48"/>
        <v>0.72087525696535615</v>
      </c>
      <c r="AJ113" s="8"/>
      <c r="AK113" s="8"/>
      <c r="AL113" s="8"/>
      <c r="AN113" s="8">
        <f t="shared" si="55"/>
        <v>1.0000000000000004</v>
      </c>
      <c r="AO113" s="8">
        <f t="shared" si="56"/>
        <v>3.155891392075663</v>
      </c>
      <c r="AP113" s="8">
        <f t="shared" si="57"/>
        <v>0.76573195695437735</v>
      </c>
      <c r="AQ113" s="8"/>
      <c r="AR113" s="8">
        <f t="shared" si="58"/>
        <v>180.81925736760164</v>
      </c>
      <c r="AS113" s="8">
        <f t="shared" si="59"/>
        <v>46.126790628220952</v>
      </c>
    </row>
    <row r="114" spans="1:45">
      <c r="A114" s="19">
        <v>9.5094999999999992</v>
      </c>
      <c r="B114" s="19">
        <v>1845.901053</v>
      </c>
      <c r="C114" s="19">
        <v>-609.20932770000002</v>
      </c>
      <c r="E114" s="9">
        <f t="shared" si="49"/>
        <v>885.90105300000005</v>
      </c>
      <c r="F114" s="9">
        <f t="shared" si="50"/>
        <v>-69.209327700000017</v>
      </c>
      <c r="I114">
        <v>1</v>
      </c>
      <c r="J114">
        <f t="shared" si="45"/>
        <v>0.53700988018529594</v>
      </c>
      <c r="K114">
        <f t="shared" si="51"/>
        <v>-7.7964735424297271E-2</v>
      </c>
      <c r="O114">
        <f t="shared" si="52"/>
        <v>0.51001504654640706</v>
      </c>
      <c r="P114">
        <f t="shared" si="53"/>
        <v>-3.9843951385800012E-2</v>
      </c>
      <c r="Q114">
        <f t="shared" si="54"/>
        <v>0.85924217298398031</v>
      </c>
      <c r="R114">
        <f t="shared" si="44"/>
        <v>1</v>
      </c>
      <c r="AG114" s="8">
        <f t="shared" si="46"/>
        <v>-0.69282521110884066</v>
      </c>
      <c r="AH114" s="8">
        <f t="shared" si="47"/>
        <v>-9.5604243053626914E-3</v>
      </c>
      <c r="AI114" s="8">
        <f t="shared" si="48"/>
        <v>0.72104217986127017</v>
      </c>
      <c r="AJ114" s="8"/>
      <c r="AK114" s="8"/>
      <c r="AL114" s="8"/>
      <c r="AN114" s="8">
        <f t="shared" si="55"/>
        <v>1.0000000000000004</v>
      </c>
      <c r="AO114" s="8">
        <f t="shared" si="56"/>
        <v>3.155390964328511</v>
      </c>
      <c r="AP114" s="8">
        <f t="shared" si="57"/>
        <v>0.76549107932980054</v>
      </c>
      <c r="AQ114" s="8"/>
      <c r="AR114" s="8">
        <f t="shared" si="58"/>
        <v>180.79058496973857</v>
      </c>
      <c r="AS114" s="8">
        <f t="shared" si="59"/>
        <v>46.140591899488342</v>
      </c>
    </row>
    <row r="115" spans="1:45">
      <c r="A115" s="19">
        <v>9.5428666670000002</v>
      </c>
      <c r="B115" s="19">
        <v>1845.1896360000001</v>
      </c>
      <c r="C115" s="19">
        <v>-608.92230570000004</v>
      </c>
      <c r="E115" s="9">
        <f t="shared" si="49"/>
        <v>885.18963600000006</v>
      </c>
      <c r="F115" s="9">
        <f t="shared" si="50"/>
        <v>-68.922305700000038</v>
      </c>
      <c r="I115">
        <v>1</v>
      </c>
      <c r="J115">
        <f t="shared" si="45"/>
        <v>0.53664501778640383</v>
      </c>
      <c r="K115">
        <f t="shared" si="51"/>
        <v>-7.7704853724398254E-2</v>
      </c>
      <c r="O115">
        <f t="shared" si="52"/>
        <v>0.50971279093817634</v>
      </c>
      <c r="P115">
        <f t="shared" si="53"/>
        <v>-3.9687067457081261E-2</v>
      </c>
      <c r="Q115">
        <f t="shared" si="54"/>
        <v>0.85942876809580437</v>
      </c>
      <c r="R115">
        <f t="shared" si="44"/>
        <v>0.99999999999999989</v>
      </c>
      <c r="AG115" s="8">
        <f t="shared" si="46"/>
        <v>-0.69264098471933944</v>
      </c>
      <c r="AH115" s="8">
        <f t="shared" si="47"/>
        <v>-9.2702941993093591E-3</v>
      </c>
      <c r="AI115" s="8">
        <f t="shared" si="48"/>
        <v>0.72122293913358171</v>
      </c>
      <c r="AJ115" s="8"/>
      <c r="AK115" s="8"/>
      <c r="AL115" s="8"/>
      <c r="AN115" s="8">
        <f t="shared" si="55"/>
        <v>1</v>
      </c>
      <c r="AO115" s="8">
        <f t="shared" si="56"/>
        <v>3.1549758361202151</v>
      </c>
      <c r="AP115" s="8">
        <f t="shared" si="57"/>
        <v>0.76523016704735347</v>
      </c>
      <c r="AQ115" s="8"/>
      <c r="AR115" s="8">
        <f t="shared" si="58"/>
        <v>180.7667998754464</v>
      </c>
      <c r="AS115" s="8">
        <f t="shared" si="59"/>
        <v>46.15554107209568</v>
      </c>
    </row>
    <row r="116" spans="1:45">
      <c r="A116" s="19">
        <v>9.5762333329999993</v>
      </c>
      <c r="B116" s="19">
        <v>1844.5923459999999</v>
      </c>
      <c r="C116" s="19">
        <v>-608.71334469999999</v>
      </c>
      <c r="E116" s="9">
        <f t="shared" si="49"/>
        <v>884.59234599999991</v>
      </c>
      <c r="F116" s="9">
        <f t="shared" si="50"/>
        <v>-68.713344699999993</v>
      </c>
      <c r="I116">
        <v>1</v>
      </c>
      <c r="J116">
        <f t="shared" si="45"/>
        <v>0.53633982703572602</v>
      </c>
      <c r="K116">
        <f t="shared" si="51"/>
        <v>-7.7522308188511885E-2</v>
      </c>
      <c r="O116">
        <f t="shared" si="52"/>
        <v>0.50945850144543126</v>
      </c>
      <c r="P116">
        <f t="shared" si="53"/>
        <v>-3.9573706214461601E-2</v>
      </c>
      <c r="Q116">
        <f t="shared" si="54"/>
        <v>0.859584758520896</v>
      </c>
      <c r="R116">
        <f t="shared" si="44"/>
        <v>1</v>
      </c>
      <c r="AG116" s="8">
        <f t="shared" si="46"/>
        <v>-0.69249886402310434</v>
      </c>
      <c r="AH116" s="8">
        <f t="shared" si="47"/>
        <v>-9.0209866899693125E-3</v>
      </c>
      <c r="AI116" s="8">
        <f t="shared" si="48"/>
        <v>0.72136256149446076</v>
      </c>
      <c r="AJ116" s="8"/>
      <c r="AK116" s="8"/>
      <c r="AL116" s="8"/>
      <c r="AN116" s="8">
        <f t="shared" si="55"/>
        <v>1.0000000000000002</v>
      </c>
      <c r="AO116" s="8">
        <f t="shared" si="56"/>
        <v>3.1546186337572331</v>
      </c>
      <c r="AP116" s="8">
        <f t="shared" si="57"/>
        <v>0.76502858424529419</v>
      </c>
      <c r="AQ116" s="8"/>
      <c r="AR116" s="8">
        <f t="shared" si="58"/>
        <v>180.74633368761542</v>
      </c>
      <c r="AS116" s="8">
        <f t="shared" si="59"/>
        <v>46.167090915876102</v>
      </c>
    </row>
    <row r="117" spans="1:45">
      <c r="A117" s="19">
        <v>9.6096000000000004</v>
      </c>
      <c r="B117" s="19">
        <v>1843.679339</v>
      </c>
      <c r="C117" s="19">
        <v>-608.56686339999999</v>
      </c>
      <c r="E117" s="9">
        <f t="shared" si="49"/>
        <v>883.67933900000003</v>
      </c>
      <c r="F117" s="9">
        <f t="shared" si="50"/>
        <v>-68.566863399999988</v>
      </c>
      <c r="I117">
        <v>1</v>
      </c>
      <c r="J117">
        <f t="shared" si="45"/>
        <v>0.53587980668752755</v>
      </c>
      <c r="K117">
        <f t="shared" si="51"/>
        <v>-7.743731347876362E-2</v>
      </c>
      <c r="O117">
        <f t="shared" si="52"/>
        <v>0.50906756779158635</v>
      </c>
      <c r="P117">
        <f t="shared" si="53"/>
        <v>-3.9499810442140404E-2</v>
      </c>
      <c r="Q117">
        <f t="shared" si="54"/>
        <v>0.859819734826896</v>
      </c>
      <c r="R117">
        <f t="shared" si="44"/>
        <v>1</v>
      </c>
      <c r="AG117" s="8">
        <f t="shared" si="46"/>
        <v>-0.69234997238941731</v>
      </c>
      <c r="AH117" s="8">
        <f t="shared" si="47"/>
        <v>-8.6093431326957348E-3</v>
      </c>
      <c r="AI117" s="8">
        <f t="shared" si="48"/>
        <v>0.72151049537979484</v>
      </c>
      <c r="AJ117" s="8"/>
      <c r="AK117" s="8"/>
      <c r="AL117" s="8"/>
      <c r="AN117" s="8">
        <f t="shared" si="55"/>
        <v>1.0000000000000004</v>
      </c>
      <c r="AO117" s="8">
        <f t="shared" si="56"/>
        <v>3.1540269711576809</v>
      </c>
      <c r="AP117" s="8">
        <f t="shared" si="57"/>
        <v>0.76481495530952714</v>
      </c>
      <c r="AQ117" s="8"/>
      <c r="AR117" s="8">
        <f t="shared" si="58"/>
        <v>180.71243391776534</v>
      </c>
      <c r="AS117" s="8">
        <f t="shared" si="59"/>
        <v>46.179330952277425</v>
      </c>
    </row>
    <row r="118" spans="1:45">
      <c r="A118" s="19">
        <v>9.6429666669999996</v>
      </c>
      <c r="B118" s="19">
        <v>1842.8373939999999</v>
      </c>
      <c r="C118" s="19">
        <v>-608.54755139999997</v>
      </c>
      <c r="E118" s="9">
        <f t="shared" si="49"/>
        <v>882.8373939999999</v>
      </c>
      <c r="F118" s="9">
        <f t="shared" si="50"/>
        <v>-68.547551399999975</v>
      </c>
      <c r="I118">
        <v>1</v>
      </c>
      <c r="J118">
        <f t="shared" si="45"/>
        <v>0.53545984737163776</v>
      </c>
      <c r="K118">
        <f t="shared" si="51"/>
        <v>-7.7489124854440608E-2</v>
      </c>
      <c r="O118">
        <f t="shared" si="52"/>
        <v>0.50870546993053334</v>
      </c>
      <c r="P118">
        <f t="shared" si="53"/>
        <v>-3.9498229894331341E-2</v>
      </c>
      <c r="Q118">
        <f t="shared" si="54"/>
        <v>0.86003408926505331</v>
      </c>
      <c r="R118">
        <f t="shared" si="44"/>
        <v>1</v>
      </c>
      <c r="AG118" s="8">
        <f t="shared" si="46"/>
        <v>-0.69225839197052852</v>
      </c>
      <c r="AH118" s="8">
        <f t="shared" si="47"/>
        <v>-8.2091978993411585E-3</v>
      </c>
      <c r="AI118" s="8">
        <f t="shared" si="48"/>
        <v>0.72160302647385532</v>
      </c>
      <c r="AJ118" s="8"/>
      <c r="AK118" s="8"/>
      <c r="AL118" s="8"/>
      <c r="AN118" s="8">
        <f t="shared" si="55"/>
        <v>1</v>
      </c>
      <c r="AO118" s="8">
        <f t="shared" si="56"/>
        <v>3.1534506725299627</v>
      </c>
      <c r="AP118" s="8">
        <f t="shared" si="57"/>
        <v>0.76468130847191396</v>
      </c>
      <c r="AQ118" s="8"/>
      <c r="AR118" s="8">
        <f t="shared" si="58"/>
        <v>180.67941443865791</v>
      </c>
      <c r="AS118" s="8">
        <f t="shared" si="59"/>
        <v>46.186988352017927</v>
      </c>
    </row>
    <row r="119" spans="1:45">
      <c r="A119" s="19">
        <v>9.6763333330000005</v>
      </c>
      <c r="B119" s="19">
        <v>1842.164442</v>
      </c>
      <c r="C119" s="19">
        <v>-608.53891390000001</v>
      </c>
      <c r="E119" s="9">
        <f t="shared" si="49"/>
        <v>882.16444200000001</v>
      </c>
      <c r="F119" s="9">
        <f t="shared" si="50"/>
        <v>-68.538913900000011</v>
      </c>
      <c r="I119">
        <v>1</v>
      </c>
      <c r="J119">
        <f t="shared" si="45"/>
        <v>0.53512429693258656</v>
      </c>
      <c r="K119">
        <f t="shared" si="51"/>
        <v>-7.7538267690795026E-2</v>
      </c>
      <c r="O119">
        <f t="shared" si="52"/>
        <v>0.50841578188966707</v>
      </c>
      <c r="P119">
        <f t="shared" si="53"/>
        <v>-3.9500872899995078E-2</v>
      </c>
      <c r="Q119">
        <f t="shared" si="54"/>
        <v>0.86020525095215328</v>
      </c>
      <c r="R119">
        <f t="shared" si="44"/>
        <v>1</v>
      </c>
      <c r="AG119" s="8">
        <f t="shared" si="46"/>
        <v>-0.69218776996359188</v>
      </c>
      <c r="AH119" s="8">
        <f t="shared" si="47"/>
        <v>-7.8880317469539052E-3</v>
      </c>
      <c r="AI119" s="8">
        <f t="shared" si="48"/>
        <v>0.72167435181526918</v>
      </c>
      <c r="AJ119" s="8"/>
      <c r="AK119" s="8"/>
      <c r="AL119" s="8"/>
      <c r="AN119" s="8">
        <f t="shared" si="55"/>
        <v>1.0000000000000002</v>
      </c>
      <c r="AO119" s="8">
        <f t="shared" si="56"/>
        <v>3.1529879579539815</v>
      </c>
      <c r="AP119" s="8">
        <f t="shared" si="57"/>
        <v>0.76457827735290995</v>
      </c>
      <c r="AQ119" s="8"/>
      <c r="AR119" s="8">
        <f t="shared" si="58"/>
        <v>180.652902846335</v>
      </c>
      <c r="AS119" s="8">
        <f t="shared" si="59"/>
        <v>46.192891600295368</v>
      </c>
    </row>
    <row r="120" spans="1:45">
      <c r="A120" s="19">
        <v>9.7096999999999998</v>
      </c>
      <c r="B120" s="19">
        <v>1841.6622589999999</v>
      </c>
      <c r="C120" s="19">
        <v>-607.99104899999998</v>
      </c>
      <c r="E120" s="9">
        <f t="shared" si="49"/>
        <v>881.66225899999995</v>
      </c>
      <c r="F120" s="9">
        <f t="shared" si="50"/>
        <v>-67.991048999999975</v>
      </c>
      <c r="I120">
        <v>1</v>
      </c>
      <c r="J120">
        <f t="shared" si="45"/>
        <v>0.53485291935117207</v>
      </c>
      <c r="K120">
        <f t="shared" si="51"/>
        <v>-7.6964558655668591E-2</v>
      </c>
      <c r="O120">
        <f t="shared" si="52"/>
        <v>0.50820559214174899</v>
      </c>
      <c r="P120">
        <f t="shared" si="53"/>
        <v>-3.9191233337553651E-2</v>
      </c>
      <c r="Q120">
        <f t="shared" si="54"/>
        <v>0.86034360772038965</v>
      </c>
      <c r="R120">
        <f t="shared" si="44"/>
        <v>1</v>
      </c>
      <c r="AG120" s="8">
        <f t="shared" si="46"/>
        <v>-0.69192012116752699</v>
      </c>
      <c r="AH120" s="8">
        <f t="shared" si="47"/>
        <v>-7.7434475090355503E-3</v>
      </c>
      <c r="AI120" s="8">
        <f t="shared" si="48"/>
        <v>0.72193253489795695</v>
      </c>
      <c r="AJ120" s="8"/>
      <c r="AK120" s="8"/>
      <c r="AL120" s="8"/>
      <c r="AN120" s="8">
        <f t="shared" si="55"/>
        <v>1.0000000000000002</v>
      </c>
      <c r="AO120" s="8">
        <f t="shared" si="56"/>
        <v>3.1527834312866645</v>
      </c>
      <c r="AP120" s="8">
        <f t="shared" si="57"/>
        <v>0.76420523329079237</v>
      </c>
      <c r="AQ120" s="8"/>
      <c r="AR120" s="8">
        <f t="shared" si="58"/>
        <v>180.64118433149986</v>
      </c>
      <c r="AS120" s="8">
        <f t="shared" si="59"/>
        <v>46.214265450627124</v>
      </c>
    </row>
    <row r="121" spans="1:45">
      <c r="A121" s="19">
        <v>9.7430666670000008</v>
      </c>
      <c r="B121" s="19">
        <v>1840.939515</v>
      </c>
      <c r="C121" s="19">
        <v>-607.93885539999997</v>
      </c>
      <c r="E121" s="9">
        <f t="shared" si="49"/>
        <v>880.93951500000003</v>
      </c>
      <c r="F121" s="9">
        <f t="shared" si="50"/>
        <v>-67.938855399999966</v>
      </c>
      <c r="I121">
        <v>1</v>
      </c>
      <c r="J121">
        <f t="shared" si="45"/>
        <v>0.53449061773894713</v>
      </c>
      <c r="K121">
        <f t="shared" si="51"/>
        <v>-7.6968555781022907E-2</v>
      </c>
      <c r="O121">
        <f t="shared" si="52"/>
        <v>0.5078946210977997</v>
      </c>
      <c r="P121">
        <f t="shared" si="53"/>
        <v>-3.9169294410866771E-2</v>
      </c>
      <c r="Q121">
        <f t="shared" si="54"/>
        <v>0.86052822163789444</v>
      </c>
      <c r="R121">
        <f t="shared" si="44"/>
        <v>1</v>
      </c>
      <c r="AG121" s="8">
        <f t="shared" si="46"/>
        <v>-0.69182698588401204</v>
      </c>
      <c r="AH121" s="8">
        <f t="shared" si="47"/>
        <v>-7.4058356827318428E-3</v>
      </c>
      <c r="AI121" s="8">
        <f t="shared" si="48"/>
        <v>0.72202532864192748</v>
      </c>
      <c r="AJ121" s="8"/>
      <c r="AK121" s="8"/>
      <c r="AL121" s="8"/>
      <c r="AN121" s="8">
        <f t="shared" si="55"/>
        <v>1</v>
      </c>
      <c r="AO121" s="8">
        <f t="shared" si="56"/>
        <v>3.1522969958182094</v>
      </c>
      <c r="AP121" s="8">
        <f t="shared" si="57"/>
        <v>0.7640711218190781</v>
      </c>
      <c r="AQ121" s="8"/>
      <c r="AR121" s="8">
        <f t="shared" si="58"/>
        <v>180.61331363215191</v>
      </c>
      <c r="AS121" s="8">
        <f t="shared" si="59"/>
        <v>46.22194947194064</v>
      </c>
    </row>
    <row r="122" spans="1:45">
      <c r="A122" s="19">
        <v>9.7764333329999999</v>
      </c>
      <c r="B122" s="19">
        <v>1840.0472400000001</v>
      </c>
      <c r="C122" s="19">
        <v>-607.77773869999999</v>
      </c>
      <c r="E122" s="9">
        <f t="shared" si="49"/>
        <v>880.0472400000001</v>
      </c>
      <c r="F122" s="9">
        <f t="shared" si="50"/>
        <v>-67.777738699999986</v>
      </c>
      <c r="I122">
        <v>1</v>
      </c>
      <c r="J122">
        <f t="shared" si="45"/>
        <v>0.5340394041485349</v>
      </c>
      <c r="K122">
        <f t="shared" si="51"/>
        <v>-7.6864290200056876E-2</v>
      </c>
      <c r="O122">
        <f t="shared" si="52"/>
        <v>0.50751151507202719</v>
      </c>
      <c r="P122">
        <f t="shared" si="53"/>
        <v>-3.9086518646195591E-2</v>
      </c>
      <c r="Q122">
        <f t="shared" si="54"/>
        <v>0.86075798348282317</v>
      </c>
      <c r="R122">
        <f t="shared" si="44"/>
        <v>1</v>
      </c>
      <c r="AG122" s="8">
        <f t="shared" si="46"/>
        <v>-0.69167342629883888</v>
      </c>
      <c r="AH122" s="8">
        <f t="shared" si="47"/>
        <v>-7.0058335180122056E-3</v>
      </c>
      <c r="AI122" s="8">
        <f t="shared" si="48"/>
        <v>0.72217642556977901</v>
      </c>
      <c r="AJ122" s="8"/>
      <c r="AK122" s="8"/>
      <c r="AL122" s="8"/>
      <c r="AN122" s="8">
        <f t="shared" si="55"/>
        <v>1</v>
      </c>
      <c r="AO122" s="8">
        <f t="shared" si="56"/>
        <v>3.1517211241705465</v>
      </c>
      <c r="AP122" s="8">
        <f t="shared" si="57"/>
        <v>0.76385270667072502</v>
      </c>
      <c r="AQ122" s="8"/>
      <c r="AR122" s="8">
        <f t="shared" si="58"/>
        <v>180.58031861719959</v>
      </c>
      <c r="AS122" s="8">
        <f t="shared" si="59"/>
        <v>46.23446373812299</v>
      </c>
    </row>
    <row r="123" spans="1:45">
      <c r="A123" s="19">
        <v>9.8097999999999992</v>
      </c>
      <c r="B123" s="19">
        <v>1839.4874850000001</v>
      </c>
      <c r="C123" s="19">
        <v>-607.67709279999997</v>
      </c>
      <c r="E123" s="9">
        <f t="shared" si="49"/>
        <v>879.48748500000011</v>
      </c>
      <c r="F123" s="9">
        <f t="shared" si="50"/>
        <v>-67.677092799999969</v>
      </c>
      <c r="I123">
        <v>1</v>
      </c>
      <c r="J123">
        <f t="shared" si="45"/>
        <v>0.53375624004818334</v>
      </c>
      <c r="K123">
        <f t="shared" si="51"/>
        <v>-7.6799255934235908E-2</v>
      </c>
      <c r="O123">
        <f t="shared" si="52"/>
        <v>0.50727101829718435</v>
      </c>
      <c r="P123">
        <f t="shared" si="53"/>
        <v>-3.903481102979995E-2</v>
      </c>
      <c r="Q123">
        <f t="shared" si="54"/>
        <v>0.86090208358651654</v>
      </c>
      <c r="R123">
        <f t="shared" si="44"/>
        <v>1</v>
      </c>
      <c r="AG123" s="8">
        <f t="shared" si="46"/>
        <v>-0.69157714918080693</v>
      </c>
      <c r="AH123" s="8">
        <f t="shared" si="47"/>
        <v>-6.7547148555182623E-3</v>
      </c>
      <c r="AI123" s="8">
        <f t="shared" si="48"/>
        <v>0.72227101600311272</v>
      </c>
      <c r="AJ123" s="8"/>
      <c r="AK123" s="8"/>
      <c r="AL123" s="8"/>
      <c r="AN123" s="8">
        <f t="shared" si="55"/>
        <v>1.0000000000000002</v>
      </c>
      <c r="AO123" s="8">
        <f t="shared" si="56"/>
        <v>3.1513594599158807</v>
      </c>
      <c r="AP123" s="8">
        <f t="shared" si="57"/>
        <v>0.76371594800498432</v>
      </c>
      <c r="AQ123" s="8"/>
      <c r="AR123" s="8">
        <f t="shared" si="58"/>
        <v>180.5595967818065</v>
      </c>
      <c r="AS123" s="8">
        <f t="shared" si="59"/>
        <v>46.242299432481772</v>
      </c>
    </row>
    <row r="124" spans="1:45">
      <c r="A124" s="19">
        <v>9.8431666670000002</v>
      </c>
      <c r="B124" s="19">
        <v>1838.6823199999999</v>
      </c>
      <c r="C124" s="19">
        <v>-607.5765877</v>
      </c>
      <c r="E124" s="9">
        <f t="shared" si="49"/>
        <v>878.68231999999989</v>
      </c>
      <c r="F124" s="9">
        <f t="shared" si="50"/>
        <v>-67.576587700000005</v>
      </c>
      <c r="I124">
        <v>1</v>
      </c>
      <c r="J124">
        <f t="shared" si="45"/>
        <v>0.53335046880287207</v>
      </c>
      <c r="K124">
        <f t="shared" si="51"/>
        <v>-7.6755644738717724E-2</v>
      </c>
      <c r="O124">
        <f t="shared" si="52"/>
        <v>0.50692437762658027</v>
      </c>
      <c r="P124">
        <f t="shared" si="53"/>
        <v>-3.8985898409735306E-2</v>
      </c>
      <c r="Q124">
        <f t="shared" si="54"/>
        <v>0.86110845721842144</v>
      </c>
      <c r="R124">
        <f t="shared" si="44"/>
        <v>1</v>
      </c>
      <c r="AG124" s="8">
        <f t="shared" si="46"/>
        <v>-0.69145609866124702</v>
      </c>
      <c r="AH124" s="8">
        <f t="shared" si="47"/>
        <v>-6.3855673944022695E-3</v>
      </c>
      <c r="AI124" s="8">
        <f t="shared" si="48"/>
        <v>0.72239026028402364</v>
      </c>
      <c r="AJ124" s="8"/>
      <c r="AK124" s="8"/>
      <c r="AL124" s="8"/>
      <c r="AN124" s="8">
        <f t="shared" si="55"/>
        <v>1</v>
      </c>
      <c r="AO124" s="8">
        <f t="shared" si="56"/>
        <v>3.1508273481513478</v>
      </c>
      <c r="AP124" s="8">
        <f t="shared" si="57"/>
        <v>0.76354351701701417</v>
      </c>
      <c r="AQ124" s="8"/>
      <c r="AR124" s="8">
        <f t="shared" si="58"/>
        <v>180.52910902346949</v>
      </c>
      <c r="AS124" s="8">
        <f t="shared" si="59"/>
        <v>46.252179000349734</v>
      </c>
    </row>
    <row r="125" spans="1:45">
      <c r="A125" s="19">
        <v>9.8765333329999994</v>
      </c>
      <c r="B125" s="19">
        <v>1837.615131</v>
      </c>
      <c r="C125" s="19">
        <v>-607.42614049999997</v>
      </c>
      <c r="E125" s="9">
        <f t="shared" si="49"/>
        <v>877.61513100000002</v>
      </c>
      <c r="F125" s="9">
        <f t="shared" si="50"/>
        <v>-67.426140499999974</v>
      </c>
      <c r="I125">
        <v>1</v>
      </c>
      <c r="J125">
        <f t="shared" si="45"/>
        <v>0.53281169235168258</v>
      </c>
      <c r="K125">
        <f t="shared" si="51"/>
        <v>-7.6678194434839392E-2</v>
      </c>
      <c r="O125">
        <f t="shared" si="52"/>
        <v>0.50646474028872679</v>
      </c>
      <c r="P125">
        <f t="shared" si="53"/>
        <v>-3.8911091583041194E-2</v>
      </c>
      <c r="Q125">
        <f t="shared" si="54"/>
        <v>0.86138225765109</v>
      </c>
      <c r="R125">
        <f t="shared" si="44"/>
        <v>1</v>
      </c>
      <c r="AG125" s="8">
        <f t="shared" si="46"/>
        <v>-0.69128853933096401</v>
      </c>
      <c r="AH125" s="8">
        <f t="shared" si="47"/>
        <v>-5.8990506558816991E-3</v>
      </c>
      <c r="AI125" s="8">
        <f t="shared" si="48"/>
        <v>0.72255474297178468</v>
      </c>
      <c r="AJ125" s="8"/>
      <c r="AK125" s="8"/>
      <c r="AL125" s="8"/>
      <c r="AN125" s="8">
        <f t="shared" si="55"/>
        <v>1.0000000000000002</v>
      </c>
      <c r="AO125" s="8">
        <f t="shared" si="56"/>
        <v>3.1501258595357755</v>
      </c>
      <c r="AP125" s="8">
        <f t="shared" si="57"/>
        <v>0.76330561888099524</v>
      </c>
      <c r="AQ125" s="8"/>
      <c r="AR125" s="8">
        <f t="shared" si="58"/>
        <v>180.48891668642074</v>
      </c>
      <c r="AS125" s="8">
        <f t="shared" si="59"/>
        <v>46.265809559497647</v>
      </c>
    </row>
    <row r="126" spans="1:45">
      <c r="A126" s="19">
        <v>9.9099000000000004</v>
      </c>
      <c r="B126" s="19">
        <v>1836.86087</v>
      </c>
      <c r="C126" s="19">
        <v>-606.94814280000003</v>
      </c>
      <c r="E126" s="9">
        <f t="shared" si="49"/>
        <v>876.86086999999998</v>
      </c>
      <c r="F126" s="9">
        <f t="shared" si="50"/>
        <v>-66.948142800000028</v>
      </c>
      <c r="I126">
        <v>1</v>
      </c>
      <c r="J126">
        <f t="shared" si="45"/>
        <v>0.53241647451164897</v>
      </c>
      <c r="K126">
        <f t="shared" si="51"/>
        <v>-7.6201951150062286E-2</v>
      </c>
      <c r="O126">
        <f t="shared" si="52"/>
        <v>0.50614372874312741</v>
      </c>
      <c r="P126">
        <f t="shared" si="53"/>
        <v>-3.86439671201423E-2</v>
      </c>
      <c r="Q126">
        <f t="shared" si="54"/>
        <v>0.8615829441552455</v>
      </c>
      <c r="R126">
        <f t="shared" si="44"/>
        <v>1</v>
      </c>
      <c r="AG126" s="8">
        <f t="shared" si="46"/>
        <v>-0.69102211881302655</v>
      </c>
      <c r="AH126" s="8">
        <f t="shared" si="47"/>
        <v>-5.6204099550920539E-3</v>
      </c>
      <c r="AI126" s="8">
        <f t="shared" si="48"/>
        <v>0.72281176132039548</v>
      </c>
      <c r="AJ126" s="8"/>
      <c r="AK126" s="8"/>
      <c r="AL126" s="8"/>
      <c r="AN126" s="8">
        <f t="shared" si="55"/>
        <v>1.0000000000000002</v>
      </c>
      <c r="AO126" s="8">
        <f t="shared" si="56"/>
        <v>3.1497259475475587</v>
      </c>
      <c r="AP126" s="8">
        <f t="shared" si="57"/>
        <v>0.76293376409582681</v>
      </c>
      <c r="AQ126" s="8"/>
      <c r="AR126" s="8">
        <f t="shared" si="58"/>
        <v>180.46600341731923</v>
      </c>
      <c r="AS126" s="8">
        <f t="shared" si="59"/>
        <v>46.287115269279546</v>
      </c>
    </row>
    <row r="127" spans="1:45">
      <c r="A127" s="19">
        <v>9.9432666669999996</v>
      </c>
      <c r="B127" s="19">
        <v>1836.528184</v>
      </c>
      <c r="C127" s="19">
        <v>-606.65828959999999</v>
      </c>
      <c r="E127" s="9">
        <f t="shared" si="49"/>
        <v>876.52818400000001</v>
      </c>
      <c r="F127" s="9">
        <f t="shared" si="50"/>
        <v>-66.658289599999989</v>
      </c>
      <c r="I127">
        <v>1</v>
      </c>
      <c r="J127">
        <f t="shared" si="45"/>
        <v>0.53223912162649423</v>
      </c>
      <c r="K127">
        <f t="shared" si="51"/>
        <v>-7.5901988097032677E-2</v>
      </c>
      <c r="O127">
        <f t="shared" si="52"/>
        <v>0.50600292550381343</v>
      </c>
      <c r="P127">
        <f t="shared" si="53"/>
        <v>-3.8480553349417926E-2</v>
      </c>
      <c r="Q127">
        <f t="shared" si="54"/>
        <v>0.86167295791123955</v>
      </c>
      <c r="R127">
        <f t="shared" si="44"/>
        <v>1</v>
      </c>
      <c r="AG127" s="8">
        <f t="shared" si="46"/>
        <v>-0.69087308444835305</v>
      </c>
      <c r="AH127" s="8">
        <f t="shared" si="47"/>
        <v>-5.5113738156625791E-3</v>
      </c>
      <c r="AI127" s="8">
        <f t="shared" si="48"/>
        <v>0.72295505112246283</v>
      </c>
      <c r="AJ127" s="8"/>
      <c r="AK127" s="8"/>
      <c r="AL127" s="8"/>
      <c r="AN127" s="8">
        <f t="shared" si="55"/>
        <v>1</v>
      </c>
      <c r="AO127" s="8">
        <f t="shared" si="56"/>
        <v>3.1495698885283874</v>
      </c>
      <c r="AP127" s="8">
        <f t="shared" si="57"/>
        <v>0.76272638925010505</v>
      </c>
      <c r="AQ127" s="8"/>
      <c r="AR127" s="8">
        <f t="shared" si="58"/>
        <v>180.45706189416575</v>
      </c>
      <c r="AS127" s="8">
        <f t="shared" si="59"/>
        <v>46.29899697271658</v>
      </c>
    </row>
    <row r="128" spans="1:45">
      <c r="A128" s="19">
        <v>9.9766333330000005</v>
      </c>
      <c r="B128" s="19">
        <v>1835.5411240000001</v>
      </c>
      <c r="C128" s="19">
        <v>-606.63476279999998</v>
      </c>
      <c r="E128" s="9">
        <f t="shared" si="49"/>
        <v>875.54112400000008</v>
      </c>
      <c r="F128" s="9">
        <f t="shared" si="50"/>
        <v>-66.634762799999976</v>
      </c>
      <c r="I128">
        <v>1</v>
      </c>
      <c r="J128">
        <f t="shared" si="45"/>
        <v>0.53174459258834139</v>
      </c>
      <c r="K128">
        <f t="shared" si="51"/>
        <v>-7.5960512649483863E-2</v>
      </c>
      <c r="O128">
        <f t="shared" si="52"/>
        <v>0.50557571719654848</v>
      </c>
      <c r="P128">
        <f t="shared" si="53"/>
        <v>-3.8477824820975358E-2</v>
      </c>
      <c r="Q128">
        <f t="shared" si="54"/>
        <v>0.86192380822102943</v>
      </c>
      <c r="R128">
        <f t="shared" si="44"/>
        <v>1</v>
      </c>
      <c r="AG128" s="8">
        <f t="shared" si="46"/>
        <v>-0.69076347134408478</v>
      </c>
      <c r="AH128" s="8">
        <f t="shared" si="47"/>
        <v>-5.040497257776333E-3</v>
      </c>
      <c r="AI128" s="8">
        <f t="shared" si="48"/>
        <v>0.72306321994972489</v>
      </c>
      <c r="AJ128" s="8"/>
      <c r="AK128" s="8"/>
      <c r="AL128" s="8"/>
      <c r="AN128" s="8">
        <f t="shared" si="55"/>
        <v>1</v>
      </c>
      <c r="AO128" s="8">
        <f t="shared" si="56"/>
        <v>3.1488895185912162</v>
      </c>
      <c r="AP128" s="8">
        <f t="shared" si="57"/>
        <v>0.76256981310007055</v>
      </c>
      <c r="AQ128" s="8"/>
      <c r="AR128" s="8">
        <f t="shared" si="58"/>
        <v>180.41807956825826</v>
      </c>
      <c r="AS128" s="8">
        <f t="shared" si="59"/>
        <v>46.30796812528596</v>
      </c>
    </row>
    <row r="129" spans="1:45">
      <c r="A129" s="19">
        <v>10.01</v>
      </c>
      <c r="B129" s="19">
        <v>1834.832791</v>
      </c>
      <c r="C129" s="19">
        <v>-606.63862710000001</v>
      </c>
      <c r="E129" s="9">
        <f t="shared" si="49"/>
        <v>874.83279100000004</v>
      </c>
      <c r="F129" s="9">
        <f t="shared" si="50"/>
        <v>-66.638627100000008</v>
      </c>
      <c r="I129">
        <v>1</v>
      </c>
      <c r="J129">
        <f t="shared" si="45"/>
        <v>0.5313903261931554</v>
      </c>
      <c r="K129">
        <f t="shared" si="51"/>
        <v>-7.6026171326952996E-2</v>
      </c>
      <c r="O129">
        <f t="shared" si="52"/>
        <v>0.50526868937881664</v>
      </c>
      <c r="P129">
        <f t="shared" si="53"/>
        <v>-3.8487825471577107E-2</v>
      </c>
      <c r="Q129">
        <f t="shared" si="54"/>
        <v>0.86210338058952207</v>
      </c>
      <c r="R129">
        <f t="shared" si="44"/>
        <v>1</v>
      </c>
      <c r="AG129" s="8">
        <f t="shared" si="46"/>
        <v>-0.69069292597036891</v>
      </c>
      <c r="AH129" s="8">
        <f t="shared" si="47"/>
        <v>-4.6987675951850605E-3</v>
      </c>
      <c r="AI129" s="8">
        <f t="shared" si="48"/>
        <v>0.72313290866726376</v>
      </c>
      <c r="AJ129" s="8"/>
      <c r="AK129" s="8"/>
      <c r="AL129" s="8"/>
      <c r="AN129" s="8">
        <f t="shared" si="55"/>
        <v>1.0000000000000002</v>
      </c>
      <c r="AO129" s="8">
        <f t="shared" si="56"/>
        <v>3.1483955249287652</v>
      </c>
      <c r="AP129" s="8">
        <f t="shared" si="57"/>
        <v>0.76246892394612664</v>
      </c>
      <c r="AQ129" s="8"/>
      <c r="AR129" s="8">
        <f t="shared" si="58"/>
        <v>180.38977581629362</v>
      </c>
      <c r="AS129" s="8">
        <f t="shared" si="59"/>
        <v>46.313748648005593</v>
      </c>
    </row>
    <row r="130" spans="1:45">
      <c r="A130" s="19">
        <v>10.043366669999999</v>
      </c>
      <c r="B130" s="19">
        <v>1834.1320029999999</v>
      </c>
      <c r="C130" s="19">
        <v>-606.47741799999994</v>
      </c>
      <c r="E130" s="9">
        <f t="shared" si="49"/>
        <v>874.13200299999994</v>
      </c>
      <c r="F130" s="9">
        <f t="shared" si="50"/>
        <v>-66.477417999999943</v>
      </c>
      <c r="I130">
        <v>1</v>
      </c>
      <c r="J130">
        <f t="shared" si="45"/>
        <v>0.53103340087231432</v>
      </c>
      <c r="K130">
        <f t="shared" si="51"/>
        <v>-7.5903527445269778E-2</v>
      </c>
      <c r="O130">
        <f t="shared" si="52"/>
        <v>0.50496655314739702</v>
      </c>
      <c r="P130">
        <f t="shared" si="53"/>
        <v>-3.8402521031596075E-2</v>
      </c>
      <c r="Q130">
        <f t="shared" si="54"/>
        <v>0.86228419130867451</v>
      </c>
      <c r="R130">
        <f t="shared" si="44"/>
        <v>1</v>
      </c>
      <c r="AG130" s="8">
        <f t="shared" si="46"/>
        <v>-0.69055731142026922</v>
      </c>
      <c r="AH130" s="8">
        <f t="shared" si="47"/>
        <v>-4.3895985140774973E-3</v>
      </c>
      <c r="AI130" s="8">
        <f t="shared" si="48"/>
        <v>0.72326435766522768</v>
      </c>
      <c r="AJ130" s="8"/>
      <c r="AK130" s="8"/>
      <c r="AL130" s="8"/>
      <c r="AN130" s="8">
        <f t="shared" si="55"/>
        <v>0.99999999999999989</v>
      </c>
      <c r="AO130" s="8">
        <f t="shared" si="56"/>
        <v>3.1479491707394853</v>
      </c>
      <c r="AP130" s="8">
        <f t="shared" si="57"/>
        <v>0.76227859471344039</v>
      </c>
      <c r="AQ130" s="8"/>
      <c r="AR130" s="8">
        <f t="shared" si="58"/>
        <v>180.3642016050799</v>
      </c>
      <c r="AS130" s="8">
        <f t="shared" si="59"/>
        <v>46.324653709756475</v>
      </c>
    </row>
    <row r="131" spans="1:45">
      <c r="A131" s="19">
        <v>10.07673333</v>
      </c>
      <c r="B131" s="19">
        <v>1833.452413</v>
      </c>
      <c r="C131" s="19">
        <v>-606.22266779999995</v>
      </c>
      <c r="E131" s="9">
        <f t="shared" si="49"/>
        <v>873.45241299999998</v>
      </c>
      <c r="F131" s="9">
        <f t="shared" si="50"/>
        <v>-66.222667799999954</v>
      </c>
      <c r="I131">
        <v>1</v>
      </c>
      <c r="J131">
        <f t="shared" si="45"/>
        <v>0.53068339755272853</v>
      </c>
      <c r="K131">
        <f t="shared" si="51"/>
        <v>-7.567237177507681E-2</v>
      </c>
      <c r="O131">
        <f t="shared" si="52"/>
        <v>0.50467444705756637</v>
      </c>
      <c r="P131">
        <f t="shared" si="53"/>
        <v>-3.8262975472072885E-2</v>
      </c>
      <c r="Q131">
        <f t="shared" si="54"/>
        <v>0.86246138881410983</v>
      </c>
      <c r="R131">
        <f t="shared" si="44"/>
        <v>1</v>
      </c>
      <c r="AG131" s="8">
        <f t="shared" si="46"/>
        <v>-0.69038646086732625</v>
      </c>
      <c r="AH131" s="8">
        <f t="shared" si="47"/>
        <v>-4.1069911842098739E-3</v>
      </c>
      <c r="AI131" s="8">
        <f t="shared" si="48"/>
        <v>0.72342910314314879</v>
      </c>
      <c r="AJ131" s="8"/>
      <c r="AK131" s="8"/>
      <c r="AL131" s="8"/>
      <c r="AN131" s="8">
        <f t="shared" si="55"/>
        <v>1</v>
      </c>
      <c r="AO131" s="8">
        <f t="shared" si="56"/>
        <v>3.1475414126851424</v>
      </c>
      <c r="AP131" s="8">
        <f t="shared" si="57"/>
        <v>0.76204000084917278</v>
      </c>
      <c r="AQ131" s="8"/>
      <c r="AR131" s="8">
        <f t="shared" si="58"/>
        <v>180.34083878950358</v>
      </c>
      <c r="AS131" s="8">
        <f t="shared" si="59"/>
        <v>46.338324131196728</v>
      </c>
    </row>
    <row r="132" spans="1:45">
      <c r="A132" s="19">
        <v>10.110099999999999</v>
      </c>
      <c r="B132" s="19">
        <v>1832.746954</v>
      </c>
      <c r="C132" s="19">
        <v>-606.11121830000002</v>
      </c>
      <c r="E132" s="9">
        <f t="shared" si="49"/>
        <v>872.74695399999996</v>
      </c>
      <c r="F132" s="9">
        <f t="shared" si="50"/>
        <v>-66.111218300000019</v>
      </c>
      <c r="I132">
        <v>1</v>
      </c>
      <c r="J132">
        <f t="shared" si="45"/>
        <v>0.53032574700789292</v>
      </c>
      <c r="K132">
        <f t="shared" si="51"/>
        <v>-7.5606335890515547E-2</v>
      </c>
      <c r="O132">
        <f t="shared" si="52"/>
        <v>0.50436936183718961</v>
      </c>
      <c r="P132">
        <f t="shared" si="53"/>
        <v>-3.8206347018943758E-2</v>
      </c>
      <c r="Q132">
        <f t="shared" si="54"/>
        <v>0.86264234876767676</v>
      </c>
      <c r="R132">
        <f t="shared" si="44"/>
        <v>0.99999999999999989</v>
      </c>
      <c r="AG132" s="8">
        <f t="shared" si="46"/>
        <v>-0.69026989269628314</v>
      </c>
      <c r="AH132" s="8">
        <f t="shared" si="47"/>
        <v>-3.786555480356224E-3</v>
      </c>
      <c r="AI132" s="8">
        <f t="shared" si="48"/>
        <v>0.72354207703122275</v>
      </c>
      <c r="AJ132" s="8"/>
      <c r="AK132" s="8"/>
      <c r="AL132" s="8"/>
      <c r="AN132" s="8">
        <f t="shared" si="55"/>
        <v>0.99999999999999989</v>
      </c>
      <c r="AO132" s="8">
        <f t="shared" si="56"/>
        <v>3.1470782144399103</v>
      </c>
      <c r="AP132" s="8">
        <f t="shared" si="57"/>
        <v>0.76187635109206253</v>
      </c>
      <c r="AQ132" s="8"/>
      <c r="AR132" s="8">
        <f t="shared" si="58"/>
        <v>180.3142994849739</v>
      </c>
      <c r="AS132" s="8">
        <f t="shared" si="59"/>
        <v>46.347700571597485</v>
      </c>
    </row>
    <row r="133" spans="1:45">
      <c r="A133" s="19">
        <v>10.14346667</v>
      </c>
      <c r="B133" s="19">
        <v>1832.14138</v>
      </c>
      <c r="C133" s="19">
        <v>-605.94601980000004</v>
      </c>
      <c r="E133" s="9">
        <f t="shared" si="49"/>
        <v>872.14138000000003</v>
      </c>
      <c r="F133" s="9">
        <f t="shared" si="50"/>
        <v>-65.946019800000045</v>
      </c>
      <c r="I133">
        <v>1</v>
      </c>
      <c r="J133">
        <f t="shared" si="45"/>
        <v>0.53001598269973882</v>
      </c>
      <c r="K133">
        <f t="shared" si="51"/>
        <v>-7.5470295740595855E-2</v>
      </c>
      <c r="O133">
        <f t="shared" si="52"/>
        <v>0.50410807540090352</v>
      </c>
      <c r="P133">
        <f t="shared" si="53"/>
        <v>-3.8117582635200611E-2</v>
      </c>
      <c r="Q133">
        <f t="shared" si="54"/>
        <v>0.8627989906169603</v>
      </c>
      <c r="R133">
        <f t="shared" si="44"/>
        <v>1</v>
      </c>
      <c r="AG133" s="8">
        <f t="shared" si="46"/>
        <v>-0.69014201227949612</v>
      </c>
      <c r="AH133" s="8">
        <f t="shared" si="47"/>
        <v>-3.5236323658959234E-3</v>
      </c>
      <c r="AI133" s="8">
        <f t="shared" si="48"/>
        <v>0.72366538324128638</v>
      </c>
      <c r="AJ133" s="8"/>
      <c r="AK133" s="8"/>
      <c r="AL133" s="8"/>
      <c r="AN133" s="8">
        <f t="shared" si="55"/>
        <v>1</v>
      </c>
      <c r="AO133" s="8">
        <f t="shared" si="56"/>
        <v>3.1466982719783396</v>
      </c>
      <c r="AP133" s="8">
        <f t="shared" si="57"/>
        <v>0.76169770227267186</v>
      </c>
      <c r="AQ133" s="8"/>
      <c r="AR133" s="8">
        <f t="shared" si="58"/>
        <v>180.2925303854681</v>
      </c>
      <c r="AS133" s="8">
        <f t="shared" si="59"/>
        <v>46.357936394963566</v>
      </c>
    </row>
    <row r="134" spans="1:45">
      <c r="A134" s="19">
        <v>10.176833329999999</v>
      </c>
      <c r="B134" s="19">
        <v>1831.4946910000001</v>
      </c>
      <c r="C134" s="19">
        <v>-605.85722109999995</v>
      </c>
      <c r="E134" s="9">
        <f t="shared" si="49"/>
        <v>871.4946910000001</v>
      </c>
      <c r="F134" s="9">
        <f t="shared" si="50"/>
        <v>-65.857221099999947</v>
      </c>
      <c r="I134">
        <v>1</v>
      </c>
      <c r="J134">
        <f t="shared" si="45"/>
        <v>0.52968839184567029</v>
      </c>
      <c r="K134">
        <f t="shared" si="51"/>
        <v>-7.5424772430904077E-2</v>
      </c>
      <c r="O134">
        <f t="shared" si="52"/>
        <v>0.5038279416025655</v>
      </c>
      <c r="P134">
        <f t="shared" si="53"/>
        <v>-3.8073333652101408E-2</v>
      </c>
      <c r="Q134">
        <f t="shared" si="54"/>
        <v>0.86296455693448826</v>
      </c>
      <c r="R134">
        <f t="shared" si="44"/>
        <v>1</v>
      </c>
      <c r="AG134" s="8">
        <f t="shared" si="46"/>
        <v>-0.69004024780508244</v>
      </c>
      <c r="AH134" s="8">
        <f t="shared" si="47"/>
        <v>-3.2273168301988342E-3</v>
      </c>
      <c r="AI134" s="8">
        <f t="shared" si="48"/>
        <v>0.72376380182707278</v>
      </c>
      <c r="AJ134" s="8"/>
      <c r="AK134" s="8"/>
      <c r="AL134" s="8"/>
      <c r="AN134" s="8">
        <f t="shared" si="55"/>
        <v>1.0000000000000004</v>
      </c>
      <c r="AO134" s="8">
        <f t="shared" si="56"/>
        <v>3.1462696174466074</v>
      </c>
      <c r="AP134" s="8">
        <f t="shared" si="57"/>
        <v>0.7615550871864174</v>
      </c>
      <c r="AQ134" s="8"/>
      <c r="AR134" s="8">
        <f t="shared" si="58"/>
        <v>180.26797028993067</v>
      </c>
      <c r="AS134" s="8">
        <f t="shared" si="59"/>
        <v>46.366107637500846</v>
      </c>
    </row>
    <row r="135" spans="1:45">
      <c r="A135" s="19">
        <v>10.2102</v>
      </c>
      <c r="B135" s="19">
        <v>1830.563901</v>
      </c>
      <c r="C135" s="19">
        <v>-605.73626190000004</v>
      </c>
      <c r="E135" s="9">
        <f t="shared" si="49"/>
        <v>870.56390099999999</v>
      </c>
      <c r="F135" s="9">
        <f t="shared" si="50"/>
        <v>-65.736261900000045</v>
      </c>
      <c r="I135">
        <v>1</v>
      </c>
      <c r="J135">
        <f t="shared" si="45"/>
        <v>0.52921692885775251</v>
      </c>
      <c r="K135">
        <f t="shared" si="51"/>
        <v>-7.5366954813459383E-2</v>
      </c>
      <c r="O135">
        <f t="shared" si="52"/>
        <v>0.50342438520136557</v>
      </c>
      <c r="P135">
        <f t="shared" si="53"/>
        <v>-3.801356476466565E-2</v>
      </c>
      <c r="Q135">
        <f t="shared" si="54"/>
        <v>0.86320267450843191</v>
      </c>
      <c r="R135">
        <f t="shared" si="44"/>
        <v>1</v>
      </c>
      <c r="AG135" s="8">
        <f t="shared" si="46"/>
        <v>-0.68989630995086859</v>
      </c>
      <c r="AH135" s="8">
        <f t="shared" si="47"/>
        <v>-2.7994206572588554E-3</v>
      </c>
      <c r="AI135" s="8">
        <f t="shared" si="48"/>
        <v>0.72390278681612974</v>
      </c>
      <c r="AJ135" s="8"/>
      <c r="AK135" s="8"/>
      <c r="AL135" s="8"/>
      <c r="AN135" s="8">
        <f t="shared" si="55"/>
        <v>1.0000000000000002</v>
      </c>
      <c r="AO135" s="8">
        <f t="shared" si="56"/>
        <v>3.1456503724855653</v>
      </c>
      <c r="AP135" s="8">
        <f t="shared" si="57"/>
        <v>0.76135365233689556</v>
      </c>
      <c r="AQ135" s="8"/>
      <c r="AR135" s="8">
        <f t="shared" si="58"/>
        <v>180.23249016717824</v>
      </c>
      <c r="AS135" s="8">
        <f t="shared" si="59"/>
        <v>46.377649004225297</v>
      </c>
    </row>
    <row r="136" spans="1:45">
      <c r="A136" s="19">
        <v>10.24356667</v>
      </c>
      <c r="B136" s="19">
        <v>1829.7755179999999</v>
      </c>
      <c r="C136" s="19">
        <v>-605.56954059999998</v>
      </c>
      <c r="E136" s="9">
        <f t="shared" si="49"/>
        <v>869.77551799999992</v>
      </c>
      <c r="F136" s="9">
        <f t="shared" si="50"/>
        <v>-65.569540599999982</v>
      </c>
      <c r="I136">
        <v>1</v>
      </c>
      <c r="J136">
        <f t="shared" si="45"/>
        <v>0.52881496536302064</v>
      </c>
      <c r="K136">
        <f t="shared" si="51"/>
        <v>-7.5244413088109946E-2</v>
      </c>
      <c r="O136">
        <f t="shared" si="52"/>
        <v>0.50308300482158996</v>
      </c>
      <c r="P136">
        <f t="shared" si="53"/>
        <v>-3.7925787547654605E-2</v>
      </c>
      <c r="Q136">
        <f t="shared" si="54"/>
        <v>0.86340553907104989</v>
      </c>
      <c r="R136">
        <f t="shared" si="44"/>
        <v>1</v>
      </c>
      <c r="AG136" s="8">
        <f t="shared" si="46"/>
        <v>-0.68974857828168457</v>
      </c>
      <c r="AH136" s="8">
        <f t="shared" si="47"/>
        <v>-2.4481364776950398E-3</v>
      </c>
      <c r="AI136" s="8">
        <f t="shared" si="48"/>
        <v>0.72404482277424065</v>
      </c>
      <c r="AJ136" s="8"/>
      <c r="AK136" s="8"/>
      <c r="AL136" s="8"/>
      <c r="AN136" s="8">
        <f t="shared" si="55"/>
        <v>1</v>
      </c>
      <c r="AO136" s="8">
        <f t="shared" si="56"/>
        <v>3.1451419558639842</v>
      </c>
      <c r="AP136" s="8">
        <f t="shared" si="57"/>
        <v>0.76114775163473292</v>
      </c>
      <c r="AQ136" s="8"/>
      <c r="AR136" s="8">
        <f t="shared" si="58"/>
        <v>180.20336004052734</v>
      </c>
      <c r="AS136" s="8">
        <f t="shared" si="59"/>
        <v>46.389446245457997</v>
      </c>
    </row>
    <row r="137" spans="1:45">
      <c r="A137" s="19">
        <v>10.27693333</v>
      </c>
      <c r="B137" s="19">
        <v>1829.2618809999999</v>
      </c>
      <c r="C137" s="19">
        <v>-605.41574000000003</v>
      </c>
      <c r="E137" s="9">
        <f t="shared" si="49"/>
        <v>869.2618809999999</v>
      </c>
      <c r="F137" s="9">
        <f t="shared" si="50"/>
        <v>-65.415740000000028</v>
      </c>
      <c r="I137">
        <v>1</v>
      </c>
      <c r="J137">
        <f t="shared" si="45"/>
        <v>0.52855127903033527</v>
      </c>
      <c r="K137">
        <f t="shared" si="51"/>
        <v>-7.5112772668818981E-2</v>
      </c>
      <c r="O137">
        <f t="shared" si="52"/>
        <v>0.50286094924365377</v>
      </c>
      <c r="P137">
        <f t="shared" si="53"/>
        <v>-3.78424751284775E-2</v>
      </c>
      <c r="Q137">
        <f t="shared" si="54"/>
        <v>0.86353854158452126</v>
      </c>
      <c r="R137">
        <f t="shared" si="44"/>
        <v>1</v>
      </c>
      <c r="AG137" s="8">
        <f t="shared" si="46"/>
        <v>-0.68963420688247301</v>
      </c>
      <c r="AH137" s="8">
        <f t="shared" si="47"/>
        <v>-2.2271492423456829E-3</v>
      </c>
      <c r="AI137" s="8">
        <f t="shared" si="48"/>
        <v>0.72415447281904888</v>
      </c>
      <c r="AJ137" s="8"/>
      <c r="AK137" s="8"/>
      <c r="AL137" s="8"/>
      <c r="AN137" s="8">
        <f t="shared" si="55"/>
        <v>0.99999999999999978</v>
      </c>
      <c r="AO137" s="8">
        <f t="shared" si="56"/>
        <v>3.1448221069398832</v>
      </c>
      <c r="AP137" s="8">
        <f t="shared" si="57"/>
        <v>0.76098876833506179</v>
      </c>
      <c r="AQ137" s="8"/>
      <c r="AR137" s="8">
        <f t="shared" si="58"/>
        <v>180.18503404709455</v>
      </c>
      <c r="AS137" s="8">
        <f t="shared" si="59"/>
        <v>46.398555317542218</v>
      </c>
    </row>
    <row r="138" spans="1:45">
      <c r="A138" s="19">
        <v>10.3103</v>
      </c>
      <c r="B138" s="19">
        <v>1828.6341910000001</v>
      </c>
      <c r="C138" s="19">
        <v>-605.17256359999999</v>
      </c>
      <c r="E138" s="9">
        <f t="shared" si="49"/>
        <v>868.6341910000001</v>
      </c>
      <c r="F138" s="9">
        <f t="shared" si="50"/>
        <v>-65.172563599999989</v>
      </c>
      <c r="I138">
        <v>1</v>
      </c>
      <c r="J138">
        <f t="shared" si="45"/>
        <v>0.52822686076504666</v>
      </c>
      <c r="K138">
        <f t="shared" si="51"/>
        <v>-7.4888466647873325E-2</v>
      </c>
      <c r="O138">
        <f t="shared" si="52"/>
        <v>0.50259003596132967</v>
      </c>
      <c r="P138">
        <f t="shared" si="53"/>
        <v>-3.7708717228488696E-2</v>
      </c>
      <c r="Q138">
        <f t="shared" si="54"/>
        <v>0.86370209470474901</v>
      </c>
      <c r="R138">
        <f t="shared" si="44"/>
        <v>1</v>
      </c>
      <c r="AG138" s="8">
        <f t="shared" si="46"/>
        <v>-0.68947228389946236</v>
      </c>
      <c r="AH138" s="8">
        <f t="shared" si="47"/>
        <v>-1.9667371758164687E-3</v>
      </c>
      <c r="AI138" s="8">
        <f t="shared" si="48"/>
        <v>0.72430939637653513</v>
      </c>
      <c r="AJ138" s="8"/>
      <c r="AK138" s="8"/>
      <c r="AL138" s="8"/>
      <c r="AN138" s="8">
        <f t="shared" si="55"/>
        <v>1.0000000000000002</v>
      </c>
      <c r="AO138" s="8">
        <f t="shared" si="56"/>
        <v>3.1444451712143411</v>
      </c>
      <c r="AP138" s="8">
        <f t="shared" si="57"/>
        <v>0.76076409701522751</v>
      </c>
      <c r="AQ138" s="8"/>
      <c r="AR138" s="8">
        <f t="shared" si="58"/>
        <v>180.16343722087328</v>
      </c>
      <c r="AS138" s="8">
        <f t="shared" si="59"/>
        <v>46.411428035946358</v>
      </c>
    </row>
    <row r="139" spans="1:45">
      <c r="A139" s="19">
        <v>10.343666669999999</v>
      </c>
      <c r="B139" s="19">
        <v>1827.7386919999999</v>
      </c>
      <c r="C139" s="19">
        <v>-604.74426849999998</v>
      </c>
      <c r="E139" s="9">
        <f t="shared" si="49"/>
        <v>867.7386919999999</v>
      </c>
      <c r="F139" s="9">
        <f t="shared" si="50"/>
        <v>-64.744268499999976</v>
      </c>
      <c r="I139">
        <v>1</v>
      </c>
      <c r="J139">
        <f t="shared" si="45"/>
        <v>0.52776080258239255</v>
      </c>
      <c r="K139">
        <f t="shared" si="51"/>
        <v>-7.4474636276706169E-2</v>
      </c>
      <c r="O139">
        <f t="shared" si="52"/>
        <v>0.50220412374779444</v>
      </c>
      <c r="P139">
        <f t="shared" si="53"/>
        <v>-3.7470771938027662E-2</v>
      </c>
      <c r="Q139">
        <f t="shared" si="54"/>
        <v>0.86393689546232388</v>
      </c>
      <c r="R139">
        <f t="shared" si="44"/>
        <v>1</v>
      </c>
      <c r="AG139" s="8">
        <f t="shared" si="46"/>
        <v>-0.68920854211690652</v>
      </c>
      <c r="AH139" s="8">
        <f t="shared" si="47"/>
        <v>-1.6093984194487931E-3</v>
      </c>
      <c r="AI139" s="8">
        <f t="shared" si="48"/>
        <v>0.72456124331198946</v>
      </c>
      <c r="AJ139" s="8"/>
      <c r="AK139" s="8"/>
      <c r="AL139" s="8"/>
      <c r="AN139" s="8">
        <f t="shared" si="55"/>
        <v>1.0000000000000002</v>
      </c>
      <c r="AO139" s="8">
        <f t="shared" si="56"/>
        <v>3.1439277893227748</v>
      </c>
      <c r="AP139" s="8">
        <f t="shared" si="57"/>
        <v>0.76039875346037922</v>
      </c>
      <c r="AQ139" s="8"/>
      <c r="AR139" s="8">
        <f t="shared" si="58"/>
        <v>180.13379342209004</v>
      </c>
      <c r="AS139" s="8">
        <f t="shared" si="59"/>
        <v>46.432360679711465</v>
      </c>
    </row>
    <row r="140" spans="1:45">
      <c r="A140" s="19">
        <v>10.37703333</v>
      </c>
      <c r="B140" s="19">
        <v>1826.885507</v>
      </c>
      <c r="C140" s="19">
        <v>-604.63429629999996</v>
      </c>
      <c r="E140" s="9">
        <f t="shared" si="49"/>
        <v>866.88550699999996</v>
      </c>
      <c r="F140" s="9">
        <f t="shared" si="50"/>
        <v>-64.63429629999996</v>
      </c>
      <c r="I140">
        <v>1</v>
      </c>
      <c r="J140">
        <f t="shared" si="45"/>
        <v>0.52732775503254592</v>
      </c>
      <c r="K140">
        <f t="shared" si="51"/>
        <v>-7.4421506308296345E-2</v>
      </c>
      <c r="O140">
        <f t="shared" si="52"/>
        <v>0.50183297660735571</v>
      </c>
      <c r="P140">
        <f t="shared" si="53"/>
        <v>-3.7416268978125597E-2</v>
      </c>
      <c r="Q140">
        <f t="shared" si="54"/>
        <v>0.86415489722917016</v>
      </c>
      <c r="R140">
        <f t="shared" si="44"/>
        <v>1</v>
      </c>
      <c r="AG140" s="8">
        <f t="shared" si="46"/>
        <v>-0.68907603816189522</v>
      </c>
      <c r="AH140" s="8">
        <f t="shared" si="47"/>
        <v>-1.2161879364351869E-3</v>
      </c>
      <c r="AI140" s="8">
        <f t="shared" si="48"/>
        <v>0.72468802564828516</v>
      </c>
      <c r="AJ140" s="8"/>
      <c r="AK140" s="8"/>
      <c r="AL140" s="8"/>
      <c r="AN140" s="8">
        <f t="shared" si="55"/>
        <v>1</v>
      </c>
      <c r="AO140" s="8">
        <f t="shared" si="56"/>
        <v>3.1433576063762039</v>
      </c>
      <c r="AP140" s="8">
        <f t="shared" si="57"/>
        <v>0.76021478265176667</v>
      </c>
      <c r="AQ140" s="8"/>
      <c r="AR140" s="8">
        <f t="shared" si="58"/>
        <v>180.10112434570118</v>
      </c>
      <c r="AS140" s="8">
        <f t="shared" si="59"/>
        <v>46.442901430598575</v>
      </c>
    </row>
    <row r="141" spans="1:45">
      <c r="A141" s="19">
        <v>10.410399999999999</v>
      </c>
      <c r="B141" s="19">
        <v>1826.18281</v>
      </c>
      <c r="C141" s="19">
        <v>-604.5788867</v>
      </c>
      <c r="E141" s="9">
        <f t="shared" si="49"/>
        <v>866.18281000000002</v>
      </c>
      <c r="F141" s="9">
        <f t="shared" si="50"/>
        <v>-64.578886699999998</v>
      </c>
      <c r="I141">
        <v>1</v>
      </c>
      <c r="J141">
        <f t="shared" si="45"/>
        <v>0.52697224801083287</v>
      </c>
      <c r="K141">
        <f t="shared" si="51"/>
        <v>-7.4418042385906505E-2</v>
      </c>
      <c r="O141">
        <f t="shared" si="52"/>
        <v>0.50152671165945373</v>
      </c>
      <c r="P141">
        <f t="shared" si="53"/>
        <v>-3.7391687199702595E-2</v>
      </c>
      <c r="Q141">
        <f t="shared" si="54"/>
        <v>0.86433374296067766</v>
      </c>
      <c r="R141">
        <f t="shared" si="44"/>
        <v>1</v>
      </c>
      <c r="AG141" s="8">
        <f t="shared" si="46"/>
        <v>-0.68898080815074636</v>
      </c>
      <c r="AH141" s="8">
        <f t="shared" si="47"/>
        <v>-8.859828762392552E-4</v>
      </c>
      <c r="AI141" s="8">
        <f t="shared" si="48"/>
        <v>0.72477904290499995</v>
      </c>
      <c r="AJ141" s="8"/>
      <c r="AK141" s="8"/>
      <c r="AL141" s="8"/>
      <c r="AN141" s="8">
        <f t="shared" si="55"/>
        <v>1.0000000000000002</v>
      </c>
      <c r="AO141" s="8">
        <f t="shared" si="56"/>
        <v>3.1428785854726526</v>
      </c>
      <c r="AP141" s="8">
        <f t="shared" si="57"/>
        <v>0.76008268774100085</v>
      </c>
      <c r="AQ141" s="8"/>
      <c r="AR141" s="8">
        <f t="shared" si="58"/>
        <v>180.07367846962916</v>
      </c>
      <c r="AS141" s="8">
        <f t="shared" si="59"/>
        <v>46.450469911480617</v>
      </c>
    </row>
    <row r="142" spans="1:45">
      <c r="A142" s="19">
        <v>10.44376667</v>
      </c>
      <c r="B142" s="19">
        <v>1825.6870160000001</v>
      </c>
      <c r="C142" s="19">
        <v>-604.58293030000004</v>
      </c>
      <c r="E142" s="9">
        <f t="shared" si="49"/>
        <v>865.68701600000009</v>
      </c>
      <c r="F142" s="9">
        <f t="shared" si="50"/>
        <v>-64.582930300000044</v>
      </c>
      <c r="I142">
        <v>1</v>
      </c>
      <c r="J142">
        <f t="shared" si="45"/>
        <v>0.52672294869743264</v>
      </c>
      <c r="K142">
        <f t="shared" si="51"/>
        <v>-7.4465150696591237E-2</v>
      </c>
      <c r="O142">
        <f t="shared" si="52"/>
        <v>0.50131005339491308</v>
      </c>
      <c r="P142">
        <f t="shared" si="53"/>
        <v>-3.7399281309185038E-2</v>
      </c>
      <c r="Q142">
        <f t="shared" si="54"/>
        <v>0.86445909337732452</v>
      </c>
      <c r="R142">
        <f t="shared" si="44"/>
        <v>1</v>
      </c>
      <c r="AG142" s="8">
        <f t="shared" si="46"/>
        <v>-0.68893077897969413</v>
      </c>
      <c r="AH142" s="8">
        <f t="shared" si="47"/>
        <v>-6.4531178178023341E-4</v>
      </c>
      <c r="AI142" s="8">
        <f t="shared" si="48"/>
        <v>0.72482685197717134</v>
      </c>
      <c r="AJ142" s="8"/>
      <c r="AK142" s="8"/>
      <c r="AL142" s="8"/>
      <c r="AN142" s="8">
        <f t="shared" si="55"/>
        <v>1</v>
      </c>
      <c r="AO142" s="8">
        <f t="shared" si="56"/>
        <v>3.1425293392667024</v>
      </c>
      <c r="AP142" s="8">
        <f t="shared" si="57"/>
        <v>0.76001329425836039</v>
      </c>
      <c r="AQ142" s="8"/>
      <c r="AR142" s="8">
        <f t="shared" si="58"/>
        <v>180.05366813601725</v>
      </c>
      <c r="AS142" s="8">
        <f t="shared" si="59"/>
        <v>46.454445865161631</v>
      </c>
    </row>
    <row r="143" spans="1:45">
      <c r="A143" s="19">
        <v>10.477133329999999</v>
      </c>
      <c r="B143" s="19">
        <v>1824.72425</v>
      </c>
      <c r="C143" s="19">
        <v>-604.5789082</v>
      </c>
      <c r="E143" s="9">
        <f t="shared" si="49"/>
        <v>864.72424999999998</v>
      </c>
      <c r="F143" s="9">
        <f t="shared" si="50"/>
        <v>-64.578908200000001</v>
      </c>
      <c r="I143">
        <v>1</v>
      </c>
      <c r="J143">
        <f t="shared" si="45"/>
        <v>0.52623819557084162</v>
      </c>
      <c r="K143">
        <f t="shared" si="51"/>
        <v>-7.4543126481482896E-2</v>
      </c>
      <c r="O143">
        <f t="shared" si="52"/>
        <v>0.50088919122241748</v>
      </c>
      <c r="P143">
        <f t="shared" si="53"/>
        <v>-3.7407158522875641E-2</v>
      </c>
      <c r="Q143">
        <f t="shared" si="54"/>
        <v>0.86470267873286766</v>
      </c>
      <c r="R143">
        <f t="shared" si="44"/>
        <v>1</v>
      </c>
      <c r="AG143" s="8">
        <f t="shared" si="46"/>
        <v>-0.68882871865857898</v>
      </c>
      <c r="AH143" s="8">
        <f t="shared" si="47"/>
        <v>-1.7985976411721838E-4</v>
      </c>
      <c r="AI143" s="8">
        <f t="shared" si="48"/>
        <v>0.72492410913256677</v>
      </c>
      <c r="AJ143" s="8"/>
      <c r="AK143" s="8"/>
      <c r="AL143" s="8"/>
      <c r="AN143" s="8">
        <f t="shared" si="55"/>
        <v>1</v>
      </c>
      <c r="AO143" s="8">
        <f t="shared" si="56"/>
        <v>3.1418537631445456</v>
      </c>
      <c r="AP143" s="8">
        <f t="shared" si="57"/>
        <v>0.7598721126770922</v>
      </c>
      <c r="AQ143" s="8"/>
      <c r="AR143" s="8">
        <f t="shared" si="58"/>
        <v>180.01496047547786</v>
      </c>
      <c r="AS143" s="8">
        <f t="shared" si="59"/>
        <v>46.462534973913279</v>
      </c>
    </row>
    <row r="144" spans="1:45">
      <c r="A144" s="19">
        <v>10.5105</v>
      </c>
      <c r="B144" s="19">
        <v>1824.099575</v>
      </c>
      <c r="C144" s="19">
        <v>-604.4247795</v>
      </c>
      <c r="E144" s="9">
        <f t="shared" si="49"/>
        <v>864.09957499999996</v>
      </c>
      <c r="F144" s="9">
        <f t="shared" si="50"/>
        <v>-64.4247795</v>
      </c>
      <c r="I144">
        <v>1</v>
      </c>
      <c r="J144">
        <f t="shared" si="45"/>
        <v>0.52591783252179847</v>
      </c>
      <c r="K144">
        <f t="shared" si="51"/>
        <v>-7.4419434824870304E-2</v>
      </c>
      <c r="O144">
        <f t="shared" si="52"/>
        <v>0.50061753660416286</v>
      </c>
      <c r="P144">
        <f t="shared" si="53"/>
        <v>-3.7324603949210798E-2</v>
      </c>
      <c r="Q144">
        <f t="shared" si="54"/>
        <v>0.86486354760991879</v>
      </c>
      <c r="R144">
        <f t="shared" si="44"/>
        <v>1</v>
      </c>
      <c r="AG144" s="8">
        <f t="shared" si="46"/>
        <v>-0.68870180873107367</v>
      </c>
      <c r="AH144" s="8">
        <f t="shared" si="47"/>
        <v>9.5536751923197549E-5</v>
      </c>
      <c r="AI144" s="8">
        <f t="shared" si="48"/>
        <v>0.72504469484527423</v>
      </c>
      <c r="AJ144" s="8"/>
      <c r="AK144" s="8"/>
      <c r="AL144" s="8"/>
      <c r="AN144" s="8">
        <f t="shared" si="55"/>
        <v>1.0000000000000002</v>
      </c>
      <c r="AO144" s="8">
        <f t="shared" si="56"/>
        <v>3.1414539335369356</v>
      </c>
      <c r="AP144" s="8">
        <f t="shared" si="57"/>
        <v>0.75969703748657402</v>
      </c>
      <c r="AQ144" s="8"/>
      <c r="AR144" s="8">
        <f t="shared" si="58"/>
        <v>179.99205192643743</v>
      </c>
      <c r="AS144" s="8">
        <f t="shared" si="59"/>
        <v>46.47256604342742</v>
      </c>
    </row>
    <row r="145" spans="1:45">
      <c r="A145" s="19">
        <v>10.54386667</v>
      </c>
      <c r="B145" s="19">
        <v>1823.619449</v>
      </c>
      <c r="C145" s="19">
        <v>-604.17619330000002</v>
      </c>
      <c r="E145" s="9">
        <f t="shared" si="49"/>
        <v>863.61944900000003</v>
      </c>
      <c r="F145" s="9">
        <f t="shared" si="50"/>
        <v>-64.176193300000023</v>
      </c>
      <c r="I145">
        <v>1</v>
      </c>
      <c r="J145">
        <f t="shared" si="45"/>
        <v>0.52566664926425433</v>
      </c>
      <c r="K145">
        <f t="shared" si="51"/>
        <v>-7.4174399884131256E-2</v>
      </c>
      <c r="O145">
        <f t="shared" si="52"/>
        <v>0.50041000970715799</v>
      </c>
      <c r="P145">
        <f t="shared" si="53"/>
        <v>-3.7185834049253172E-2</v>
      </c>
      <c r="Q145">
        <f t="shared" si="54"/>
        <v>0.86498961608272695</v>
      </c>
      <c r="R145">
        <f t="shared" si="44"/>
        <v>1</v>
      </c>
      <c r="AG145" s="8">
        <f t="shared" si="46"/>
        <v>-0.68855215041711282</v>
      </c>
      <c r="AH145" s="8">
        <f t="shared" si="47"/>
        <v>2.8430651902738857E-4</v>
      </c>
      <c r="AI145" s="8">
        <f t="shared" si="48"/>
        <v>0.72518677271843079</v>
      </c>
      <c r="AJ145" s="8"/>
      <c r="AK145" s="8"/>
      <c r="AL145" s="8"/>
      <c r="AN145" s="8">
        <f t="shared" si="55"/>
        <v>1</v>
      </c>
      <c r="AO145" s="8">
        <f t="shared" si="56"/>
        <v>3.1411797487681352</v>
      </c>
      <c r="AP145" s="8">
        <f t="shared" si="57"/>
        <v>0.75949071698196369</v>
      </c>
      <c r="AQ145" s="8"/>
      <c r="AR145" s="8">
        <f t="shared" si="58"/>
        <v>179.97634229637839</v>
      </c>
      <c r="AS145" s="8">
        <f t="shared" si="59"/>
        <v>46.484387337568599</v>
      </c>
    </row>
    <row r="146" spans="1:45">
      <c r="A146" s="19">
        <v>10.57723333</v>
      </c>
      <c r="B146" s="19">
        <v>1822.608763</v>
      </c>
      <c r="C146" s="19">
        <v>-603.77737620000005</v>
      </c>
      <c r="E146" s="9">
        <f t="shared" si="49"/>
        <v>862.60876299999995</v>
      </c>
      <c r="F146" s="9">
        <f t="shared" si="50"/>
        <v>-63.777376200000049</v>
      </c>
      <c r="I146">
        <v>1</v>
      </c>
      <c r="J146">
        <f t="shared" si="45"/>
        <v>0.52514238306129235</v>
      </c>
      <c r="K146">
        <f t="shared" si="51"/>
        <v>-7.3801179182769364E-2</v>
      </c>
      <c r="O146">
        <f t="shared" si="52"/>
        <v>0.49997153422296781</v>
      </c>
      <c r="P146">
        <f t="shared" si="53"/>
        <v>-3.6965625663867061E-2</v>
      </c>
      <c r="Q146">
        <f t="shared" si="54"/>
        <v>0.86525256860988897</v>
      </c>
      <c r="R146">
        <f t="shared" si="44"/>
        <v>1</v>
      </c>
      <c r="AG146" s="8">
        <f t="shared" si="46"/>
        <v>-0.68828660086706517</v>
      </c>
      <c r="AH146" s="8">
        <f t="shared" si="47"/>
        <v>7.038284013603513E-4</v>
      </c>
      <c r="AI146" s="8">
        <f t="shared" si="48"/>
        <v>0.72543852923072871</v>
      </c>
      <c r="AJ146" s="8"/>
      <c r="AK146" s="8"/>
      <c r="AL146" s="8"/>
      <c r="AN146" s="8">
        <f t="shared" si="55"/>
        <v>1</v>
      </c>
      <c r="AO146" s="8">
        <f t="shared" si="56"/>
        <v>3.1405700735262707</v>
      </c>
      <c r="AP146" s="8">
        <f t="shared" si="57"/>
        <v>0.75912501485057915</v>
      </c>
      <c r="AQ146" s="8"/>
      <c r="AR146" s="8">
        <f t="shared" si="58"/>
        <v>179.94141047814594</v>
      </c>
      <c r="AS146" s="8">
        <f t="shared" si="59"/>
        <v>46.505340526255871</v>
      </c>
    </row>
    <row r="147" spans="1:45">
      <c r="A147" s="19">
        <v>10.6106</v>
      </c>
      <c r="B147" s="19">
        <v>1821.7002729999999</v>
      </c>
      <c r="C147" s="19">
        <v>-603.72927809999999</v>
      </c>
      <c r="E147" s="9">
        <f t="shared" si="49"/>
        <v>861.70027299999992</v>
      </c>
      <c r="F147" s="9">
        <f t="shared" si="50"/>
        <v>-63.729278099999988</v>
      </c>
      <c r="I147">
        <v>1</v>
      </c>
      <c r="J147">
        <f t="shared" si="45"/>
        <v>0.52468246377157424</v>
      </c>
      <c r="K147">
        <f t="shared" si="51"/>
        <v>-7.3823191255318749E-2</v>
      </c>
      <c r="O147">
        <f t="shared" si="52"/>
        <v>0.49957380508493926</v>
      </c>
      <c r="P147">
        <f t="shared" si="53"/>
        <v>-3.6947276162384704E-2</v>
      </c>
      <c r="Q147">
        <f t="shared" si="54"/>
        <v>0.86548305128242442</v>
      </c>
      <c r="R147">
        <f t="shared" si="44"/>
        <v>1</v>
      </c>
      <c r="AG147" s="8">
        <f t="shared" si="46"/>
        <v>-0.68817182408342292</v>
      </c>
      <c r="AH147" s="8">
        <f t="shared" si="47"/>
        <v>1.1359598158462991E-3</v>
      </c>
      <c r="AI147" s="8">
        <f t="shared" si="48"/>
        <v>0.72554686280969571</v>
      </c>
      <c r="AJ147" s="8"/>
      <c r="AK147" s="8"/>
      <c r="AL147" s="8"/>
      <c r="AN147" s="8">
        <f t="shared" si="55"/>
        <v>1.0000000000000002</v>
      </c>
      <c r="AO147" s="8">
        <f t="shared" si="56"/>
        <v>3.1399419629565166</v>
      </c>
      <c r="AP147" s="8">
        <f t="shared" si="57"/>
        <v>0.75896760584400591</v>
      </c>
      <c r="AQ147" s="8"/>
      <c r="AR147" s="8">
        <f t="shared" si="58"/>
        <v>179.90542239343148</v>
      </c>
      <c r="AS147" s="8">
        <f t="shared" si="59"/>
        <v>46.514359397989864</v>
      </c>
    </row>
    <row r="148" spans="1:45">
      <c r="A148" s="19">
        <v>10.643966669999999</v>
      </c>
      <c r="B148" s="19">
        <v>1820.828483</v>
      </c>
      <c r="C148" s="19">
        <v>-603.56897040000001</v>
      </c>
      <c r="E148" s="9">
        <f t="shared" si="49"/>
        <v>860.82848300000001</v>
      </c>
      <c r="F148" s="9">
        <f t="shared" si="50"/>
        <v>-63.568970400000012</v>
      </c>
      <c r="I148">
        <v>1</v>
      </c>
      <c r="J148">
        <f t="shared" si="45"/>
        <v>0.52423663922865626</v>
      </c>
      <c r="K148">
        <f t="shared" si="51"/>
        <v>-7.3712470400294522E-2</v>
      </c>
      <c r="O148">
        <f t="shared" si="52"/>
        <v>0.49919303743447047</v>
      </c>
      <c r="P148">
        <f t="shared" si="53"/>
        <v>-3.6863542560728622E-2</v>
      </c>
      <c r="Q148">
        <f t="shared" si="54"/>
        <v>0.86570629581101044</v>
      </c>
      <c r="R148">
        <f t="shared" si="44"/>
        <v>1</v>
      </c>
      <c r="AG148" s="8">
        <f t="shared" si="46"/>
        <v>-0.68801578966432286</v>
      </c>
      <c r="AH148" s="8">
        <f t="shared" si="47"/>
        <v>1.5306840466817184E-3</v>
      </c>
      <c r="AI148" s="8">
        <f t="shared" si="48"/>
        <v>0.72569410234542187</v>
      </c>
      <c r="AJ148" s="8"/>
      <c r="AK148" s="8"/>
      <c r="AL148" s="8"/>
      <c r="AN148" s="8">
        <f t="shared" si="55"/>
        <v>1.0000000000000002</v>
      </c>
      <c r="AO148" s="8">
        <f t="shared" si="56"/>
        <v>3.1393678768561268</v>
      </c>
      <c r="AP148" s="8">
        <f t="shared" si="57"/>
        <v>0.75875362447808081</v>
      </c>
      <c r="AQ148" s="8"/>
      <c r="AR148" s="8">
        <f t="shared" si="58"/>
        <v>179.87252968280202</v>
      </c>
      <c r="AS148" s="8">
        <f t="shared" si="59"/>
        <v>46.526619627151817</v>
      </c>
    </row>
    <row r="149" spans="1:45">
      <c r="A149" s="19">
        <v>10.67733333</v>
      </c>
      <c r="B149" s="19">
        <v>1820.127878</v>
      </c>
      <c r="C149" s="19">
        <v>-603.42644629999995</v>
      </c>
      <c r="E149" s="9">
        <f t="shared" si="49"/>
        <v>860.12787800000001</v>
      </c>
      <c r="F149" s="9">
        <f t="shared" si="50"/>
        <v>-63.426446299999952</v>
      </c>
      <c r="I149">
        <v>1</v>
      </c>
      <c r="J149">
        <f t="shared" si="45"/>
        <v>0.52387768692384251</v>
      </c>
      <c r="K149">
        <f t="shared" si="51"/>
        <v>-7.360749143540174E-2</v>
      </c>
      <c r="O149">
        <f t="shared" si="52"/>
        <v>0.49888696660092785</v>
      </c>
      <c r="P149">
        <f t="shared" si="53"/>
        <v>-3.6788282540568477E-2</v>
      </c>
      <c r="Q149">
        <f t="shared" si="54"/>
        <v>0.86588591443875562</v>
      </c>
      <c r="R149">
        <f t="shared" si="44"/>
        <v>1</v>
      </c>
      <c r="AG149" s="8">
        <f t="shared" si="46"/>
        <v>-0.6878847520833975</v>
      </c>
      <c r="AH149" s="8">
        <f t="shared" si="47"/>
        <v>1.8456258582620899E-3</v>
      </c>
      <c r="AI149" s="8">
        <f t="shared" si="48"/>
        <v>0.72581758143238306</v>
      </c>
      <c r="AJ149" s="8"/>
      <c r="AK149" s="8"/>
      <c r="AL149" s="8"/>
      <c r="AN149" s="8">
        <f t="shared" si="55"/>
        <v>0.99999999999999989</v>
      </c>
      <c r="AO149" s="8">
        <f t="shared" si="56"/>
        <v>3.1389096148627829</v>
      </c>
      <c r="AP149" s="8">
        <f t="shared" si="57"/>
        <v>0.75857413663303097</v>
      </c>
      <c r="AQ149" s="8"/>
      <c r="AR149" s="8">
        <f t="shared" si="58"/>
        <v>179.84627320467217</v>
      </c>
      <c r="AS149" s="8">
        <f t="shared" si="59"/>
        <v>46.536903523147075</v>
      </c>
    </row>
    <row r="150" spans="1:45">
      <c r="A150" s="19">
        <v>10.710699999999999</v>
      </c>
      <c r="B150" s="19">
        <v>1819.6094270000001</v>
      </c>
      <c r="C150" s="19">
        <v>-603.35780820000002</v>
      </c>
      <c r="E150" s="9">
        <f t="shared" si="49"/>
        <v>859.6094270000001</v>
      </c>
      <c r="F150" s="9">
        <f t="shared" si="50"/>
        <v>-63.357808200000022</v>
      </c>
      <c r="I150">
        <v>1</v>
      </c>
      <c r="J150">
        <f t="shared" si="45"/>
        <v>0.52361333981434688</v>
      </c>
      <c r="K150">
        <f t="shared" si="51"/>
        <v>-7.3572309434627697E-2</v>
      </c>
      <c r="O150">
        <f t="shared" si="52"/>
        <v>0.49865996792079614</v>
      </c>
      <c r="P150">
        <f t="shared" si="53"/>
        <v>-3.6753904287445606E-2</v>
      </c>
      <c r="Q150">
        <f t="shared" si="54"/>
        <v>0.86601812158456581</v>
      </c>
      <c r="R150">
        <f t="shared" si="44"/>
        <v>1</v>
      </c>
      <c r="AG150" s="8">
        <f t="shared" si="46"/>
        <v>-0.68780244356873177</v>
      </c>
      <c r="AH150" s="8">
        <f t="shared" si="47"/>
        <v>2.0852743742010293E-3</v>
      </c>
      <c r="AI150" s="8">
        <f t="shared" si="48"/>
        <v>0.72589493058683496</v>
      </c>
      <c r="AJ150" s="8"/>
      <c r="AK150" s="8"/>
      <c r="AL150" s="8"/>
      <c r="AN150" s="8">
        <f t="shared" si="55"/>
        <v>1</v>
      </c>
      <c r="AO150" s="8">
        <f t="shared" si="56"/>
        <v>3.138560870256343</v>
      </c>
      <c r="AP150" s="8">
        <f t="shared" si="57"/>
        <v>0.75846168543384673</v>
      </c>
      <c r="AQ150" s="8"/>
      <c r="AR150" s="8">
        <f t="shared" si="58"/>
        <v>179.82629161059521</v>
      </c>
      <c r="AS150" s="8">
        <f t="shared" si="59"/>
        <v>46.543346502261514</v>
      </c>
    </row>
    <row r="151" spans="1:45">
      <c r="A151" s="19">
        <v>10.74406667</v>
      </c>
      <c r="B151" s="19">
        <v>1818.8566530000001</v>
      </c>
      <c r="C151" s="19">
        <v>-603.15958260000002</v>
      </c>
      <c r="E151" s="9">
        <f t="shared" si="49"/>
        <v>858.85665300000005</v>
      </c>
      <c r="F151" s="9">
        <f t="shared" si="50"/>
        <v>-63.159582600000022</v>
      </c>
      <c r="I151">
        <v>1</v>
      </c>
      <c r="J151">
        <f t="shared" si="45"/>
        <v>0.52322571083397185</v>
      </c>
      <c r="K151">
        <f t="shared" si="51"/>
        <v>-7.3407005238662421E-2</v>
      </c>
      <c r="O151">
        <f t="shared" si="52"/>
        <v>0.49833120955697136</v>
      </c>
      <c r="P151">
        <f t="shared" si="53"/>
        <v>-3.6646850300607089E-2</v>
      </c>
      <c r="Q151">
        <f t="shared" si="54"/>
        <v>0.86621187589672932</v>
      </c>
      <c r="R151">
        <f t="shared" si="44"/>
        <v>1</v>
      </c>
      <c r="AG151" s="8">
        <f t="shared" si="46"/>
        <v>-0.68764331233167586</v>
      </c>
      <c r="AH151" s="8">
        <f t="shared" si="47"/>
        <v>2.4159460956429957E-3</v>
      </c>
      <c r="AI151" s="8">
        <f t="shared" si="48"/>
        <v>0.72604465304138444</v>
      </c>
      <c r="AJ151" s="8"/>
      <c r="AK151" s="8"/>
      <c r="AL151" s="8"/>
      <c r="AN151" s="8">
        <f t="shared" si="55"/>
        <v>1</v>
      </c>
      <c r="AO151" s="8">
        <f t="shared" si="56"/>
        <v>3.1380792970112319</v>
      </c>
      <c r="AP151" s="8">
        <f t="shared" si="57"/>
        <v>0.758243979068841</v>
      </c>
      <c r="AQ151" s="8"/>
      <c r="AR151" s="8">
        <f t="shared" si="58"/>
        <v>179.79869949612393</v>
      </c>
      <c r="AS151" s="8">
        <f t="shared" si="59"/>
        <v>46.55582015814948</v>
      </c>
    </row>
    <row r="152" spans="1:45">
      <c r="A152" s="19">
        <v>10.777433329999999</v>
      </c>
      <c r="B152" s="19">
        <v>1818.1018879999999</v>
      </c>
      <c r="C152" s="19">
        <v>-602.80536310000002</v>
      </c>
      <c r="E152" s="9">
        <f t="shared" si="49"/>
        <v>858.10188799999992</v>
      </c>
      <c r="F152" s="9">
        <f t="shared" si="50"/>
        <v>-62.805363100000022</v>
      </c>
      <c r="I152">
        <v>1</v>
      </c>
      <c r="J152">
        <f t="shared" si="45"/>
        <v>0.52283113819180116</v>
      </c>
      <c r="K152">
        <f t="shared" si="51"/>
        <v>-7.3060757870709647E-2</v>
      </c>
      <c r="O152">
        <f t="shared" si="52"/>
        <v>0.49800295806073763</v>
      </c>
      <c r="P152">
        <f t="shared" si="53"/>
        <v>-3.644935064620055E-2</v>
      </c>
      <c r="Q152">
        <f t="shared" si="54"/>
        <v>0.86640896728982764</v>
      </c>
      <c r="R152">
        <f t="shared" si="44"/>
        <v>1</v>
      </c>
      <c r="AG152" s="8">
        <f t="shared" si="46"/>
        <v>-0.68742126439017315</v>
      </c>
      <c r="AH152" s="8">
        <f t="shared" si="47"/>
        <v>2.7201590630743788E-3</v>
      </c>
      <c r="AI152" s="8">
        <f t="shared" si="48"/>
        <v>0.72625381651244192</v>
      </c>
      <c r="AJ152" s="8"/>
      <c r="AK152" s="8"/>
      <c r="AL152" s="8"/>
      <c r="AN152" s="8">
        <f t="shared" si="55"/>
        <v>1.0000000000000004</v>
      </c>
      <c r="AO152" s="8">
        <f t="shared" si="56"/>
        <v>3.1376356260631639</v>
      </c>
      <c r="AP152" s="8">
        <f t="shared" si="57"/>
        <v>0.75793975771258026</v>
      </c>
      <c r="AQ152" s="8"/>
      <c r="AR152" s="8">
        <f t="shared" si="58"/>
        <v>179.77327902330705</v>
      </c>
      <c r="AS152" s="8">
        <f t="shared" si="59"/>
        <v>46.573250757900965</v>
      </c>
    </row>
    <row r="153" spans="1:45">
      <c r="A153" s="19">
        <v>10.8108</v>
      </c>
      <c r="B153" s="19">
        <v>1817.591938</v>
      </c>
      <c r="C153" s="19">
        <v>-602.64219319999995</v>
      </c>
      <c r="E153" s="9">
        <f t="shared" si="49"/>
        <v>857.59193800000003</v>
      </c>
      <c r="F153" s="9">
        <f t="shared" si="50"/>
        <v>-62.642193199999952</v>
      </c>
      <c r="I153">
        <v>1</v>
      </c>
      <c r="J153">
        <f t="shared" si="45"/>
        <v>0.52256728956020015</v>
      </c>
      <c r="K153">
        <f t="shared" si="51"/>
        <v>-7.2914794613120296E-2</v>
      </c>
      <c r="O153">
        <f t="shared" si="52"/>
        <v>0.49778026228578831</v>
      </c>
      <c r="P153">
        <f t="shared" si="53"/>
        <v>-3.6360005242088697E-2</v>
      </c>
      <c r="Q153">
        <f t="shared" si="54"/>
        <v>0.86654068600238676</v>
      </c>
      <c r="R153">
        <f t="shared" si="44"/>
        <v>1</v>
      </c>
      <c r="AG153" s="8">
        <f t="shared" si="46"/>
        <v>-0.68730164686268846</v>
      </c>
      <c r="AH153" s="8">
        <f t="shared" si="47"/>
        <v>2.9392368320523277E-3</v>
      </c>
      <c r="AI153" s="8">
        <f t="shared" si="48"/>
        <v>0.72636616599803272</v>
      </c>
      <c r="AJ153" s="8"/>
      <c r="AK153" s="8"/>
      <c r="AL153" s="8"/>
      <c r="AN153" s="8">
        <f t="shared" si="55"/>
        <v>1.0000000000000002</v>
      </c>
      <c r="AO153" s="8">
        <f t="shared" si="56"/>
        <v>3.1373161922605641</v>
      </c>
      <c r="AP153" s="8">
        <f t="shared" si="57"/>
        <v>0.75777630872810531</v>
      </c>
      <c r="AQ153" s="8"/>
      <c r="AR153" s="8">
        <f t="shared" si="58"/>
        <v>179.75497681458427</v>
      </c>
      <c r="AS153" s="8">
        <f t="shared" si="59"/>
        <v>46.582615694877077</v>
      </c>
    </row>
    <row r="154" spans="1:45">
      <c r="A154" s="19">
        <v>10.84416667</v>
      </c>
      <c r="B154" s="19">
        <v>1816.7383689999999</v>
      </c>
      <c r="C154" s="19">
        <v>-602.57057599999996</v>
      </c>
      <c r="E154" s="9">
        <f t="shared" si="49"/>
        <v>856.73836899999992</v>
      </c>
      <c r="F154" s="9">
        <f t="shared" si="50"/>
        <v>-62.57057599999996</v>
      </c>
      <c r="I154">
        <v>1</v>
      </c>
      <c r="J154">
        <f t="shared" si="45"/>
        <v>0.5221329294078324</v>
      </c>
      <c r="K154">
        <f t="shared" si="51"/>
        <v>-7.2904033246780561E-2</v>
      </c>
      <c r="O154">
        <f t="shared" si="52"/>
        <v>0.49740521566496332</v>
      </c>
      <c r="P154">
        <f t="shared" si="53"/>
        <v>-3.632722891340584E-2</v>
      </c>
      <c r="Q154">
        <f t="shared" si="54"/>
        <v>0.86675739620078485</v>
      </c>
      <c r="R154">
        <f t="shared" si="44"/>
        <v>1</v>
      </c>
      <c r="AG154" s="8">
        <f t="shared" si="46"/>
        <v>-0.68718205233918062</v>
      </c>
      <c r="AH154" s="8">
        <f t="shared" si="47"/>
        <v>3.3417089820919621E-3</v>
      </c>
      <c r="AI154" s="8">
        <f t="shared" si="48"/>
        <v>0.7264775701451428</v>
      </c>
      <c r="AJ154" s="8"/>
      <c r="AK154" s="8"/>
      <c r="AL154" s="8"/>
      <c r="AN154" s="8">
        <f t="shared" si="55"/>
        <v>1.0000000000000002</v>
      </c>
      <c r="AO154" s="8">
        <f t="shared" si="56"/>
        <v>3.1367297753618768</v>
      </c>
      <c r="AP154" s="8">
        <f t="shared" si="57"/>
        <v>0.75761420716372474</v>
      </c>
      <c r="AQ154" s="8"/>
      <c r="AR154" s="8">
        <f t="shared" si="58"/>
        <v>179.72137760125435</v>
      </c>
      <c r="AS154" s="8">
        <f t="shared" si="59"/>
        <v>46.591903430368554</v>
      </c>
    </row>
    <row r="155" spans="1:45">
      <c r="A155" s="19">
        <v>10.87753333</v>
      </c>
      <c r="B155" s="19">
        <v>1815.9245900000001</v>
      </c>
      <c r="C155" s="19">
        <v>-602.48562749999996</v>
      </c>
      <c r="E155" s="9">
        <f t="shared" si="49"/>
        <v>855.92459000000008</v>
      </c>
      <c r="F155" s="9">
        <f t="shared" si="50"/>
        <v>-62.485627499999964</v>
      </c>
      <c r="I155">
        <v>1</v>
      </c>
      <c r="J155">
        <f t="shared" si="45"/>
        <v>0.52171800237257526</v>
      </c>
      <c r="K155">
        <f t="shared" si="51"/>
        <v>-7.2874381012396156E-2</v>
      </c>
      <c r="O155">
        <f t="shared" si="52"/>
        <v>0.49704756329151567</v>
      </c>
      <c r="P155">
        <f t="shared" si="53"/>
        <v>-3.6286291166861218E-2</v>
      </c>
      <c r="Q155">
        <f t="shared" si="54"/>
        <v>0.86696425814408318</v>
      </c>
      <c r="R155">
        <f t="shared" ref="R155:R218" si="60">SQRT(O155^2+P155^2+Q155^2)</f>
        <v>1</v>
      </c>
      <c r="AG155" s="8">
        <f t="shared" si="46"/>
        <v>-0.68706116977369303</v>
      </c>
      <c r="AH155" s="8">
        <f t="shared" si="47"/>
        <v>3.7226554457998606E-3</v>
      </c>
      <c r="AI155" s="8">
        <f t="shared" si="48"/>
        <v>0.72659004316439446</v>
      </c>
      <c r="AJ155" s="8"/>
      <c r="AK155" s="8"/>
      <c r="AL155" s="8"/>
      <c r="AN155" s="8">
        <f t="shared" si="55"/>
        <v>1</v>
      </c>
      <c r="AO155" s="8">
        <f t="shared" si="56"/>
        <v>3.1361744766045709</v>
      </c>
      <c r="AP155" s="8">
        <f t="shared" si="57"/>
        <v>0.75745052212337416</v>
      </c>
      <c r="AQ155" s="8"/>
      <c r="AR155" s="8">
        <f t="shared" si="58"/>
        <v>179.68956132609185</v>
      </c>
      <c r="AS155" s="8">
        <f t="shared" si="59"/>
        <v>46.601281892350073</v>
      </c>
    </row>
    <row r="156" spans="1:45">
      <c r="A156" s="19">
        <v>10.9109</v>
      </c>
      <c r="B156" s="19">
        <v>1815.3891839999999</v>
      </c>
      <c r="C156" s="19">
        <v>-602.34183250000001</v>
      </c>
      <c r="E156" s="9">
        <f t="shared" si="49"/>
        <v>855.38918399999989</v>
      </c>
      <c r="F156" s="9">
        <f t="shared" si="50"/>
        <v>-62.34183250000001</v>
      </c>
      <c r="I156">
        <v>1</v>
      </c>
      <c r="J156">
        <f t="shared" si="45"/>
        <v>0.52144165923943486</v>
      </c>
      <c r="K156">
        <f t="shared" si="51"/>
        <v>-7.2752618613275893E-2</v>
      </c>
      <c r="O156">
        <f t="shared" si="52"/>
        <v>0.49681301307862935</v>
      </c>
      <c r="P156">
        <f t="shared" si="53"/>
        <v>-3.6208353138550128E-2</v>
      </c>
      <c r="Q156">
        <f t="shared" si="54"/>
        <v>0.86710194625472248</v>
      </c>
      <c r="R156">
        <f t="shared" si="60"/>
        <v>1</v>
      </c>
      <c r="AG156" s="8">
        <f t="shared" si="46"/>
        <v>-0.68694626981599538</v>
      </c>
      <c r="AH156" s="8">
        <f t="shared" si="47"/>
        <v>3.9578399704320866E-3</v>
      </c>
      <c r="AI156" s="8">
        <f t="shared" si="48"/>
        <v>0.72669743214673477</v>
      </c>
      <c r="AJ156" s="8"/>
      <c r="AK156" s="8"/>
      <c r="AL156" s="8"/>
      <c r="AN156" s="8">
        <f t="shared" si="55"/>
        <v>1</v>
      </c>
      <c r="AO156" s="8">
        <f t="shared" si="56"/>
        <v>3.1358312187412687</v>
      </c>
      <c r="AP156" s="8">
        <f t="shared" si="57"/>
        <v>0.75729420957407578</v>
      </c>
      <c r="AQ156" s="8"/>
      <c r="AR156" s="8">
        <f t="shared" si="58"/>
        <v>179.66989409923997</v>
      </c>
      <c r="AS156" s="8">
        <f t="shared" si="59"/>
        <v>46.610237941709798</v>
      </c>
    </row>
    <row r="157" spans="1:45">
      <c r="A157" s="19">
        <v>10.944266669999999</v>
      </c>
      <c r="B157" s="19">
        <v>1814.5864240000001</v>
      </c>
      <c r="C157" s="19">
        <v>-601.87652730000002</v>
      </c>
      <c r="E157" s="9">
        <f t="shared" si="49"/>
        <v>854.58642400000008</v>
      </c>
      <c r="F157" s="9">
        <f t="shared" si="50"/>
        <v>-61.876527300000021</v>
      </c>
      <c r="I157">
        <v>1</v>
      </c>
      <c r="J157">
        <f t="shared" si="45"/>
        <v>0.52101799797311477</v>
      </c>
      <c r="K157">
        <f t="shared" si="51"/>
        <v>-7.2279098787632584E-2</v>
      </c>
      <c r="O157">
        <f t="shared" si="52"/>
        <v>0.49646365983711083</v>
      </c>
      <c r="P157">
        <f t="shared" si="53"/>
        <v>-3.5946565892753884E-2</v>
      </c>
      <c r="Q157">
        <f t="shared" si="54"/>
        <v>0.86731290712271736</v>
      </c>
      <c r="R157">
        <f t="shared" si="60"/>
        <v>1</v>
      </c>
      <c r="AG157" s="8">
        <f t="shared" si="46"/>
        <v>-0.68667358209167717</v>
      </c>
      <c r="AH157" s="8">
        <f t="shared" si="47"/>
        <v>4.2664278841479386E-3</v>
      </c>
      <c r="AI157" s="8">
        <f t="shared" si="48"/>
        <v>0.726953361124697</v>
      </c>
      <c r="AJ157" s="8"/>
      <c r="AK157" s="8"/>
      <c r="AL157" s="8"/>
      <c r="AN157" s="8">
        <f t="shared" si="55"/>
        <v>1</v>
      </c>
      <c r="AO157" s="8">
        <f t="shared" si="56"/>
        <v>3.1353795516199221</v>
      </c>
      <c r="AP157" s="8">
        <f t="shared" si="57"/>
        <v>0.75692158190564307</v>
      </c>
      <c r="AQ157" s="8"/>
      <c r="AR157" s="8">
        <f t="shared" si="58"/>
        <v>179.64401547944198</v>
      </c>
      <c r="AS157" s="8">
        <f t="shared" si="59"/>
        <v>46.631587934440795</v>
      </c>
    </row>
    <row r="158" spans="1:45">
      <c r="A158" s="19">
        <v>10.97763333</v>
      </c>
      <c r="B158" s="19">
        <v>1813.7511870000001</v>
      </c>
      <c r="C158" s="19">
        <v>-601.68851380000001</v>
      </c>
      <c r="E158" s="9">
        <f t="shared" si="49"/>
        <v>853.75118700000007</v>
      </c>
      <c r="F158" s="9">
        <f t="shared" si="50"/>
        <v>-61.68851380000001</v>
      </c>
      <c r="I158">
        <v>1</v>
      </c>
      <c r="J158">
        <f t="shared" si="45"/>
        <v>0.52058790334116445</v>
      </c>
      <c r="K158">
        <f t="shared" si="51"/>
        <v>-7.2130490849762002E-2</v>
      </c>
      <c r="O158">
        <f t="shared" si="52"/>
        <v>0.49609689373946869</v>
      </c>
      <c r="P158">
        <f t="shared" si="53"/>
        <v>-3.584590047027876E-2</v>
      </c>
      <c r="Q158">
        <f t="shared" si="54"/>
        <v>0.86752691222896661</v>
      </c>
      <c r="R158">
        <f t="shared" si="60"/>
        <v>1</v>
      </c>
      <c r="AG158" s="8">
        <f t="shared" si="46"/>
        <v>-0.68650848869423386</v>
      </c>
      <c r="AH158" s="8">
        <f t="shared" si="47"/>
        <v>4.6400500718937199E-3</v>
      </c>
      <c r="AI158" s="8">
        <f t="shared" si="48"/>
        <v>0.72710698310914978</v>
      </c>
      <c r="AJ158" s="8"/>
      <c r="AK158" s="8"/>
      <c r="AL158" s="8"/>
      <c r="AN158" s="8">
        <f t="shared" si="55"/>
        <v>1</v>
      </c>
      <c r="AO158" s="8">
        <f t="shared" si="56"/>
        <v>3.1348338450778988</v>
      </c>
      <c r="AP158" s="8">
        <f t="shared" si="57"/>
        <v>0.7566978406405187</v>
      </c>
      <c r="AQ158" s="8"/>
      <c r="AR158" s="8">
        <f t="shared" si="58"/>
        <v>179.61274879773134</v>
      </c>
      <c r="AS158" s="8">
        <f t="shared" si="59"/>
        <v>46.644407364635335</v>
      </c>
    </row>
    <row r="159" spans="1:45">
      <c r="A159" s="19">
        <v>11.010999999999999</v>
      </c>
      <c r="B159" s="19">
        <v>1812.9158950000001</v>
      </c>
      <c r="C159" s="19">
        <v>-601.6248554</v>
      </c>
      <c r="E159" s="9">
        <f t="shared" si="49"/>
        <v>852.91589500000009</v>
      </c>
      <c r="F159" s="9">
        <f t="shared" si="50"/>
        <v>-61.624855400000001</v>
      </c>
      <c r="I159">
        <v>1</v>
      </c>
      <c r="J159">
        <f t="shared" si="45"/>
        <v>0.52016213292907609</v>
      </c>
      <c r="K159">
        <f t="shared" si="51"/>
        <v>-7.2126637582723835E-2</v>
      </c>
      <c r="O159">
        <f t="shared" si="52"/>
        <v>0.49572857996787545</v>
      </c>
      <c r="P159">
        <f t="shared" si="53"/>
        <v>-3.5817367500423539E-2</v>
      </c>
      <c r="Q159">
        <f t="shared" si="54"/>
        <v>0.86773860763963551</v>
      </c>
      <c r="R159">
        <f t="shared" si="60"/>
        <v>1</v>
      </c>
      <c r="AG159" s="8">
        <f t="shared" si="46"/>
        <v>-0.68639313679550873</v>
      </c>
      <c r="AH159" s="8">
        <f t="shared" si="47"/>
        <v>5.0358868671416257E-3</v>
      </c>
      <c r="AI159" s="8">
        <f t="shared" si="48"/>
        <v>0.72721324355616868</v>
      </c>
      <c r="AJ159" s="8"/>
      <c r="AK159" s="8"/>
      <c r="AL159" s="8"/>
      <c r="AN159" s="8">
        <f t="shared" si="55"/>
        <v>1</v>
      </c>
      <c r="AO159" s="8">
        <f t="shared" si="56"/>
        <v>3.1342560468504197</v>
      </c>
      <c r="AP159" s="8">
        <f t="shared" si="57"/>
        <v>0.75654304760736846</v>
      </c>
      <c r="AQ159" s="8"/>
      <c r="AR159" s="8">
        <f t="shared" si="58"/>
        <v>179.57964339788666</v>
      </c>
      <c r="AS159" s="8">
        <f t="shared" si="59"/>
        <v>46.65327635213287</v>
      </c>
    </row>
    <row r="160" spans="1:45">
      <c r="A160" s="19">
        <v>11.04436667</v>
      </c>
      <c r="B160" s="19">
        <v>1812.3331499999999</v>
      </c>
      <c r="C160" s="19">
        <v>-601.64451629999996</v>
      </c>
      <c r="E160" s="9">
        <f t="shared" si="49"/>
        <v>852.33314999999993</v>
      </c>
      <c r="F160" s="9">
        <f t="shared" si="50"/>
        <v>-61.644516299999964</v>
      </c>
      <c r="I160">
        <v>1</v>
      </c>
      <c r="J160">
        <f t="shared" ref="J160:J223" si="61">ATAN((SQRT(E160^2+F160^2)^$B$16)/($F$24))</f>
        <v>0.51986732060096952</v>
      </c>
      <c r="K160">
        <f t="shared" si="51"/>
        <v>-7.2198727109066343E-2</v>
      </c>
      <c r="O160">
        <f t="shared" si="52"/>
        <v>0.49547082150582039</v>
      </c>
      <c r="P160">
        <f t="shared" si="53"/>
        <v>-3.5834648848856725E-2</v>
      </c>
      <c r="Q160">
        <f t="shared" si="54"/>
        <v>0.86788509779706824</v>
      </c>
      <c r="R160">
        <f t="shared" si="60"/>
        <v>1</v>
      </c>
      <c r="AG160" s="8">
        <f t="shared" ref="AG160:AG223" si="62">$O160*$Z$27+$P160*$Z$31+$Q160*$Z$35</f>
        <v>-0.68633829815151803</v>
      </c>
      <c r="AH160" s="8">
        <f t="shared" ref="AH160:AH223" si="63">$O160*$AA$27+$P160*$AA$31+$Q160*$AA$35</f>
        <v>5.3234964327508183E-3</v>
      </c>
      <c r="AI160" s="8">
        <f t="shared" ref="AI160:AI223" si="64">$AB$27*$O160+$P160*$AB$31+$AB$35*$Q160</f>
        <v>0.72726295167305799</v>
      </c>
      <c r="AJ160" s="8"/>
      <c r="AK160" s="8"/>
      <c r="AL160" s="8"/>
      <c r="AN160" s="8">
        <f t="shared" si="55"/>
        <v>1.0000000000000002</v>
      </c>
      <c r="AO160" s="8">
        <f t="shared" si="56"/>
        <v>3.1338364352719119</v>
      </c>
      <c r="AP160" s="8">
        <f t="shared" si="57"/>
        <v>0.75647062746877425</v>
      </c>
      <c r="AQ160" s="8"/>
      <c r="AR160" s="8">
        <f t="shared" si="58"/>
        <v>179.55560142540335</v>
      </c>
      <c r="AS160" s="8">
        <f t="shared" si="59"/>
        <v>46.657425720426076</v>
      </c>
    </row>
    <row r="161" spans="1:45">
      <c r="A161" s="19">
        <v>11.077733329999999</v>
      </c>
      <c r="B161" s="19">
        <v>1811.775261</v>
      </c>
      <c r="C161" s="19">
        <v>-601.26218170000004</v>
      </c>
      <c r="E161" s="9">
        <f t="shared" ref="E161:E224" si="65">(B161-($B$15/2))</f>
        <v>851.775261</v>
      </c>
      <c r="F161" s="9">
        <f t="shared" ref="F161:F224" si="66">(($C$15/2)+C161)</f>
        <v>-61.262181700000042</v>
      </c>
      <c r="I161">
        <v>1</v>
      </c>
      <c r="J161">
        <f t="shared" si="61"/>
        <v>0.51957030589949116</v>
      </c>
      <c r="K161">
        <f t="shared" ref="K161:K224" si="67">ATAN2(E161,F161)</f>
        <v>-7.1799307380959854E-2</v>
      </c>
      <c r="O161">
        <f t="shared" ref="O161:O224" si="68">COS(K161)*SIN(J161)</f>
        <v>0.49522796271049246</v>
      </c>
      <c r="P161">
        <f t="shared" ref="P161:P224" si="69">SIN(K161)*SIN(J161)</f>
        <v>-3.5618251460922665E-2</v>
      </c>
      <c r="Q161">
        <f t="shared" ref="Q161:Q224" si="70">COS(J161)</f>
        <v>0.86803260601919874</v>
      </c>
      <c r="R161">
        <f t="shared" si="60"/>
        <v>1</v>
      </c>
      <c r="AG161" s="8">
        <f t="shared" si="62"/>
        <v>-0.68612450437873274</v>
      </c>
      <c r="AH161" s="8">
        <f t="shared" si="63"/>
        <v>5.5279162225170264E-3</v>
      </c>
      <c r="AI161" s="8">
        <f t="shared" si="64"/>
        <v>0.72746313077246416</v>
      </c>
      <c r="AJ161" s="8"/>
      <c r="AK161" s="8"/>
      <c r="AL161" s="8"/>
      <c r="AN161" s="8">
        <f t="shared" ref="AN161:AN224" si="71">AG161^2+AH161^2+AI161^2</f>
        <v>1.0000000000000002</v>
      </c>
      <c r="AO161" s="8">
        <f t="shared" ref="AO161:AO224" si="72">IF(ATAN2(AG161,AH161)&gt;=0,ATAN2(AG161,AH161),ATAN2(AG161,AH161)+2*PI())</f>
        <v>3.1335361032338156</v>
      </c>
      <c r="AP161" s="8">
        <f t="shared" ref="AP161:AP224" si="73">ACOS(AI161/AN161)</f>
        <v>0.75617892872292702</v>
      </c>
      <c r="AQ161" s="8"/>
      <c r="AR161" s="8">
        <f t="shared" ref="AR161:AR224" si="74">DEGREES(AO161)</f>
        <v>179.53839366716787</v>
      </c>
      <c r="AS161" s="8">
        <f t="shared" ref="AS161:AS224" si="75">90-DEGREES(AP161)</f>
        <v>46.674138827452381</v>
      </c>
    </row>
    <row r="162" spans="1:45">
      <c r="A162" s="19">
        <v>11.1111</v>
      </c>
      <c r="B162" s="19">
        <v>1810.6866210000001</v>
      </c>
      <c r="C162" s="19">
        <v>-600.70051960000001</v>
      </c>
      <c r="E162" s="9">
        <f t="shared" si="65"/>
        <v>850.68662100000006</v>
      </c>
      <c r="F162" s="9">
        <f t="shared" si="66"/>
        <v>-60.700519600000007</v>
      </c>
      <c r="I162">
        <v>1</v>
      </c>
      <c r="J162">
        <f t="shared" si="61"/>
        <v>0.51899730978064407</v>
      </c>
      <c r="K162">
        <f t="shared" si="67"/>
        <v>-7.1234004167950837E-2</v>
      </c>
      <c r="O162">
        <f t="shared" si="68"/>
        <v>0.49475181949206948</v>
      </c>
      <c r="P162">
        <f t="shared" si="69"/>
        <v>-3.5302885663008481E-2</v>
      </c>
      <c r="Q162">
        <f t="shared" si="70"/>
        <v>0.86831696020125693</v>
      </c>
      <c r="R162">
        <f t="shared" si="60"/>
        <v>1</v>
      </c>
      <c r="AG162" s="8">
        <f t="shared" si="62"/>
        <v>-0.685781034059602</v>
      </c>
      <c r="AH162" s="8">
        <f t="shared" si="63"/>
        <v>5.9596597381501026E-3</v>
      </c>
      <c r="AI162" s="8">
        <f t="shared" si="64"/>
        <v>0.72778352260816437</v>
      </c>
      <c r="AJ162" s="8"/>
      <c r="AK162" s="8"/>
      <c r="AL162" s="8"/>
      <c r="AN162" s="8">
        <f t="shared" si="71"/>
        <v>1</v>
      </c>
      <c r="AO162" s="8">
        <f t="shared" si="72"/>
        <v>3.1329025478256964</v>
      </c>
      <c r="AP162" s="8">
        <f t="shared" si="73"/>
        <v>0.75571186947818292</v>
      </c>
      <c r="AQ162" s="8"/>
      <c r="AR162" s="8">
        <f t="shared" si="74"/>
        <v>179.50209361619494</v>
      </c>
      <c r="AS162" s="8">
        <f t="shared" si="75"/>
        <v>46.700899350958785</v>
      </c>
    </row>
    <row r="163" spans="1:45">
      <c r="A163" s="19">
        <v>11.14446667</v>
      </c>
      <c r="B163" s="19">
        <v>1810.0999179999999</v>
      </c>
      <c r="C163" s="19">
        <v>-600.72228240000004</v>
      </c>
      <c r="E163" s="9">
        <f t="shared" si="65"/>
        <v>850.09991799999989</v>
      </c>
      <c r="F163" s="9">
        <f t="shared" si="66"/>
        <v>-60.72228240000004</v>
      </c>
      <c r="I163">
        <v>1</v>
      </c>
      <c r="J163">
        <f t="shared" si="61"/>
        <v>0.51870014874246817</v>
      </c>
      <c r="K163">
        <f t="shared" si="67"/>
        <v>-7.1308470927918838E-2</v>
      </c>
      <c r="O163">
        <f t="shared" si="68"/>
        <v>0.4944917931689814</v>
      </c>
      <c r="P163">
        <f t="shared" si="69"/>
        <v>-3.5321342436936111E-2</v>
      </c>
      <c r="Q163">
        <f t="shared" si="70"/>
        <v>0.868464316628483</v>
      </c>
      <c r="R163">
        <f t="shared" si="60"/>
        <v>1</v>
      </c>
      <c r="AG163" s="8">
        <f t="shared" si="62"/>
        <v>-0.68572624986527519</v>
      </c>
      <c r="AH163" s="8">
        <f t="shared" si="63"/>
        <v>6.2499145981070869E-3</v>
      </c>
      <c r="AI163" s="8">
        <f t="shared" si="64"/>
        <v>0.72783270661136323</v>
      </c>
      <c r="AJ163" s="8"/>
      <c r="AK163" s="8"/>
      <c r="AL163" s="8"/>
      <c r="AN163" s="8">
        <f t="shared" si="71"/>
        <v>1.0000000000000002</v>
      </c>
      <c r="AO163" s="8">
        <f t="shared" si="72"/>
        <v>3.1324786061884193</v>
      </c>
      <c r="AP163" s="8">
        <f t="shared" si="73"/>
        <v>0.75564014976684923</v>
      </c>
      <c r="AQ163" s="8"/>
      <c r="AR163" s="8">
        <f t="shared" si="74"/>
        <v>179.4778035496191</v>
      </c>
      <c r="AS163" s="8">
        <f t="shared" si="75"/>
        <v>46.705008587726098</v>
      </c>
    </row>
    <row r="164" spans="1:45">
      <c r="A164" s="19">
        <v>11.17783333</v>
      </c>
      <c r="B164" s="19">
        <v>1809.6230949999999</v>
      </c>
      <c r="C164" s="19">
        <v>-600.66039999999998</v>
      </c>
      <c r="E164" s="9">
        <f t="shared" si="65"/>
        <v>849.62309499999992</v>
      </c>
      <c r="F164" s="9">
        <f t="shared" si="66"/>
        <v>-60.660399999999981</v>
      </c>
      <c r="I164">
        <v>1</v>
      </c>
      <c r="J164">
        <f t="shared" si="61"/>
        <v>0.51845568167742151</v>
      </c>
      <c r="K164">
        <f t="shared" si="67"/>
        <v>-7.1275889470904769E-2</v>
      </c>
      <c r="O164">
        <f t="shared" si="68"/>
        <v>0.4942811570986328</v>
      </c>
      <c r="P164">
        <f t="shared" si="69"/>
        <v>-3.5290110260086438E-2</v>
      </c>
      <c r="Q164">
        <f t="shared" si="70"/>
        <v>0.86858548563458482</v>
      </c>
      <c r="R164">
        <f t="shared" si="60"/>
        <v>1</v>
      </c>
      <c r="AG164" s="8">
        <f t="shared" si="62"/>
        <v>-0.68564965494578411</v>
      </c>
      <c r="AH164" s="8">
        <f t="shared" si="63"/>
        <v>6.4717877157793868E-3</v>
      </c>
      <c r="AI164" s="8">
        <f t="shared" si="64"/>
        <v>0.72790292390983646</v>
      </c>
      <c r="AJ164" s="8"/>
      <c r="AK164" s="8"/>
      <c r="AL164" s="8"/>
      <c r="AN164" s="8">
        <f t="shared" si="71"/>
        <v>1</v>
      </c>
      <c r="AO164" s="8">
        <f t="shared" si="72"/>
        <v>3.1321540204887754</v>
      </c>
      <c r="AP164" s="8">
        <f t="shared" si="73"/>
        <v>0.75553775001467049</v>
      </c>
      <c r="AQ164" s="8"/>
      <c r="AR164" s="8">
        <f t="shared" si="74"/>
        <v>179.45920615893922</v>
      </c>
      <c r="AS164" s="8">
        <f t="shared" si="75"/>
        <v>46.710875661349128</v>
      </c>
    </row>
    <row r="165" spans="1:45">
      <c r="A165" s="19">
        <v>11.2112</v>
      </c>
      <c r="B165" s="19">
        <v>1808.504823</v>
      </c>
      <c r="C165" s="19">
        <v>-600.6899042</v>
      </c>
      <c r="E165" s="9">
        <f t="shared" si="65"/>
        <v>848.50482299999999</v>
      </c>
      <c r="F165" s="9">
        <f t="shared" si="66"/>
        <v>-60.689904200000001</v>
      </c>
      <c r="I165">
        <v>1</v>
      </c>
      <c r="J165">
        <f t="shared" si="61"/>
        <v>0.51788842342710961</v>
      </c>
      <c r="K165">
        <f t="shared" si="67"/>
        <v>-7.140410291244996E-2</v>
      </c>
      <c r="O165">
        <f t="shared" si="68"/>
        <v>0.49378509211289567</v>
      </c>
      <c r="P165">
        <f t="shared" si="69"/>
        <v>-3.5318325981654228E-2</v>
      </c>
      <c r="Q165">
        <f t="shared" si="70"/>
        <v>0.86886644466046259</v>
      </c>
      <c r="R165">
        <f t="shared" si="60"/>
        <v>1</v>
      </c>
      <c r="AG165" s="8">
        <f t="shared" si="62"/>
        <v>-0.68554006051952965</v>
      </c>
      <c r="AH165" s="8">
        <f t="shared" si="63"/>
        <v>7.023311954213296E-3</v>
      </c>
      <c r="AI165" s="8">
        <f t="shared" si="64"/>
        <v>0.72800102919712528</v>
      </c>
      <c r="AJ165" s="8"/>
      <c r="AK165" s="8"/>
      <c r="AL165" s="8"/>
      <c r="AN165" s="8">
        <f t="shared" si="71"/>
        <v>1.0000000000000002</v>
      </c>
      <c r="AO165" s="8">
        <f t="shared" si="72"/>
        <v>3.1313480790491783</v>
      </c>
      <c r="AP165" s="8">
        <f t="shared" si="73"/>
        <v>0.75539466182341919</v>
      </c>
      <c r="AQ165" s="8"/>
      <c r="AR165" s="8">
        <f t="shared" si="74"/>
        <v>179.41302911591561</v>
      </c>
      <c r="AS165" s="8">
        <f t="shared" si="75"/>
        <v>46.71907401080599</v>
      </c>
    </row>
    <row r="166" spans="1:45">
      <c r="A166" s="19">
        <v>11.244566669999999</v>
      </c>
      <c r="B166" s="19">
        <v>1807.7868100000001</v>
      </c>
      <c r="C166" s="19">
        <v>-600.56709520000004</v>
      </c>
      <c r="E166" s="9">
        <f t="shared" si="65"/>
        <v>847.78681000000006</v>
      </c>
      <c r="F166" s="9">
        <f t="shared" si="66"/>
        <v>-60.56709520000004</v>
      </c>
      <c r="I166">
        <v>1</v>
      </c>
      <c r="J166">
        <f t="shared" si="61"/>
        <v>0.51751885878708959</v>
      </c>
      <c r="K166">
        <f t="shared" si="67"/>
        <v>-7.1320250044189418E-2</v>
      </c>
      <c r="O166">
        <f t="shared" si="68"/>
        <v>0.49346773220188739</v>
      </c>
      <c r="P166">
        <f t="shared" si="69"/>
        <v>-3.5254036465134239E-2</v>
      </c>
      <c r="Q166">
        <f t="shared" si="70"/>
        <v>0.86904933702778997</v>
      </c>
      <c r="R166">
        <f t="shared" si="60"/>
        <v>1</v>
      </c>
      <c r="AG166" s="8">
        <f t="shared" si="62"/>
        <v>-0.68541247739279565</v>
      </c>
      <c r="AH166" s="8">
        <f t="shared" si="63"/>
        <v>7.3524985064898352E-3</v>
      </c>
      <c r="AI166" s="8">
        <f t="shared" si="64"/>
        <v>0.72811790020571698</v>
      </c>
      <c r="AJ166" s="8"/>
      <c r="AK166" s="8"/>
      <c r="AL166" s="8"/>
      <c r="AN166" s="8">
        <f t="shared" si="71"/>
        <v>1</v>
      </c>
      <c r="AO166" s="8">
        <f t="shared" si="72"/>
        <v>3.1308659499643392</v>
      </c>
      <c r="AP166" s="8">
        <f t="shared" si="73"/>
        <v>0.75522417513352513</v>
      </c>
      <c r="AQ166" s="8"/>
      <c r="AR166" s="8">
        <f t="shared" si="74"/>
        <v>179.38540515417381</v>
      </c>
      <c r="AS166" s="8">
        <f t="shared" si="75"/>
        <v>46.728842178600075</v>
      </c>
    </row>
    <row r="167" spans="1:45">
      <c r="A167" s="19">
        <v>11.27793333</v>
      </c>
      <c r="B167" s="19">
        <v>1807.311641</v>
      </c>
      <c r="C167" s="19">
        <v>-600.40847550000001</v>
      </c>
      <c r="E167" s="9">
        <f t="shared" si="65"/>
        <v>847.31164100000001</v>
      </c>
      <c r="F167" s="9">
        <f t="shared" si="66"/>
        <v>-60.408475500000009</v>
      </c>
      <c r="I167">
        <v>1</v>
      </c>
      <c r="J167">
        <f t="shared" si="61"/>
        <v>0.51727139743830741</v>
      </c>
      <c r="K167">
        <f t="shared" si="67"/>
        <v>-7.1173856253308632E-2</v>
      </c>
      <c r="O167">
        <f t="shared" si="68"/>
        <v>0.49325836113469007</v>
      </c>
      <c r="P167">
        <f t="shared" si="69"/>
        <v>-3.5166500944810081E-2</v>
      </c>
      <c r="Q167">
        <f t="shared" si="70"/>
        <v>0.86917173583936702</v>
      </c>
      <c r="R167">
        <f t="shared" si="60"/>
        <v>1</v>
      </c>
      <c r="AG167" s="8">
        <f t="shared" si="62"/>
        <v>-0.68529682134898873</v>
      </c>
      <c r="AH167" s="8">
        <f t="shared" si="63"/>
        <v>7.5567168788082117E-3</v>
      </c>
      <c r="AI167" s="8">
        <f t="shared" si="64"/>
        <v>0.7282246649757107</v>
      </c>
      <c r="AJ167" s="8"/>
      <c r="AK167" s="8"/>
      <c r="AL167" s="8"/>
      <c r="AN167" s="8">
        <f t="shared" si="71"/>
        <v>1.0000000000000002</v>
      </c>
      <c r="AO167" s="8">
        <f t="shared" si="72"/>
        <v>3.1305661751584797</v>
      </c>
      <c r="AP167" s="8">
        <f t="shared" si="73"/>
        <v>0.75506840402493969</v>
      </c>
      <c r="AQ167" s="8"/>
      <c r="AR167" s="8">
        <f t="shared" si="74"/>
        <v>179.3682293229937</v>
      </c>
      <c r="AS167" s="8">
        <f t="shared" si="75"/>
        <v>46.737767205692094</v>
      </c>
    </row>
    <row r="168" spans="1:45">
      <c r="A168" s="19">
        <v>11.311299999999999</v>
      </c>
      <c r="B168" s="19">
        <v>1806.533465</v>
      </c>
      <c r="C168" s="19">
        <v>-600.2823568</v>
      </c>
      <c r="E168" s="9">
        <f t="shared" si="65"/>
        <v>846.53346499999998</v>
      </c>
      <c r="F168" s="9">
        <f t="shared" si="66"/>
        <v>-60.282356800000002</v>
      </c>
      <c r="I168">
        <v>1</v>
      </c>
      <c r="J168">
        <f t="shared" si="61"/>
        <v>0.5168708450133972</v>
      </c>
      <c r="K168">
        <f t="shared" si="67"/>
        <v>-7.1090832504403276E-2</v>
      </c>
      <c r="O168">
        <f t="shared" si="68"/>
        <v>0.492913970067688</v>
      </c>
      <c r="P168">
        <f t="shared" si="69"/>
        <v>-3.5100816499114881E-2</v>
      </c>
      <c r="Q168">
        <f t="shared" si="70"/>
        <v>0.86936974343095574</v>
      </c>
      <c r="R168">
        <f t="shared" si="60"/>
        <v>1</v>
      </c>
      <c r="AG168" s="8">
        <f t="shared" si="62"/>
        <v>-0.68516107780962554</v>
      </c>
      <c r="AH168" s="8">
        <f t="shared" si="63"/>
        <v>7.9149709495405229E-3</v>
      </c>
      <c r="AI168" s="8">
        <f t="shared" si="64"/>
        <v>0.72834857773570238</v>
      </c>
      <c r="AJ168" s="8"/>
      <c r="AK168" s="8"/>
      <c r="AL168" s="8"/>
      <c r="AN168" s="8">
        <f t="shared" si="71"/>
        <v>1.0000000000000002</v>
      </c>
      <c r="AO168" s="8">
        <f t="shared" si="72"/>
        <v>3.1300411817475329</v>
      </c>
      <c r="AP168" s="8">
        <f t="shared" si="73"/>
        <v>0.75488758145490686</v>
      </c>
      <c r="AQ168" s="8"/>
      <c r="AR168" s="8">
        <f t="shared" si="74"/>
        <v>179.33814941627429</v>
      </c>
      <c r="AS168" s="8">
        <f t="shared" si="75"/>
        <v>46.748127575795685</v>
      </c>
    </row>
    <row r="169" spans="1:45">
      <c r="A169" s="19">
        <v>11.344666670000001</v>
      </c>
      <c r="B169" s="19">
        <v>1805.8417340000001</v>
      </c>
      <c r="C169" s="19">
        <v>-600.07697829999995</v>
      </c>
      <c r="E169" s="9">
        <f t="shared" si="65"/>
        <v>845.84173400000009</v>
      </c>
      <c r="F169" s="9">
        <f t="shared" si="66"/>
        <v>-60.076978299999951</v>
      </c>
      <c r="I169">
        <v>1</v>
      </c>
      <c r="J169">
        <f t="shared" si="61"/>
        <v>0.51651126469774411</v>
      </c>
      <c r="K169">
        <f t="shared" si="67"/>
        <v>-7.0907188102192042E-2</v>
      </c>
      <c r="O169">
        <f t="shared" si="68"/>
        <v>0.4926085532586747</v>
      </c>
      <c r="P169">
        <f t="shared" si="69"/>
        <v>-3.4988145151650517E-2</v>
      </c>
      <c r="Q169">
        <f t="shared" si="70"/>
        <v>0.86954737821193073</v>
      </c>
      <c r="R169">
        <f t="shared" si="60"/>
        <v>1</v>
      </c>
      <c r="AG169" s="8">
        <f t="shared" si="62"/>
        <v>-0.68500269285391824</v>
      </c>
      <c r="AH169" s="8">
        <f t="shared" si="63"/>
        <v>8.2170278576671474E-3</v>
      </c>
      <c r="AI169" s="8">
        <f t="shared" si="64"/>
        <v>0.72849419437361829</v>
      </c>
      <c r="AJ169" s="8"/>
      <c r="AK169" s="8"/>
      <c r="AL169" s="8"/>
      <c r="AN169" s="8">
        <f t="shared" si="71"/>
        <v>1.0000000000000002</v>
      </c>
      <c r="AO169" s="8">
        <f t="shared" si="72"/>
        <v>3.1295976149595197</v>
      </c>
      <c r="AP169" s="8">
        <f t="shared" si="73"/>
        <v>0.75467504256702156</v>
      </c>
      <c r="AQ169" s="8"/>
      <c r="AR169" s="8">
        <f t="shared" si="74"/>
        <v>179.31273491138896</v>
      </c>
      <c r="AS169" s="8">
        <f t="shared" si="75"/>
        <v>46.760305157053914</v>
      </c>
    </row>
    <row r="170" spans="1:45">
      <c r="A170" s="19">
        <v>11.378033329999999</v>
      </c>
      <c r="B170" s="19">
        <v>1804.7371069999999</v>
      </c>
      <c r="C170" s="19">
        <v>-599.74577309999995</v>
      </c>
      <c r="E170" s="9">
        <f t="shared" si="65"/>
        <v>844.73710699999992</v>
      </c>
      <c r="F170" s="9">
        <f t="shared" si="66"/>
        <v>-59.745773099999951</v>
      </c>
      <c r="I170">
        <v>1</v>
      </c>
      <c r="J170">
        <f t="shared" si="61"/>
        <v>0.5159366640284645</v>
      </c>
      <c r="K170">
        <f t="shared" si="67"/>
        <v>-7.0609480880313213E-2</v>
      </c>
      <c r="O170">
        <f t="shared" si="68"/>
        <v>0.49212046886722211</v>
      </c>
      <c r="P170">
        <f t="shared" si="69"/>
        <v>-3.4806234539909511E-2</v>
      </c>
      <c r="Q170">
        <f t="shared" si="70"/>
        <v>0.86983100091860277</v>
      </c>
      <c r="R170">
        <f t="shared" si="60"/>
        <v>1</v>
      </c>
      <c r="AG170" s="8">
        <f t="shared" si="62"/>
        <v>-0.68474813661621603</v>
      </c>
      <c r="AH170" s="8">
        <f t="shared" si="63"/>
        <v>8.699059164183176E-3</v>
      </c>
      <c r="AI170" s="8">
        <f t="shared" si="64"/>
        <v>0.728727874978224</v>
      </c>
      <c r="AJ170" s="8"/>
      <c r="AK170" s="8"/>
      <c r="AL170" s="8"/>
      <c r="AN170" s="8">
        <f t="shared" si="71"/>
        <v>1</v>
      </c>
      <c r="AO170" s="8">
        <f t="shared" si="72"/>
        <v>3.1288893094589389</v>
      </c>
      <c r="AP170" s="8">
        <f t="shared" si="73"/>
        <v>0.75433386698292404</v>
      </c>
      <c r="AQ170" s="8"/>
      <c r="AR170" s="8">
        <f t="shared" si="74"/>
        <v>179.27215199559976</v>
      </c>
      <c r="AS170" s="8">
        <f t="shared" si="75"/>
        <v>46.779853078095613</v>
      </c>
    </row>
    <row r="171" spans="1:45">
      <c r="A171" s="19">
        <v>11.4114</v>
      </c>
      <c r="B171" s="19">
        <v>1804.3151170000001</v>
      </c>
      <c r="C171" s="19">
        <v>-599.77405169999997</v>
      </c>
      <c r="E171" s="9">
        <f t="shared" si="65"/>
        <v>844.3151170000001</v>
      </c>
      <c r="F171" s="9">
        <f t="shared" si="66"/>
        <v>-59.774051699999973</v>
      </c>
      <c r="I171">
        <v>1</v>
      </c>
      <c r="J171">
        <f t="shared" si="61"/>
        <v>0.51572264597254303</v>
      </c>
      <c r="K171">
        <f t="shared" si="67"/>
        <v>-7.0677980330454623E-2</v>
      </c>
      <c r="O171">
        <f t="shared" si="68"/>
        <v>0.49193237747094543</v>
      </c>
      <c r="P171">
        <f t="shared" si="69"/>
        <v>-3.4826797213263906E-2</v>
      </c>
      <c r="Q171">
        <f t="shared" si="70"/>
        <v>0.8699365667631459</v>
      </c>
      <c r="R171">
        <f t="shared" si="60"/>
        <v>1</v>
      </c>
      <c r="AG171" s="8">
        <f t="shared" si="62"/>
        <v>-0.68471319512765638</v>
      </c>
      <c r="AH171" s="8">
        <f t="shared" si="63"/>
        <v>8.9107380341898468E-3</v>
      </c>
      <c r="AI171" s="8">
        <f t="shared" si="64"/>
        <v>0.72875814861019705</v>
      </c>
      <c r="AJ171" s="8"/>
      <c r="AK171" s="8"/>
      <c r="AL171" s="8"/>
      <c r="AN171" s="8">
        <f t="shared" si="71"/>
        <v>1</v>
      </c>
      <c r="AO171" s="8">
        <f t="shared" si="72"/>
        <v>3.1285795626944108</v>
      </c>
      <c r="AP171" s="8">
        <f t="shared" si="73"/>
        <v>0.75428965817130944</v>
      </c>
      <c r="AQ171" s="8"/>
      <c r="AR171" s="8">
        <f t="shared" si="74"/>
        <v>179.25440481327448</v>
      </c>
      <c r="AS171" s="8">
        <f t="shared" si="75"/>
        <v>46.782386056418417</v>
      </c>
    </row>
    <row r="172" spans="1:45">
      <c r="A172" s="19">
        <v>11.44476667</v>
      </c>
      <c r="B172" s="19">
        <v>1803.619514</v>
      </c>
      <c r="C172" s="19">
        <v>-599.72240799999997</v>
      </c>
      <c r="E172" s="9">
        <f t="shared" si="65"/>
        <v>843.61951399999998</v>
      </c>
      <c r="F172" s="9">
        <f t="shared" si="66"/>
        <v>-59.722407999999973</v>
      </c>
      <c r="I172">
        <v>1</v>
      </c>
      <c r="J172">
        <f t="shared" si="61"/>
        <v>0.51536620486525331</v>
      </c>
      <c r="K172">
        <f t="shared" si="67"/>
        <v>-7.067515216066729E-2</v>
      </c>
      <c r="O172">
        <f t="shared" si="68"/>
        <v>0.49162313767025523</v>
      </c>
      <c r="P172">
        <f t="shared" si="69"/>
        <v>-3.4803506939958172E-2</v>
      </c>
      <c r="Q172">
        <f t="shared" si="70"/>
        <v>0.87011229528833434</v>
      </c>
      <c r="R172">
        <f t="shared" si="60"/>
        <v>1</v>
      </c>
      <c r="AG172" s="8">
        <f t="shared" si="62"/>
        <v>-0.68461589057446459</v>
      </c>
      <c r="AH172" s="8">
        <f t="shared" si="63"/>
        <v>9.2423491407119251E-3</v>
      </c>
      <c r="AI172" s="8">
        <f t="shared" si="64"/>
        <v>0.72884543035906724</v>
      </c>
      <c r="AJ172" s="8"/>
      <c r="AK172" s="8"/>
      <c r="AL172" s="8"/>
      <c r="AN172" s="8">
        <f t="shared" si="71"/>
        <v>1</v>
      </c>
      <c r="AO172" s="8">
        <f t="shared" si="72"/>
        <v>3.1280934230688207</v>
      </c>
      <c r="AP172" s="8">
        <f t="shared" si="73"/>
        <v>0.75416218833460036</v>
      </c>
      <c r="AQ172" s="8"/>
      <c r="AR172" s="8">
        <f t="shared" si="74"/>
        <v>179.22655106447408</v>
      </c>
      <c r="AS172" s="8">
        <f t="shared" si="75"/>
        <v>46.78968954007707</v>
      </c>
    </row>
    <row r="173" spans="1:45">
      <c r="A173" s="19">
        <v>11.47813333</v>
      </c>
      <c r="B173" s="19">
        <v>1802.7411460000001</v>
      </c>
      <c r="C173" s="19">
        <v>-599.57321660000002</v>
      </c>
      <c r="E173" s="9">
        <f t="shared" si="65"/>
        <v>842.74114600000007</v>
      </c>
      <c r="F173" s="9">
        <f t="shared" si="66"/>
        <v>-59.573216600000023</v>
      </c>
      <c r="I173">
        <v>1</v>
      </c>
      <c r="J173">
        <f t="shared" si="61"/>
        <v>0.51491287860629098</v>
      </c>
      <c r="K173">
        <f t="shared" si="67"/>
        <v>-7.0572420989883047E-2</v>
      </c>
      <c r="O173">
        <f t="shared" si="68"/>
        <v>0.49123319707887075</v>
      </c>
      <c r="P173">
        <f t="shared" si="69"/>
        <v>-3.4725184345858515E-2</v>
      </c>
      <c r="Q173">
        <f t="shared" si="70"/>
        <v>0.87033562931768882</v>
      </c>
      <c r="R173">
        <f t="shared" si="60"/>
        <v>1</v>
      </c>
      <c r="AG173" s="8">
        <f t="shared" si="62"/>
        <v>-0.68445896756651492</v>
      </c>
      <c r="AH173" s="8">
        <f t="shared" si="63"/>
        <v>9.6463779197870636E-3</v>
      </c>
      <c r="AI173" s="8">
        <f t="shared" si="64"/>
        <v>0.72898756444181489</v>
      </c>
      <c r="AJ173" s="8"/>
      <c r="AK173" s="8"/>
      <c r="AL173" s="8"/>
      <c r="AN173" s="8">
        <f t="shared" si="71"/>
        <v>1</v>
      </c>
      <c r="AO173" s="8">
        <f t="shared" si="72"/>
        <v>3.1275001516537393</v>
      </c>
      <c r="AP173" s="8">
        <f t="shared" si="73"/>
        <v>0.75395457287877954</v>
      </c>
      <c r="AQ173" s="8"/>
      <c r="AR173" s="8">
        <f t="shared" si="74"/>
        <v>179.19255911628417</v>
      </c>
      <c r="AS173" s="8">
        <f t="shared" si="75"/>
        <v>46.801585029457293</v>
      </c>
    </row>
    <row r="174" spans="1:45">
      <c r="A174" s="19">
        <v>11.5115</v>
      </c>
      <c r="B174" s="19">
        <v>1801.9660510000001</v>
      </c>
      <c r="C174" s="19">
        <v>-599.04220480000004</v>
      </c>
      <c r="E174" s="9">
        <f t="shared" si="65"/>
        <v>841.96605100000011</v>
      </c>
      <c r="F174" s="9">
        <f t="shared" si="66"/>
        <v>-59.042204800000036</v>
      </c>
      <c r="I174">
        <v>1</v>
      </c>
      <c r="J174">
        <f t="shared" si="61"/>
        <v>0.51449832476879764</v>
      </c>
      <c r="K174">
        <f t="shared" si="67"/>
        <v>-7.0009605644111697E-2</v>
      </c>
      <c r="O174">
        <f t="shared" si="68"/>
        <v>0.49089270380978806</v>
      </c>
      <c r="P174">
        <f t="shared" si="69"/>
        <v>-3.4423463414872603E-2</v>
      </c>
      <c r="Q174">
        <f t="shared" si="70"/>
        <v>0.87053970530518632</v>
      </c>
      <c r="R174">
        <f t="shared" si="60"/>
        <v>1</v>
      </c>
      <c r="AG174" s="8">
        <f t="shared" si="62"/>
        <v>-0.68415915717804721</v>
      </c>
      <c r="AH174" s="8">
        <f t="shared" si="63"/>
        <v>9.9322119496194072E-3</v>
      </c>
      <c r="AI174" s="8">
        <f t="shared" si="64"/>
        <v>0.72926510873290262</v>
      </c>
      <c r="AJ174" s="8"/>
      <c r="AK174" s="8"/>
      <c r="AL174" s="8"/>
      <c r="AN174" s="8">
        <f t="shared" si="71"/>
        <v>1.0000000000000004</v>
      </c>
      <c r="AO174" s="8">
        <f t="shared" si="72"/>
        <v>3.1270762736224325</v>
      </c>
      <c r="AP174" s="8">
        <f t="shared" si="73"/>
        <v>0.75354903114064942</v>
      </c>
      <c r="AQ174" s="8"/>
      <c r="AR174" s="8">
        <f t="shared" si="74"/>
        <v>179.16827269406198</v>
      </c>
      <c r="AS174" s="8">
        <f t="shared" si="75"/>
        <v>46.824820859468545</v>
      </c>
    </row>
    <row r="175" spans="1:45">
      <c r="A175" s="19">
        <v>11.544866669999999</v>
      </c>
      <c r="B175" s="19">
        <v>1801.2944359999999</v>
      </c>
      <c r="C175" s="19">
        <v>-599.07174729999997</v>
      </c>
      <c r="E175" s="9">
        <f t="shared" si="65"/>
        <v>841.29443599999991</v>
      </c>
      <c r="F175" s="9">
        <f t="shared" si="66"/>
        <v>-59.07174729999997</v>
      </c>
      <c r="I175">
        <v>1</v>
      </c>
      <c r="J175">
        <f t="shared" si="61"/>
        <v>0.51415655402475136</v>
      </c>
      <c r="K175">
        <f t="shared" si="67"/>
        <v>-7.0100255793221461E-2</v>
      </c>
      <c r="O175">
        <f t="shared" si="68"/>
        <v>0.49059275836044891</v>
      </c>
      <c r="P175">
        <f t="shared" si="69"/>
        <v>-3.4447121256223776E-2</v>
      </c>
      <c r="Q175">
        <f t="shared" si="70"/>
        <v>0.87070783922131145</v>
      </c>
      <c r="R175">
        <f t="shared" si="60"/>
        <v>1</v>
      </c>
      <c r="AG175" s="8">
        <f t="shared" si="62"/>
        <v>-0.68409680390960514</v>
      </c>
      <c r="AH175" s="8">
        <f t="shared" si="63"/>
        <v>1.0266887110791656E-2</v>
      </c>
      <c r="AI175" s="8">
        <f t="shared" si="64"/>
        <v>0.72931896582340272</v>
      </c>
      <c r="AJ175" s="8"/>
      <c r="AK175" s="8"/>
      <c r="AL175" s="8"/>
      <c r="AN175" s="8">
        <f t="shared" si="71"/>
        <v>1</v>
      </c>
      <c r="AO175" s="8">
        <f t="shared" si="72"/>
        <v>3.1265858353678135</v>
      </c>
      <c r="AP175" s="8">
        <f t="shared" si="73"/>
        <v>0.75347031601330439</v>
      </c>
      <c r="AQ175" s="8"/>
      <c r="AR175" s="8">
        <f t="shared" si="74"/>
        <v>179.14017265196054</v>
      </c>
      <c r="AS175" s="8">
        <f t="shared" si="75"/>
        <v>46.82933090404925</v>
      </c>
    </row>
    <row r="176" spans="1:45">
      <c r="A176" s="19">
        <v>11.57823333</v>
      </c>
      <c r="B176" s="19">
        <v>1800.630801</v>
      </c>
      <c r="C176" s="19">
        <v>-598.68275180000001</v>
      </c>
      <c r="E176" s="9">
        <f t="shared" si="65"/>
        <v>840.63080100000002</v>
      </c>
      <c r="F176" s="9">
        <f t="shared" si="66"/>
        <v>-58.682751800000005</v>
      </c>
      <c r="I176">
        <v>1</v>
      </c>
      <c r="J176">
        <f t="shared" si="61"/>
        <v>0.51380375670766998</v>
      </c>
      <c r="K176">
        <f t="shared" si="67"/>
        <v>-6.969493155775279E-2</v>
      </c>
      <c r="O176">
        <f t="shared" si="68"/>
        <v>0.49030021215059494</v>
      </c>
      <c r="P176">
        <f t="shared" si="69"/>
        <v>-3.4226875368941798E-2</v>
      </c>
      <c r="Q176">
        <f t="shared" si="70"/>
        <v>0.87088129097343714</v>
      </c>
      <c r="R176">
        <f t="shared" si="60"/>
        <v>1</v>
      </c>
      <c r="AG176" s="8">
        <f t="shared" si="62"/>
        <v>-0.68386623982382422</v>
      </c>
      <c r="AH176" s="8">
        <f t="shared" si="63"/>
        <v>1.0523485525057996E-2</v>
      </c>
      <c r="AI176" s="8">
        <f t="shared" si="64"/>
        <v>0.72953150876547335</v>
      </c>
      <c r="AJ176" s="8"/>
      <c r="AK176" s="8"/>
      <c r="AL176" s="8"/>
      <c r="AN176" s="8">
        <f t="shared" si="71"/>
        <v>1.0000000000000002</v>
      </c>
      <c r="AO176" s="8">
        <f t="shared" si="72"/>
        <v>3.1262056460352503</v>
      </c>
      <c r="AP176" s="8">
        <f t="shared" si="73"/>
        <v>0.75315960821300187</v>
      </c>
      <c r="AQ176" s="8"/>
      <c r="AR176" s="8">
        <f t="shared" si="74"/>
        <v>179.11838940778878</v>
      </c>
      <c r="AS176" s="8">
        <f t="shared" si="75"/>
        <v>46.84713314966838</v>
      </c>
    </row>
    <row r="177" spans="1:45">
      <c r="A177" s="19">
        <v>11.611599999999999</v>
      </c>
      <c r="B177" s="19">
        <v>1799.7516209999999</v>
      </c>
      <c r="C177" s="19">
        <v>-598.66920530000004</v>
      </c>
      <c r="E177" s="9">
        <f t="shared" si="65"/>
        <v>839.75162099999989</v>
      </c>
      <c r="F177" s="9">
        <f t="shared" si="66"/>
        <v>-58.669205300000044</v>
      </c>
      <c r="I177">
        <v>1</v>
      </c>
      <c r="J177">
        <f t="shared" si="61"/>
        <v>0.51335410834213457</v>
      </c>
      <c r="K177">
        <f t="shared" si="67"/>
        <v>-6.975160922884098E-2</v>
      </c>
      <c r="O177">
        <f t="shared" si="68"/>
        <v>0.48990758377601179</v>
      </c>
      <c r="P177">
        <f t="shared" si="69"/>
        <v>-3.4227369012225825E-2</v>
      </c>
      <c r="Q177">
        <f t="shared" si="70"/>
        <v>0.87110220213775769</v>
      </c>
      <c r="R177">
        <f t="shared" si="60"/>
        <v>1</v>
      </c>
      <c r="AG177" s="8">
        <f t="shared" si="62"/>
        <v>-0.68376319219329584</v>
      </c>
      <c r="AH177" s="8">
        <f t="shared" si="63"/>
        <v>1.0952661497007854E-2</v>
      </c>
      <c r="AI177" s="8">
        <f t="shared" si="64"/>
        <v>0.72962177613320045</v>
      </c>
      <c r="AJ177" s="8"/>
      <c r="AK177" s="8"/>
      <c r="AL177" s="8"/>
      <c r="AN177" s="8">
        <f t="shared" si="71"/>
        <v>1.0000000000000002</v>
      </c>
      <c r="AO177" s="8">
        <f t="shared" si="72"/>
        <v>3.1255758147037307</v>
      </c>
      <c r="AP177" s="8">
        <f t="shared" si="73"/>
        <v>0.75302761889844005</v>
      </c>
      <c r="AQ177" s="8"/>
      <c r="AR177" s="8">
        <f t="shared" si="74"/>
        <v>179.08230273068762</v>
      </c>
      <c r="AS177" s="8">
        <f t="shared" si="75"/>
        <v>46.854695580333598</v>
      </c>
    </row>
    <row r="178" spans="1:45">
      <c r="A178" s="19">
        <v>11.644966670000001</v>
      </c>
      <c r="B178" s="19">
        <v>1799.106012</v>
      </c>
      <c r="C178" s="19">
        <v>-598.54813060000004</v>
      </c>
      <c r="E178" s="9">
        <f t="shared" si="65"/>
        <v>839.10601199999996</v>
      </c>
      <c r="F178" s="9">
        <f t="shared" si="66"/>
        <v>-58.548130600000036</v>
      </c>
      <c r="I178">
        <v>1</v>
      </c>
      <c r="J178">
        <f t="shared" si="61"/>
        <v>0.51301980813741654</v>
      </c>
      <c r="K178">
        <f t="shared" si="67"/>
        <v>-6.9661512482245294E-2</v>
      </c>
      <c r="O178">
        <f t="shared" si="68"/>
        <v>0.48962013484239386</v>
      </c>
      <c r="P178">
        <f t="shared" si="69"/>
        <v>-3.4162958183097974E-2</v>
      </c>
      <c r="Q178">
        <f t="shared" si="70"/>
        <v>0.87126632888290589</v>
      </c>
      <c r="R178">
        <f t="shared" si="60"/>
        <v>1</v>
      </c>
      <c r="AG178" s="8">
        <f t="shared" si="62"/>
        <v>-0.68364250414198113</v>
      </c>
      <c r="AH178" s="8">
        <f t="shared" si="63"/>
        <v>1.124822252384039E-2</v>
      </c>
      <c r="AI178" s="8">
        <f t="shared" si="64"/>
        <v>0.72973036391569701</v>
      </c>
      <c r="AJ178" s="8"/>
      <c r="AK178" s="8"/>
      <c r="AL178" s="8"/>
      <c r="AN178" s="8">
        <f t="shared" si="71"/>
        <v>1</v>
      </c>
      <c r="AO178" s="8">
        <f t="shared" si="72"/>
        <v>3.1251407688608093</v>
      </c>
      <c r="AP178" s="8">
        <f t="shared" si="73"/>
        <v>0.75286881676541106</v>
      </c>
      <c r="AQ178" s="8"/>
      <c r="AR178" s="8">
        <f t="shared" si="74"/>
        <v>179.0573764399935</v>
      </c>
      <c r="AS178" s="8">
        <f t="shared" si="75"/>
        <v>46.863794272333834</v>
      </c>
    </row>
    <row r="179" spans="1:45">
      <c r="A179" s="19">
        <v>11.678333329999999</v>
      </c>
      <c r="B179" s="19">
        <v>1798.6209670000001</v>
      </c>
      <c r="C179" s="19">
        <v>-598.42529100000002</v>
      </c>
      <c r="E179" s="9">
        <f t="shared" si="65"/>
        <v>838.62096700000006</v>
      </c>
      <c r="F179" s="9">
        <f t="shared" si="66"/>
        <v>-58.425291000000016</v>
      </c>
      <c r="I179">
        <v>1</v>
      </c>
      <c r="J179">
        <f t="shared" si="61"/>
        <v>0.51276743382421053</v>
      </c>
      <c r="K179">
        <f t="shared" si="67"/>
        <v>-6.9555904167551516E-2</v>
      </c>
      <c r="O179">
        <f t="shared" si="68"/>
        <v>0.48940437086323918</v>
      </c>
      <c r="P179">
        <f t="shared" si="69"/>
        <v>-3.4095966961861894E-2</v>
      </c>
      <c r="Q179">
        <f t="shared" si="70"/>
        <v>0.87139016910732514</v>
      </c>
      <c r="R179">
        <f t="shared" si="60"/>
        <v>1</v>
      </c>
      <c r="AG179" s="8">
        <f t="shared" si="62"/>
        <v>-0.68353886977688672</v>
      </c>
      <c r="AH179" s="8">
        <f t="shared" si="63"/>
        <v>1.1464687862303147E-2</v>
      </c>
      <c r="AI179" s="8">
        <f t="shared" si="64"/>
        <v>0.7298240708803434</v>
      </c>
      <c r="AJ179" s="8"/>
      <c r="AK179" s="8"/>
      <c r="AL179" s="8"/>
      <c r="AN179" s="8">
        <f t="shared" si="71"/>
        <v>1.0000000000000002</v>
      </c>
      <c r="AO179" s="8">
        <f t="shared" si="72"/>
        <v>3.124821679070322</v>
      </c>
      <c r="AP179" s="8">
        <f t="shared" si="73"/>
        <v>0.75273175516308222</v>
      </c>
      <c r="AQ179" s="8"/>
      <c r="AR179" s="8">
        <f t="shared" si="74"/>
        <v>179.03909394171285</v>
      </c>
      <c r="AS179" s="8">
        <f t="shared" si="75"/>
        <v>46.871647323680577</v>
      </c>
    </row>
    <row r="180" spans="1:45">
      <c r="A180" s="19">
        <v>11.7117</v>
      </c>
      <c r="B180" s="19">
        <v>1797.9275210000001</v>
      </c>
      <c r="C180" s="19">
        <v>-598.42281860000003</v>
      </c>
      <c r="E180" s="9">
        <f t="shared" si="65"/>
        <v>837.92752100000007</v>
      </c>
      <c r="F180" s="9">
        <f t="shared" si="66"/>
        <v>-58.422818600000028</v>
      </c>
      <c r="I180">
        <v>1</v>
      </c>
      <c r="J180">
        <f t="shared" si="61"/>
        <v>0.51241267850533112</v>
      </c>
      <c r="K180">
        <f t="shared" si="67"/>
        <v>-6.9610344692430923E-2</v>
      </c>
      <c r="O180">
        <f t="shared" si="68"/>
        <v>0.48909410150735605</v>
      </c>
      <c r="P180">
        <f t="shared" si="69"/>
        <v>-3.4101106903128273E-2</v>
      </c>
      <c r="Q180">
        <f t="shared" si="70"/>
        <v>0.87156415390876041</v>
      </c>
      <c r="R180">
        <f t="shared" si="60"/>
        <v>1</v>
      </c>
      <c r="AG180" s="8">
        <f t="shared" si="62"/>
        <v>-0.68346056529182342</v>
      </c>
      <c r="AH180" s="8">
        <f t="shared" si="63"/>
        <v>1.1805013351414817E-2</v>
      </c>
      <c r="AI180" s="8">
        <f t="shared" si="64"/>
        <v>0.72989197649429882</v>
      </c>
      <c r="AJ180" s="8"/>
      <c r="AK180" s="8"/>
      <c r="AL180" s="8"/>
      <c r="AN180" s="8">
        <f t="shared" si="71"/>
        <v>1</v>
      </c>
      <c r="AO180" s="8">
        <f t="shared" si="72"/>
        <v>3.1243219576543875</v>
      </c>
      <c r="AP180" s="8">
        <f t="shared" si="73"/>
        <v>0.7526324196785702</v>
      </c>
      <c r="AQ180" s="8"/>
      <c r="AR180" s="8">
        <f t="shared" si="74"/>
        <v>179.0104620136475</v>
      </c>
      <c r="AS180" s="8">
        <f t="shared" si="75"/>
        <v>46.877338827698999</v>
      </c>
    </row>
    <row r="181" spans="1:45">
      <c r="A181" s="19">
        <v>11.74506667</v>
      </c>
      <c r="B181" s="19">
        <v>1796.9602400000001</v>
      </c>
      <c r="C181" s="19">
        <v>-598.08166070000004</v>
      </c>
      <c r="E181" s="9">
        <f t="shared" si="65"/>
        <v>836.96024000000011</v>
      </c>
      <c r="F181" s="9">
        <f t="shared" si="66"/>
        <v>-58.081660700000043</v>
      </c>
      <c r="I181">
        <v>1</v>
      </c>
      <c r="J181">
        <f t="shared" si="61"/>
        <v>0.51190557299613593</v>
      </c>
      <c r="K181">
        <f t="shared" si="67"/>
        <v>-6.9284883398813391E-2</v>
      </c>
      <c r="O181">
        <f t="shared" si="68"/>
        <v>0.48866419674350625</v>
      </c>
      <c r="P181">
        <f t="shared" si="69"/>
        <v>-3.3911321846655927E-2</v>
      </c>
      <c r="Q181">
        <f t="shared" si="70"/>
        <v>0.87181266627162302</v>
      </c>
      <c r="R181">
        <f t="shared" si="60"/>
        <v>1</v>
      </c>
      <c r="AG181" s="8">
        <f t="shared" si="62"/>
        <v>-0.68321459730915823</v>
      </c>
      <c r="AH181" s="8">
        <f t="shared" si="63"/>
        <v>1.2219958923525787E-2</v>
      </c>
      <c r="AI181" s="8">
        <f t="shared" si="64"/>
        <v>0.7301153926795354</v>
      </c>
      <c r="AJ181" s="8"/>
      <c r="AK181" s="8"/>
      <c r="AL181" s="8"/>
      <c r="AN181" s="8">
        <f t="shared" si="71"/>
        <v>1</v>
      </c>
      <c r="AO181" s="8">
        <f t="shared" si="72"/>
        <v>3.1237085859281546</v>
      </c>
      <c r="AP181" s="8">
        <f t="shared" si="73"/>
        <v>0.75230552172046661</v>
      </c>
      <c r="AQ181" s="8"/>
      <c r="AR181" s="8">
        <f t="shared" si="74"/>
        <v>178.97531840246171</v>
      </c>
      <c r="AS181" s="8">
        <f t="shared" si="75"/>
        <v>46.896068701029783</v>
      </c>
    </row>
    <row r="182" spans="1:45">
      <c r="A182" s="19">
        <v>11.77843333</v>
      </c>
      <c r="B182" s="19">
        <v>1795.9030540000001</v>
      </c>
      <c r="C182" s="19">
        <v>-597.73984159999998</v>
      </c>
      <c r="E182" s="9">
        <f t="shared" si="65"/>
        <v>835.90305400000011</v>
      </c>
      <c r="F182" s="9">
        <f t="shared" si="66"/>
        <v>-57.739841599999977</v>
      </c>
      <c r="I182">
        <v>1</v>
      </c>
      <c r="J182">
        <f t="shared" si="61"/>
        <v>0.51135215923848742</v>
      </c>
      <c r="K182">
        <f t="shared" si="67"/>
        <v>-6.8965260269325035E-2</v>
      </c>
      <c r="O182">
        <f t="shared" si="68"/>
        <v>0.48819360961029218</v>
      </c>
      <c r="P182">
        <f t="shared" si="69"/>
        <v>-3.3721879055403581E-2</v>
      </c>
      <c r="Q182">
        <f t="shared" si="70"/>
        <v>0.87208361663813316</v>
      </c>
      <c r="R182">
        <f t="shared" si="60"/>
        <v>1</v>
      </c>
      <c r="AG182" s="8">
        <f t="shared" si="62"/>
        <v>-0.68295795141520232</v>
      </c>
      <c r="AH182" s="8">
        <f t="shared" si="63"/>
        <v>1.2679251475838649E-2</v>
      </c>
      <c r="AI182" s="8">
        <f t="shared" si="64"/>
        <v>0.73034763858094509</v>
      </c>
      <c r="AJ182" s="8"/>
      <c r="AK182" s="8"/>
      <c r="AL182" s="8"/>
      <c r="AN182" s="8">
        <f t="shared" si="71"/>
        <v>1.0000000000000002</v>
      </c>
      <c r="AO182" s="8">
        <f t="shared" si="72"/>
        <v>3.1230295853283079</v>
      </c>
      <c r="AP182" s="8">
        <f t="shared" si="73"/>
        <v>0.75196558322135554</v>
      </c>
      <c r="AQ182" s="8"/>
      <c r="AR182" s="8">
        <f t="shared" si="74"/>
        <v>178.93641453380366</v>
      </c>
      <c r="AS182" s="8">
        <f t="shared" si="75"/>
        <v>46.915545742322855</v>
      </c>
    </row>
    <row r="183" spans="1:45">
      <c r="A183" s="19">
        <v>11.8118</v>
      </c>
      <c r="B183" s="19">
        <v>1795.2943270000001</v>
      </c>
      <c r="C183" s="19">
        <v>-597.74792049999996</v>
      </c>
      <c r="E183" s="9">
        <f t="shared" si="65"/>
        <v>835.29432700000007</v>
      </c>
      <c r="F183" s="9">
        <f t="shared" si="66"/>
        <v>-57.747920499999964</v>
      </c>
      <c r="I183">
        <v>1</v>
      </c>
      <c r="J183">
        <f t="shared" si="61"/>
        <v>0.51104061549036761</v>
      </c>
      <c r="K183">
        <f t="shared" si="67"/>
        <v>-6.9024985754604931E-2</v>
      </c>
      <c r="O183">
        <f t="shared" si="68"/>
        <v>0.48792052577277323</v>
      </c>
      <c r="P183">
        <f t="shared" si="69"/>
        <v>-3.3732296295895102E-2</v>
      </c>
      <c r="Q183">
        <f t="shared" si="70"/>
        <v>0.87223603039327979</v>
      </c>
      <c r="R183">
        <f t="shared" si="60"/>
        <v>1</v>
      </c>
      <c r="AG183" s="8">
        <f t="shared" si="62"/>
        <v>-0.68289291654105599</v>
      </c>
      <c r="AH183" s="8">
        <f t="shared" si="63"/>
        <v>1.2980251441292279E-2</v>
      </c>
      <c r="AI183" s="8">
        <f t="shared" si="64"/>
        <v>0.73040316100806357</v>
      </c>
      <c r="AJ183" s="8"/>
      <c r="AK183" s="8"/>
      <c r="AL183" s="8"/>
      <c r="AN183" s="8">
        <f t="shared" si="71"/>
        <v>1</v>
      </c>
      <c r="AO183" s="8">
        <f t="shared" si="72"/>
        <v>3.1225872015843108</v>
      </c>
      <c r="AP183" s="8">
        <f t="shared" si="73"/>
        <v>0.75188429670343493</v>
      </c>
      <c r="AQ183" s="8"/>
      <c r="AR183" s="8">
        <f t="shared" si="74"/>
        <v>178.91106781234743</v>
      </c>
      <c r="AS183" s="8">
        <f t="shared" si="75"/>
        <v>46.920203116731024</v>
      </c>
    </row>
    <row r="184" spans="1:45">
      <c r="A184" s="19">
        <v>11.845166669999999</v>
      </c>
      <c r="B184" s="19">
        <v>1794.7163849999999</v>
      </c>
      <c r="C184" s="19">
        <v>-597.53251120000004</v>
      </c>
      <c r="E184" s="9">
        <f t="shared" si="65"/>
        <v>834.71638499999995</v>
      </c>
      <c r="F184" s="9">
        <f t="shared" si="66"/>
        <v>-57.532511200000044</v>
      </c>
      <c r="I184">
        <v>1</v>
      </c>
      <c r="J184">
        <f t="shared" si="61"/>
        <v>0.51073683400786396</v>
      </c>
      <c r="K184">
        <f t="shared" si="67"/>
        <v>-6.8815787397248487E-2</v>
      </c>
      <c r="O184">
        <f t="shared" si="68"/>
        <v>0.48766320732101476</v>
      </c>
      <c r="P184">
        <f t="shared" si="69"/>
        <v>-3.3612002161697387E-2</v>
      </c>
      <c r="Q184">
        <f t="shared" si="70"/>
        <v>0.87238456516381757</v>
      </c>
      <c r="R184">
        <f t="shared" si="60"/>
        <v>1</v>
      </c>
      <c r="AG184" s="8">
        <f t="shared" si="62"/>
        <v>-0.68274080132630877</v>
      </c>
      <c r="AH184" s="8">
        <f t="shared" si="63"/>
        <v>1.3226473213804935E-2</v>
      </c>
      <c r="AI184" s="8">
        <f t="shared" si="64"/>
        <v>0.73054093561595479</v>
      </c>
      <c r="AJ184" s="8"/>
      <c r="AK184" s="8"/>
      <c r="AL184" s="8"/>
      <c r="AN184" s="8">
        <f t="shared" si="71"/>
        <v>1.0000000000000002</v>
      </c>
      <c r="AO184" s="8">
        <f t="shared" si="72"/>
        <v>3.1222224637065259</v>
      </c>
      <c r="AP184" s="8">
        <f t="shared" si="73"/>
        <v>0.75168255996868372</v>
      </c>
      <c r="AQ184" s="8"/>
      <c r="AR184" s="8">
        <f t="shared" si="74"/>
        <v>178.89016987132177</v>
      </c>
      <c r="AS184" s="8">
        <f t="shared" si="75"/>
        <v>46.931761780205015</v>
      </c>
    </row>
    <row r="185" spans="1:45">
      <c r="A185" s="19">
        <v>11.87853333</v>
      </c>
      <c r="B185" s="19">
        <v>1793.9529660000001</v>
      </c>
      <c r="C185" s="19">
        <v>-597.09561359999998</v>
      </c>
      <c r="E185" s="9">
        <f t="shared" si="65"/>
        <v>833.95296600000006</v>
      </c>
      <c r="F185" s="9">
        <f t="shared" si="66"/>
        <v>-57.095613599999979</v>
      </c>
      <c r="I185">
        <v>1</v>
      </c>
      <c r="J185">
        <f t="shared" si="61"/>
        <v>0.51033007803550368</v>
      </c>
      <c r="K185">
        <f t="shared" si="67"/>
        <v>-6.8357159169957424E-2</v>
      </c>
      <c r="O185">
        <f t="shared" si="68"/>
        <v>0.48732451220601952</v>
      </c>
      <c r="P185">
        <f t="shared" si="69"/>
        <v>-3.3364102270874788E-2</v>
      </c>
      <c r="Q185">
        <f t="shared" si="70"/>
        <v>0.87258332351863321</v>
      </c>
      <c r="R185">
        <f t="shared" si="60"/>
        <v>1</v>
      </c>
      <c r="AG185" s="8">
        <f t="shared" si="62"/>
        <v>-0.68247798910320601</v>
      </c>
      <c r="AH185" s="8">
        <f t="shared" si="63"/>
        <v>1.3524752684540509E-2</v>
      </c>
      <c r="AI185" s="8">
        <f t="shared" si="64"/>
        <v>0.73078100375862687</v>
      </c>
      <c r="AJ185" s="8"/>
      <c r="AK185" s="8"/>
      <c r="AL185" s="8"/>
      <c r="AN185" s="8">
        <f t="shared" si="71"/>
        <v>1</v>
      </c>
      <c r="AO185" s="8">
        <f t="shared" si="72"/>
        <v>3.1217781206027007</v>
      </c>
      <c r="AP185" s="8">
        <f t="shared" si="73"/>
        <v>0.75133093565575348</v>
      </c>
      <c r="AQ185" s="8"/>
      <c r="AR185" s="8">
        <f t="shared" si="74"/>
        <v>178.86471088681685</v>
      </c>
      <c r="AS185" s="8">
        <f t="shared" si="75"/>
        <v>46.951908369310104</v>
      </c>
    </row>
    <row r="186" spans="1:45">
      <c r="A186" s="19">
        <v>11.911899999999999</v>
      </c>
      <c r="B186" s="19">
        <v>1793.275181</v>
      </c>
      <c r="C186" s="19">
        <v>-596.93684180000002</v>
      </c>
      <c r="E186" s="9">
        <f t="shared" si="65"/>
        <v>833.27518099999998</v>
      </c>
      <c r="F186" s="9">
        <f t="shared" si="66"/>
        <v>-56.936841800000025</v>
      </c>
      <c r="I186">
        <v>1</v>
      </c>
      <c r="J186">
        <f t="shared" si="61"/>
        <v>0.50997688663232654</v>
      </c>
      <c r="K186">
        <f t="shared" si="67"/>
        <v>-6.8222936012876698E-2</v>
      </c>
      <c r="O186">
        <f t="shared" si="68"/>
        <v>0.48702148366796721</v>
      </c>
      <c r="P186">
        <f t="shared" si="69"/>
        <v>-3.3277680412281886E-2</v>
      </c>
      <c r="Q186">
        <f t="shared" si="70"/>
        <v>0.87275579083282506</v>
      </c>
      <c r="R186">
        <f t="shared" si="60"/>
        <v>1</v>
      </c>
      <c r="AG186" s="8">
        <f t="shared" si="62"/>
        <v>-0.68233724981802224</v>
      </c>
      <c r="AH186" s="8">
        <f t="shared" si="63"/>
        <v>1.3830422688368815E-2</v>
      </c>
      <c r="AI186" s="8">
        <f t="shared" si="64"/>
        <v>0.73090669508428974</v>
      </c>
      <c r="AJ186" s="8"/>
      <c r="AK186" s="8"/>
      <c r="AL186" s="8"/>
      <c r="AN186" s="8">
        <f t="shared" si="71"/>
        <v>1</v>
      </c>
      <c r="AO186" s="8">
        <f t="shared" si="72"/>
        <v>3.1213262396890236</v>
      </c>
      <c r="AP186" s="8">
        <f t="shared" si="73"/>
        <v>0.75114678460100848</v>
      </c>
      <c r="AQ186" s="8"/>
      <c r="AR186" s="8">
        <f t="shared" si="74"/>
        <v>178.83882001762063</v>
      </c>
      <c r="AS186" s="8">
        <f t="shared" si="75"/>
        <v>46.962459447539878</v>
      </c>
    </row>
    <row r="187" spans="1:45">
      <c r="A187" s="19">
        <v>11.945266670000001</v>
      </c>
      <c r="B187" s="19">
        <v>1792.626685</v>
      </c>
      <c r="C187" s="19">
        <v>-596.7079526</v>
      </c>
      <c r="E187" s="9">
        <f t="shared" si="65"/>
        <v>832.62668499999995</v>
      </c>
      <c r="F187" s="9">
        <f t="shared" si="66"/>
        <v>-56.707952599999999</v>
      </c>
      <c r="I187">
        <v>1</v>
      </c>
      <c r="J187">
        <f t="shared" si="61"/>
        <v>0.50963614406192348</v>
      </c>
      <c r="K187">
        <f t="shared" si="67"/>
        <v>-6.8002281140229409E-2</v>
      </c>
      <c r="O187">
        <f t="shared" si="68"/>
        <v>0.48673208871036505</v>
      </c>
      <c r="P187">
        <f t="shared" si="69"/>
        <v>-3.3150006734994783E-2</v>
      </c>
      <c r="Q187">
        <f t="shared" si="70"/>
        <v>0.87292207606012295</v>
      </c>
      <c r="R187">
        <f t="shared" si="60"/>
        <v>1</v>
      </c>
      <c r="AG187" s="8">
        <f t="shared" si="62"/>
        <v>-0.68217126862920829</v>
      </c>
      <c r="AH187" s="8">
        <f t="shared" si="63"/>
        <v>1.410930387146786E-2</v>
      </c>
      <c r="AI187" s="8">
        <f t="shared" si="64"/>
        <v>0.73105628223897989</v>
      </c>
      <c r="AJ187" s="8"/>
      <c r="AK187" s="8"/>
      <c r="AL187" s="8"/>
      <c r="AN187" s="8">
        <f t="shared" si="71"/>
        <v>1</v>
      </c>
      <c r="AO187" s="8">
        <f t="shared" si="72"/>
        <v>3.1209126673078265</v>
      </c>
      <c r="AP187" s="8">
        <f t="shared" si="73"/>
        <v>0.75092757629242035</v>
      </c>
      <c r="AQ187" s="8"/>
      <c r="AR187" s="8">
        <f t="shared" si="74"/>
        <v>178.81512406565486</v>
      </c>
      <c r="AS187" s="8">
        <f t="shared" si="75"/>
        <v>46.975019158456178</v>
      </c>
    </row>
    <row r="188" spans="1:45">
      <c r="A188" s="19">
        <v>11.978633329999999</v>
      </c>
      <c r="B188" s="19">
        <v>1791.7335009999999</v>
      </c>
      <c r="C188" s="19">
        <v>-596.65500840000004</v>
      </c>
      <c r="E188" s="9">
        <f t="shared" si="65"/>
        <v>831.73350099999993</v>
      </c>
      <c r="F188" s="9">
        <f t="shared" si="66"/>
        <v>-56.655008400000042</v>
      </c>
      <c r="I188">
        <v>1</v>
      </c>
      <c r="J188">
        <f t="shared" si="61"/>
        <v>0.50917581198535489</v>
      </c>
      <c r="K188">
        <f t="shared" si="67"/>
        <v>-6.8011721329313532E-2</v>
      </c>
      <c r="O188">
        <f t="shared" si="68"/>
        <v>0.48633081916035986</v>
      </c>
      <c r="P188">
        <f t="shared" si="69"/>
        <v>-3.3127289704673192E-2</v>
      </c>
      <c r="Q188">
        <f t="shared" si="70"/>
        <v>0.87314656101460764</v>
      </c>
      <c r="R188">
        <f t="shared" si="60"/>
        <v>1</v>
      </c>
      <c r="AG188" s="8">
        <f t="shared" si="62"/>
        <v>-0.68204873954810796</v>
      </c>
      <c r="AH188" s="8">
        <f t="shared" si="63"/>
        <v>1.4540237952061275E-2</v>
      </c>
      <c r="AI188" s="8">
        <f t="shared" si="64"/>
        <v>0.7311621559962842</v>
      </c>
      <c r="AJ188" s="8"/>
      <c r="AK188" s="8"/>
      <c r="AL188" s="8"/>
      <c r="AN188" s="8">
        <f t="shared" si="71"/>
        <v>1</v>
      </c>
      <c r="AO188" s="8">
        <f t="shared" si="72"/>
        <v>3.1202774088375271</v>
      </c>
      <c r="AP188" s="8">
        <f t="shared" si="73"/>
        <v>0.75077239543864038</v>
      </c>
      <c r="AQ188" s="8"/>
      <c r="AR188" s="8">
        <f t="shared" si="74"/>
        <v>178.77872643640677</v>
      </c>
      <c r="AS188" s="8">
        <f t="shared" si="75"/>
        <v>46.983910366439005</v>
      </c>
    </row>
    <row r="189" spans="1:45">
      <c r="A189" s="19">
        <v>12.012</v>
      </c>
      <c r="B189" s="19">
        <v>1790.797157</v>
      </c>
      <c r="C189" s="19">
        <v>-596.64847510000004</v>
      </c>
      <c r="E189" s="9">
        <f t="shared" si="65"/>
        <v>830.79715699999997</v>
      </c>
      <c r="F189" s="9">
        <f t="shared" si="66"/>
        <v>-56.648475100000041</v>
      </c>
      <c r="I189">
        <v>1</v>
      </c>
      <c r="J189">
        <f t="shared" si="61"/>
        <v>0.50869470063454458</v>
      </c>
      <c r="K189">
        <f t="shared" si="67"/>
        <v>-6.8080309403586808E-2</v>
      </c>
      <c r="O189">
        <f t="shared" si="68"/>
        <v>0.48590938203549139</v>
      </c>
      <c r="P189">
        <f t="shared" si="69"/>
        <v>-3.3132065146310972E-2</v>
      </c>
      <c r="Q189">
        <f t="shared" si="70"/>
        <v>0.87338098142164022</v>
      </c>
      <c r="R189">
        <f t="shared" si="60"/>
        <v>1</v>
      </c>
      <c r="AG189" s="8">
        <f t="shared" si="62"/>
        <v>-0.68193992070498743</v>
      </c>
      <c r="AH189" s="8">
        <f t="shared" si="63"/>
        <v>1.5000938196151059E-2</v>
      </c>
      <c r="AI189" s="8">
        <f t="shared" si="64"/>
        <v>0.73125434453554583</v>
      </c>
      <c r="AJ189" s="8"/>
      <c r="AK189" s="8"/>
      <c r="AL189" s="8"/>
      <c r="AN189" s="8">
        <f t="shared" si="71"/>
        <v>1</v>
      </c>
      <c r="AO189" s="8">
        <f t="shared" si="72"/>
        <v>3.119598752289972</v>
      </c>
      <c r="AP189" s="8">
        <f t="shared" si="73"/>
        <v>0.75063725220344346</v>
      </c>
      <c r="AQ189" s="8"/>
      <c r="AR189" s="8">
        <f t="shared" si="74"/>
        <v>178.73984228049295</v>
      </c>
      <c r="AS189" s="8">
        <f t="shared" si="75"/>
        <v>46.991653503445534</v>
      </c>
    </row>
    <row r="190" spans="1:45">
      <c r="A190" s="19">
        <v>12.04536667</v>
      </c>
      <c r="B190" s="19">
        <v>1790.241172</v>
      </c>
      <c r="C190" s="19">
        <v>-596.59517930000004</v>
      </c>
      <c r="E190" s="9">
        <f t="shared" si="65"/>
        <v>830.24117200000001</v>
      </c>
      <c r="F190" s="9">
        <f t="shared" si="66"/>
        <v>-56.595179300000041</v>
      </c>
      <c r="I190">
        <v>1</v>
      </c>
      <c r="J190">
        <f t="shared" si="61"/>
        <v>0.50840717398350865</v>
      </c>
      <c r="K190">
        <f t="shared" si="67"/>
        <v>-6.8061863680223808E-2</v>
      </c>
      <c r="O190">
        <f t="shared" si="68"/>
        <v>0.48565943412957707</v>
      </c>
      <c r="P190">
        <f t="shared" si="69"/>
        <v>-3.3106022298421953E-2</v>
      </c>
      <c r="Q190">
        <f t="shared" si="70"/>
        <v>0.87352098161893932</v>
      </c>
      <c r="R190">
        <f t="shared" si="60"/>
        <v>1</v>
      </c>
      <c r="AG190" s="8">
        <f t="shared" si="62"/>
        <v>-0.68185516628319687</v>
      </c>
      <c r="AH190" s="8">
        <f t="shared" si="63"/>
        <v>1.5265814674233713E-2</v>
      </c>
      <c r="AI190" s="8">
        <f t="shared" si="64"/>
        <v>0.73132789302422063</v>
      </c>
      <c r="AJ190" s="8"/>
      <c r="AK190" s="8"/>
      <c r="AL190" s="8"/>
      <c r="AN190" s="8">
        <f t="shared" si="71"/>
        <v>1</v>
      </c>
      <c r="AO190" s="8">
        <f t="shared" si="72"/>
        <v>3.1192077461711833</v>
      </c>
      <c r="AP190" s="8">
        <f t="shared" si="73"/>
        <v>0.75052942019533775</v>
      </c>
      <c r="AQ190" s="8"/>
      <c r="AR190" s="8">
        <f t="shared" si="74"/>
        <v>178.71743928012256</v>
      </c>
      <c r="AS190" s="8">
        <f t="shared" si="75"/>
        <v>46.997831822406411</v>
      </c>
    </row>
    <row r="191" spans="1:45">
      <c r="A191" s="19">
        <v>12.07873333</v>
      </c>
      <c r="B191" s="19">
        <v>1789.678852</v>
      </c>
      <c r="C191" s="19">
        <v>-596.5322003</v>
      </c>
      <c r="E191" s="9">
        <f t="shared" si="65"/>
        <v>829.67885200000001</v>
      </c>
      <c r="F191" s="9">
        <f t="shared" si="66"/>
        <v>-56.5322003</v>
      </c>
      <c r="I191">
        <v>1</v>
      </c>
      <c r="J191">
        <f t="shared" si="61"/>
        <v>0.50811596125469294</v>
      </c>
      <c r="K191">
        <f t="shared" si="67"/>
        <v>-6.8032294053105097E-2</v>
      </c>
      <c r="O191">
        <f t="shared" si="68"/>
        <v>0.48540660029094385</v>
      </c>
      <c r="P191">
        <f t="shared" si="69"/>
        <v>-3.3074367375329553E-2</v>
      </c>
      <c r="Q191">
        <f t="shared" si="70"/>
        <v>0.87366270300197069</v>
      </c>
      <c r="R191">
        <f t="shared" si="60"/>
        <v>1</v>
      </c>
      <c r="AG191" s="8">
        <f t="shared" si="62"/>
        <v>-0.68176568074653687</v>
      </c>
      <c r="AH191" s="8">
        <f t="shared" si="63"/>
        <v>1.5532177738422026E-2</v>
      </c>
      <c r="AI191" s="8">
        <f t="shared" si="64"/>
        <v>0.73140570684874562</v>
      </c>
      <c r="AJ191" s="8"/>
      <c r="AK191" s="8"/>
      <c r="AL191" s="8"/>
      <c r="AN191" s="8">
        <f t="shared" si="71"/>
        <v>1</v>
      </c>
      <c r="AO191" s="8">
        <f t="shared" si="72"/>
        <v>3.1188143123220189</v>
      </c>
      <c r="AP191" s="8">
        <f t="shared" si="73"/>
        <v>0.7504153210538107</v>
      </c>
      <c r="AQ191" s="8"/>
      <c r="AR191" s="8">
        <f t="shared" si="74"/>
        <v>178.69489718104785</v>
      </c>
      <c r="AS191" s="8">
        <f t="shared" si="75"/>
        <v>47.004369221661982</v>
      </c>
    </row>
    <row r="192" spans="1:45">
      <c r="A192" s="19">
        <v>12.1121</v>
      </c>
      <c r="B192" s="19">
        <v>1788.8933919999999</v>
      </c>
      <c r="C192" s="19">
        <v>-596.46355510000001</v>
      </c>
      <c r="E192" s="9">
        <f t="shared" si="65"/>
        <v>828.89339199999995</v>
      </c>
      <c r="F192" s="9">
        <f t="shared" si="66"/>
        <v>-56.463555100000008</v>
      </c>
      <c r="I192">
        <v>1</v>
      </c>
      <c r="J192">
        <f t="shared" si="61"/>
        <v>0.5077097113894331</v>
      </c>
      <c r="K192">
        <f t="shared" si="67"/>
        <v>-6.8014129983636651E-2</v>
      </c>
      <c r="O192">
        <f t="shared" si="68"/>
        <v>0.48505305618685929</v>
      </c>
      <c r="P192">
        <f t="shared" si="69"/>
        <v>-3.3041426350796786E-2</v>
      </c>
      <c r="Q192">
        <f t="shared" si="70"/>
        <v>0.87386028450118525</v>
      </c>
      <c r="R192">
        <f t="shared" si="60"/>
        <v>1</v>
      </c>
      <c r="AG192" s="8">
        <f t="shared" si="62"/>
        <v>-0.68164838036725439</v>
      </c>
      <c r="AH192" s="8">
        <f t="shared" si="63"/>
        <v>1.5907818791360495E-2</v>
      </c>
      <c r="AI192" s="8">
        <f t="shared" si="64"/>
        <v>0.73150695611456795</v>
      </c>
      <c r="AJ192" s="8"/>
      <c r="AK192" s="8"/>
      <c r="AL192" s="8"/>
      <c r="AN192" s="8">
        <f t="shared" si="71"/>
        <v>1.0000000000000004</v>
      </c>
      <c r="AO192" s="8">
        <f t="shared" si="72"/>
        <v>3.118259609396199</v>
      </c>
      <c r="AP192" s="8">
        <f t="shared" si="73"/>
        <v>0.75026683739709621</v>
      </c>
      <c r="AQ192" s="8"/>
      <c r="AR192" s="8">
        <f t="shared" si="74"/>
        <v>178.66311504451483</v>
      </c>
      <c r="AS192" s="8">
        <f t="shared" si="75"/>
        <v>47.012876708518391</v>
      </c>
    </row>
    <row r="193" spans="1:45">
      <c r="A193" s="19">
        <v>12.145466669999999</v>
      </c>
      <c r="B193" s="19">
        <v>1788.468515</v>
      </c>
      <c r="C193" s="19">
        <v>-596.34452620000002</v>
      </c>
      <c r="E193" s="9">
        <f t="shared" si="65"/>
        <v>828.46851500000002</v>
      </c>
      <c r="F193" s="9">
        <f t="shared" si="66"/>
        <v>-56.344526200000018</v>
      </c>
      <c r="I193">
        <v>1</v>
      </c>
      <c r="J193">
        <f t="shared" si="61"/>
        <v>0.50748701722884981</v>
      </c>
      <c r="K193">
        <f t="shared" si="67"/>
        <v>-6.7905892692552303E-2</v>
      </c>
      <c r="O193">
        <f t="shared" si="68"/>
        <v>0.48486246255814197</v>
      </c>
      <c r="P193">
        <f t="shared" si="69"/>
        <v>-3.297571993427386E-2</v>
      </c>
      <c r="Q193">
        <f t="shared" si="70"/>
        <v>0.87396853163993882</v>
      </c>
      <c r="R193">
        <f t="shared" si="60"/>
        <v>1</v>
      </c>
      <c r="AG193" s="8">
        <f t="shared" si="62"/>
        <v>-0.68155163247708739</v>
      </c>
      <c r="AH193" s="8">
        <f t="shared" si="63"/>
        <v>1.609650381431843E-2</v>
      </c>
      <c r="AI193" s="8">
        <f t="shared" si="64"/>
        <v>0.73159297073767271</v>
      </c>
      <c r="AJ193" s="8"/>
      <c r="AK193" s="8"/>
      <c r="AL193" s="8"/>
      <c r="AN193" s="8">
        <f t="shared" si="71"/>
        <v>1.0000000000000004</v>
      </c>
      <c r="AO193" s="8">
        <f t="shared" si="72"/>
        <v>3.1179796046862833</v>
      </c>
      <c r="AP193" s="8">
        <f t="shared" si="73"/>
        <v>0.750140677000811</v>
      </c>
      <c r="AQ193" s="8"/>
      <c r="AR193" s="8">
        <f t="shared" si="74"/>
        <v>178.64707195639286</v>
      </c>
      <c r="AS193" s="8">
        <f t="shared" si="75"/>
        <v>47.02010516676723</v>
      </c>
    </row>
    <row r="194" spans="1:45">
      <c r="A194" s="19">
        <v>12.17883333</v>
      </c>
      <c r="B194" s="19">
        <v>1787.681765</v>
      </c>
      <c r="C194" s="19">
        <v>-595.99250870000003</v>
      </c>
      <c r="E194" s="9">
        <f t="shared" si="65"/>
        <v>827.68176500000004</v>
      </c>
      <c r="F194" s="9">
        <f t="shared" si="66"/>
        <v>-55.99250870000003</v>
      </c>
      <c r="I194">
        <v>1</v>
      </c>
      <c r="J194">
        <f t="shared" si="61"/>
        <v>0.50706993434098635</v>
      </c>
      <c r="K194">
        <f t="shared" si="67"/>
        <v>-6.7546886194107883E-2</v>
      </c>
      <c r="O194">
        <f t="shared" si="68"/>
        <v>0.48451054158120122</v>
      </c>
      <c r="P194">
        <f t="shared" si="69"/>
        <v>-3.2777042894894678E-2</v>
      </c>
      <c r="Q194">
        <f t="shared" si="70"/>
        <v>0.87417115060825323</v>
      </c>
      <c r="R194">
        <f t="shared" si="60"/>
        <v>1</v>
      </c>
      <c r="AG194" s="8">
        <f t="shared" si="62"/>
        <v>-0.68131890643437454</v>
      </c>
      <c r="AH194" s="8">
        <f t="shared" si="63"/>
        <v>1.6422581225994992E-2</v>
      </c>
      <c r="AI194" s="8">
        <f t="shared" si="64"/>
        <v>0.73180246416703443</v>
      </c>
      <c r="AJ194" s="8"/>
      <c r="AK194" s="8"/>
      <c r="AL194" s="8"/>
      <c r="AN194" s="8">
        <f t="shared" si="71"/>
        <v>1.0000000000000002</v>
      </c>
      <c r="AO194" s="8">
        <f t="shared" si="72"/>
        <v>3.117493216997012</v>
      </c>
      <c r="AP194" s="8">
        <f t="shared" si="73"/>
        <v>0.74983333480639913</v>
      </c>
      <c r="AQ194" s="8"/>
      <c r="AR194" s="8">
        <f t="shared" si="74"/>
        <v>178.61920399459049</v>
      </c>
      <c r="AS194" s="8">
        <f t="shared" si="75"/>
        <v>47.037714577373322</v>
      </c>
    </row>
    <row r="195" spans="1:45">
      <c r="A195" s="19">
        <v>12.212199999999999</v>
      </c>
      <c r="B195" s="19">
        <v>1786.96154</v>
      </c>
      <c r="C195" s="19">
        <v>-595.75027279999995</v>
      </c>
      <c r="E195" s="9">
        <f t="shared" si="65"/>
        <v>826.96154000000001</v>
      </c>
      <c r="F195" s="9">
        <f t="shared" si="66"/>
        <v>-55.750272799999948</v>
      </c>
      <c r="I195">
        <v>1</v>
      </c>
      <c r="J195">
        <f t="shared" si="61"/>
        <v>0.50669077577712851</v>
      </c>
      <c r="K195">
        <f t="shared" si="67"/>
        <v>-6.7313943950719463E-2</v>
      </c>
      <c r="O195">
        <f t="shared" si="68"/>
        <v>0.4841874299391638</v>
      </c>
      <c r="P195">
        <f t="shared" si="69"/>
        <v>-3.2641882360622536E-2</v>
      </c>
      <c r="Q195">
        <f t="shared" si="70"/>
        <v>0.87435521397476812</v>
      </c>
      <c r="R195">
        <f t="shared" si="60"/>
        <v>1</v>
      </c>
      <c r="AG195" s="8">
        <f t="shared" si="62"/>
        <v>-0.68113813660839262</v>
      </c>
      <c r="AH195" s="8">
        <f t="shared" si="63"/>
        <v>1.6735463025980057E-2</v>
      </c>
      <c r="AI195" s="8">
        <f t="shared" si="64"/>
        <v>0.73196363511786067</v>
      </c>
      <c r="AJ195" s="8"/>
      <c r="AK195" s="8"/>
      <c r="AL195" s="8"/>
      <c r="AN195" s="8">
        <f t="shared" si="71"/>
        <v>1</v>
      </c>
      <c r="AO195" s="8">
        <f t="shared" si="72"/>
        <v>3.1170277441568723</v>
      </c>
      <c r="AP195" s="8">
        <f t="shared" si="73"/>
        <v>0.74959681617559282</v>
      </c>
      <c r="AQ195" s="8"/>
      <c r="AR195" s="8">
        <f t="shared" si="74"/>
        <v>178.59253436537253</v>
      </c>
      <c r="AS195" s="8">
        <f t="shared" si="75"/>
        <v>47.051266096694732</v>
      </c>
    </row>
    <row r="196" spans="1:45">
      <c r="A196" s="19">
        <v>12.245566670000001</v>
      </c>
      <c r="B196" s="19">
        <v>1785.739996</v>
      </c>
      <c r="C196" s="19">
        <v>-595.5650124</v>
      </c>
      <c r="E196" s="9">
        <f t="shared" si="65"/>
        <v>825.73999600000002</v>
      </c>
      <c r="F196" s="9">
        <f t="shared" si="66"/>
        <v>-55.565012400000001</v>
      </c>
      <c r="I196">
        <v>1</v>
      </c>
      <c r="J196">
        <f t="shared" si="61"/>
        <v>0.50605520021645622</v>
      </c>
      <c r="K196">
        <f t="shared" si="67"/>
        <v>-6.7189880325253665E-2</v>
      </c>
      <c r="O196">
        <f t="shared" si="68"/>
        <v>0.48363691323793678</v>
      </c>
      <c r="P196">
        <f t="shared" si="69"/>
        <v>-3.2544494891057311E-2</v>
      </c>
      <c r="Q196">
        <f t="shared" si="70"/>
        <v>0.874663473574818</v>
      </c>
      <c r="R196">
        <f t="shared" si="60"/>
        <v>1</v>
      </c>
      <c r="AG196" s="8">
        <f t="shared" si="62"/>
        <v>-0.68092277454807359</v>
      </c>
      <c r="AH196" s="8">
        <f t="shared" si="63"/>
        <v>1.7306602700496887E-2</v>
      </c>
      <c r="AI196" s="8">
        <f t="shared" si="64"/>
        <v>0.73215070621062761</v>
      </c>
      <c r="AJ196" s="8"/>
      <c r="AK196" s="8"/>
      <c r="AL196" s="8"/>
      <c r="AN196" s="8">
        <f t="shared" si="71"/>
        <v>1.0000000000000002</v>
      </c>
      <c r="AO196" s="8">
        <f t="shared" si="72"/>
        <v>3.1161817286773603</v>
      </c>
      <c r="AP196" s="8">
        <f t="shared" si="73"/>
        <v>0.74932221366194995</v>
      </c>
      <c r="AQ196" s="8"/>
      <c r="AR196" s="8">
        <f t="shared" si="74"/>
        <v>178.54406124899376</v>
      </c>
      <c r="AS196" s="8">
        <f t="shared" si="75"/>
        <v>47.066999661770154</v>
      </c>
    </row>
    <row r="197" spans="1:45">
      <c r="A197" s="19">
        <v>12.278933329999999</v>
      </c>
      <c r="B197" s="19">
        <v>1785.2774300000001</v>
      </c>
      <c r="C197" s="19">
        <v>-595.36671720000004</v>
      </c>
      <c r="E197" s="9">
        <f t="shared" si="65"/>
        <v>825.27743000000009</v>
      </c>
      <c r="F197" s="9">
        <f t="shared" si="66"/>
        <v>-55.366717200000039</v>
      </c>
      <c r="I197">
        <v>1</v>
      </c>
      <c r="J197">
        <f t="shared" si="61"/>
        <v>0.50580997585256626</v>
      </c>
      <c r="K197">
        <f t="shared" si="67"/>
        <v>-6.6988230192702405E-2</v>
      </c>
      <c r="O197">
        <f t="shared" si="68"/>
        <v>0.48342944374389785</v>
      </c>
      <c r="P197">
        <f t="shared" si="69"/>
        <v>-3.2432610325865474E-2</v>
      </c>
      <c r="Q197">
        <f t="shared" si="70"/>
        <v>0.87478231504124271</v>
      </c>
      <c r="R197">
        <f t="shared" si="60"/>
        <v>1</v>
      </c>
      <c r="AG197" s="8">
        <f t="shared" si="62"/>
        <v>-0.68078904435517518</v>
      </c>
      <c r="AH197" s="8">
        <f t="shared" si="63"/>
        <v>1.7500151380671236E-2</v>
      </c>
      <c r="AI197" s="8">
        <f t="shared" si="64"/>
        <v>0.73227045672184599</v>
      </c>
      <c r="AJ197" s="8"/>
      <c r="AK197" s="8"/>
      <c r="AL197" s="8"/>
      <c r="AN197" s="8">
        <f t="shared" si="71"/>
        <v>1</v>
      </c>
      <c r="AO197" s="8">
        <f t="shared" si="72"/>
        <v>3.1158926244020946</v>
      </c>
      <c r="AP197" s="8">
        <f t="shared" si="73"/>
        <v>0.74914638878227802</v>
      </c>
      <c r="AQ197" s="8"/>
      <c r="AR197" s="8">
        <f t="shared" si="74"/>
        <v>178.52749679418184</v>
      </c>
      <c r="AS197" s="8">
        <f t="shared" si="75"/>
        <v>47.077073685308747</v>
      </c>
    </row>
    <row r="198" spans="1:45">
      <c r="A198" s="19">
        <v>12.3123</v>
      </c>
      <c r="B198" s="19">
        <v>1784.603893</v>
      </c>
      <c r="C198" s="19">
        <v>-595.41470730000003</v>
      </c>
      <c r="E198" s="9">
        <f t="shared" si="65"/>
        <v>824.60389299999997</v>
      </c>
      <c r="F198" s="9">
        <f t="shared" si="66"/>
        <v>-55.414707300000032</v>
      </c>
      <c r="I198">
        <v>1</v>
      </c>
      <c r="J198">
        <f t="shared" si="61"/>
        <v>0.50546445259711792</v>
      </c>
      <c r="K198">
        <f t="shared" si="67"/>
        <v>-6.7100718824234074E-2</v>
      </c>
      <c r="O198">
        <f t="shared" si="68"/>
        <v>0.483124186104054</v>
      </c>
      <c r="P198">
        <f t="shared" si="69"/>
        <v>-3.2466722010135958E-2</v>
      </c>
      <c r="Q198">
        <f t="shared" si="70"/>
        <v>0.87494967441745586</v>
      </c>
      <c r="R198">
        <f t="shared" si="60"/>
        <v>1</v>
      </c>
      <c r="AG198" s="8">
        <f t="shared" si="62"/>
        <v>-0.68073103292682546</v>
      </c>
      <c r="AH198" s="8">
        <f t="shared" si="63"/>
        <v>1.7842062423545024E-2</v>
      </c>
      <c r="AI198" s="8">
        <f t="shared" si="64"/>
        <v>0.73231613502561288</v>
      </c>
      <c r="AJ198" s="8"/>
      <c r="AK198" s="8"/>
      <c r="AL198" s="8"/>
      <c r="AN198" s="8">
        <f t="shared" si="71"/>
        <v>1</v>
      </c>
      <c r="AO198" s="8">
        <f t="shared" si="72"/>
        <v>3.1153885030833228</v>
      </c>
      <c r="AP198" s="8">
        <f t="shared" si="73"/>
        <v>0.74907931239976133</v>
      </c>
      <c r="AQ198" s="8"/>
      <c r="AR198" s="8">
        <f t="shared" si="74"/>
        <v>178.49861277025366</v>
      </c>
      <c r="AS198" s="8">
        <f t="shared" si="75"/>
        <v>47.080916878931959</v>
      </c>
    </row>
    <row r="199" spans="1:45">
      <c r="A199" s="19">
        <v>12.34566667</v>
      </c>
      <c r="B199" s="19">
        <v>1783.7695269999999</v>
      </c>
      <c r="C199" s="19">
        <v>-594.75925949999998</v>
      </c>
      <c r="E199" s="9">
        <f t="shared" si="65"/>
        <v>823.76952699999993</v>
      </c>
      <c r="F199" s="9">
        <f t="shared" si="66"/>
        <v>-54.759259499999985</v>
      </c>
      <c r="I199">
        <v>1</v>
      </c>
      <c r="J199">
        <f t="shared" si="61"/>
        <v>0.50501157899193627</v>
      </c>
      <c r="K199">
        <f t="shared" si="67"/>
        <v>-6.637635195469084E-2</v>
      </c>
      <c r="O199">
        <f t="shared" si="68"/>
        <v>0.48275215858923298</v>
      </c>
      <c r="P199">
        <f t="shared" si="69"/>
        <v>-3.2090469312022703E-2</v>
      </c>
      <c r="Q199">
        <f t="shared" si="70"/>
        <v>0.87516887236508256</v>
      </c>
      <c r="R199">
        <f t="shared" si="60"/>
        <v>1</v>
      </c>
      <c r="AG199" s="8">
        <f t="shared" si="62"/>
        <v>-0.68036836929120492</v>
      </c>
      <c r="AH199" s="8">
        <f t="shared" si="63"/>
        <v>1.8138387720674332E-2</v>
      </c>
      <c r="AI199" s="8">
        <f t="shared" si="64"/>
        <v>0.73264580866809115</v>
      </c>
      <c r="AJ199" s="8"/>
      <c r="AK199" s="8"/>
      <c r="AL199" s="8"/>
      <c r="AN199" s="8">
        <f t="shared" si="71"/>
        <v>1</v>
      </c>
      <c r="AO199" s="8">
        <f t="shared" si="72"/>
        <v>3.1149393093707824</v>
      </c>
      <c r="AP199" s="8">
        <f t="shared" si="73"/>
        <v>0.74859505900960666</v>
      </c>
      <c r="AQ199" s="8"/>
      <c r="AR199" s="8">
        <f t="shared" si="74"/>
        <v>178.47287586634127</v>
      </c>
      <c r="AS199" s="8">
        <f t="shared" si="75"/>
        <v>47.108662554402727</v>
      </c>
    </row>
    <row r="200" spans="1:45">
      <c r="A200" s="19">
        <v>12.37903333</v>
      </c>
      <c r="B200" s="19">
        <v>1782.9444599999999</v>
      </c>
      <c r="C200" s="19">
        <v>-594.73873830000002</v>
      </c>
      <c r="E200" s="9">
        <f t="shared" si="65"/>
        <v>822.94445999999994</v>
      </c>
      <c r="F200" s="9">
        <f t="shared" si="66"/>
        <v>-54.738738300000023</v>
      </c>
      <c r="I200">
        <v>1</v>
      </c>
      <c r="J200">
        <f t="shared" si="61"/>
        <v>0.50458517587178398</v>
      </c>
      <c r="K200">
        <f t="shared" si="67"/>
        <v>-6.6417877489249044E-2</v>
      </c>
      <c r="O200">
        <f t="shared" si="68"/>
        <v>0.48237842978253315</v>
      </c>
      <c r="P200">
        <f t="shared" si="69"/>
        <v>-3.2085745652180482E-2</v>
      </c>
      <c r="Q200">
        <f t="shared" si="70"/>
        <v>0.87537509412050407</v>
      </c>
      <c r="R200">
        <f t="shared" si="60"/>
        <v>1</v>
      </c>
      <c r="AG200" s="8">
        <f t="shared" si="62"/>
        <v>-0.68026469004258372</v>
      </c>
      <c r="AH200" s="8">
        <f t="shared" si="63"/>
        <v>1.8543425138270675E-2</v>
      </c>
      <c r="AI200" s="8">
        <f t="shared" si="64"/>
        <v>0.73273193793188052</v>
      </c>
      <c r="AJ200" s="8"/>
      <c r="AK200" s="8"/>
      <c r="AL200" s="8"/>
      <c r="AN200" s="8">
        <f t="shared" si="71"/>
        <v>1.0000000000000004</v>
      </c>
      <c r="AO200" s="8">
        <f t="shared" si="72"/>
        <v>3.1143402700759899</v>
      </c>
      <c r="AP200" s="8">
        <f t="shared" si="73"/>
        <v>0.74846850324710335</v>
      </c>
      <c r="AQ200" s="8"/>
      <c r="AR200" s="8">
        <f t="shared" si="74"/>
        <v>178.43855344298717</v>
      </c>
      <c r="AS200" s="8">
        <f t="shared" si="75"/>
        <v>47.115913665467225</v>
      </c>
    </row>
    <row r="201" spans="1:45">
      <c r="A201" s="19">
        <v>12.4124</v>
      </c>
      <c r="B201" s="19">
        <v>1782.330874</v>
      </c>
      <c r="C201" s="19">
        <v>-594.74619310000003</v>
      </c>
      <c r="E201" s="9">
        <f t="shared" si="65"/>
        <v>822.33087399999999</v>
      </c>
      <c r="F201" s="9">
        <f t="shared" si="66"/>
        <v>-54.746193100000028</v>
      </c>
      <c r="I201">
        <v>1</v>
      </c>
      <c r="J201">
        <f t="shared" si="61"/>
        <v>0.5042687212955832</v>
      </c>
      <c r="K201">
        <f t="shared" si="67"/>
        <v>-6.6476315172361022E-2</v>
      </c>
      <c r="O201">
        <f t="shared" si="68"/>
        <v>0.48210012519539641</v>
      </c>
      <c r="P201">
        <f t="shared" si="69"/>
        <v>-3.2095531594355971E-2</v>
      </c>
      <c r="Q201">
        <f t="shared" si="70"/>
        <v>0.87552803846493621</v>
      </c>
      <c r="R201">
        <f t="shared" si="60"/>
        <v>1</v>
      </c>
      <c r="AG201" s="8">
        <f t="shared" si="62"/>
        <v>-0.68019671556880301</v>
      </c>
      <c r="AH201" s="8">
        <f t="shared" si="63"/>
        <v>1.8848812565405493E-2</v>
      </c>
      <c r="AI201" s="8">
        <f t="shared" si="64"/>
        <v>0.73278724770173731</v>
      </c>
      <c r="AJ201" s="8"/>
      <c r="AK201" s="8"/>
      <c r="AL201" s="8"/>
      <c r="AN201" s="8">
        <f t="shared" si="71"/>
        <v>1.0000000000000002</v>
      </c>
      <c r="AO201" s="8">
        <f t="shared" si="72"/>
        <v>3.1138889176679001</v>
      </c>
      <c r="AP201" s="8">
        <f t="shared" si="73"/>
        <v>0.74838722363289167</v>
      </c>
      <c r="AQ201" s="8"/>
      <c r="AR201" s="8">
        <f t="shared" si="74"/>
        <v>178.41269285493055</v>
      </c>
      <c r="AS201" s="8">
        <f t="shared" si="75"/>
        <v>47.120570644322008</v>
      </c>
    </row>
    <row r="202" spans="1:45">
      <c r="A202" s="19">
        <v>12.445766669999999</v>
      </c>
      <c r="B202" s="19">
        <v>1781.7017060000001</v>
      </c>
      <c r="C202" s="19">
        <v>-594.57481399999995</v>
      </c>
      <c r="E202" s="9">
        <f t="shared" si="65"/>
        <v>821.70170600000006</v>
      </c>
      <c r="F202" s="9">
        <f t="shared" si="66"/>
        <v>-54.574813999999947</v>
      </c>
      <c r="I202">
        <v>1</v>
      </c>
      <c r="J202">
        <f t="shared" si="61"/>
        <v>0.5039379684386005</v>
      </c>
      <c r="K202">
        <f t="shared" si="67"/>
        <v>-6.6319418140813297E-2</v>
      </c>
      <c r="O202">
        <f t="shared" si="68"/>
        <v>0.48181618178871682</v>
      </c>
      <c r="P202">
        <f t="shared" si="69"/>
        <v>-3.2000698442397273E-2</v>
      </c>
      <c r="Q202">
        <f t="shared" si="70"/>
        <v>0.87568779954144671</v>
      </c>
      <c r="R202">
        <f t="shared" si="60"/>
        <v>1</v>
      </c>
      <c r="AG202" s="8">
        <f t="shared" si="62"/>
        <v>-0.68005407312213173</v>
      </c>
      <c r="AH202" s="8">
        <f t="shared" si="63"/>
        <v>1.9130142121500548E-2</v>
      </c>
      <c r="AI202" s="8">
        <f t="shared" si="64"/>
        <v>0.73291233806807332</v>
      </c>
      <c r="AJ202" s="8"/>
      <c r="AK202" s="8"/>
      <c r="AL202" s="8"/>
      <c r="AN202" s="8">
        <f t="shared" si="71"/>
        <v>1.0000000000000004</v>
      </c>
      <c r="AO202" s="8">
        <f t="shared" si="72"/>
        <v>3.1134697450136222</v>
      </c>
      <c r="AP202" s="8">
        <f t="shared" si="73"/>
        <v>0.74820337277948834</v>
      </c>
      <c r="AQ202" s="8"/>
      <c r="AR202" s="8">
        <f t="shared" si="74"/>
        <v>178.38867603095315</v>
      </c>
      <c r="AS202" s="8">
        <f t="shared" si="75"/>
        <v>47.131104522281895</v>
      </c>
    </row>
    <row r="203" spans="1:45">
      <c r="A203" s="19">
        <v>12.47913333</v>
      </c>
      <c r="B203" s="19">
        <v>1780.9502219999999</v>
      </c>
      <c r="C203" s="19">
        <v>-594.42397979999998</v>
      </c>
      <c r="E203" s="9">
        <f t="shared" si="65"/>
        <v>820.95022199999994</v>
      </c>
      <c r="F203" s="9">
        <f t="shared" si="66"/>
        <v>-54.423979799999984</v>
      </c>
      <c r="I203">
        <v>1</v>
      </c>
      <c r="J203">
        <f t="shared" si="61"/>
        <v>0.50354461649411153</v>
      </c>
      <c r="K203">
        <f t="shared" si="67"/>
        <v>-6.6197022652626419E-2</v>
      </c>
      <c r="O203">
        <f t="shared" si="68"/>
        <v>0.48147635858596372</v>
      </c>
      <c r="P203">
        <f t="shared" si="69"/>
        <v>-3.1918938458926488E-2</v>
      </c>
      <c r="Q203">
        <f t="shared" si="70"/>
        <v>0.87587767267493222</v>
      </c>
      <c r="R203">
        <f t="shared" si="60"/>
        <v>1</v>
      </c>
      <c r="AG203" s="8">
        <f t="shared" si="62"/>
        <v>-0.67990545558233595</v>
      </c>
      <c r="AH203" s="8">
        <f t="shared" si="63"/>
        <v>1.9475899781490946E-2</v>
      </c>
      <c r="AI203" s="8">
        <f t="shared" si="64"/>
        <v>0.73304110443895132</v>
      </c>
      <c r="AJ203" s="8"/>
      <c r="AK203" s="8"/>
      <c r="AL203" s="8"/>
      <c r="AN203" s="8">
        <f t="shared" si="71"/>
        <v>1</v>
      </c>
      <c r="AO203" s="8">
        <f t="shared" si="72"/>
        <v>3.112955472720309</v>
      </c>
      <c r="AP203" s="8">
        <f t="shared" si="73"/>
        <v>0.74801408109668999</v>
      </c>
      <c r="AQ203" s="8"/>
      <c r="AR203" s="8">
        <f t="shared" si="74"/>
        <v>178.35921039902578</v>
      </c>
      <c r="AS203" s="8">
        <f t="shared" si="75"/>
        <v>47.141950136803167</v>
      </c>
    </row>
    <row r="204" spans="1:45">
      <c r="A204" s="19">
        <v>12.512499999999999</v>
      </c>
      <c r="B204" s="19">
        <v>1780.049211</v>
      </c>
      <c r="C204" s="19">
        <v>-594.41441099999997</v>
      </c>
      <c r="E204" s="9">
        <f t="shared" si="65"/>
        <v>820.04921100000001</v>
      </c>
      <c r="F204" s="9">
        <f t="shared" si="66"/>
        <v>-54.414410999999973</v>
      </c>
      <c r="I204">
        <v>1</v>
      </c>
      <c r="J204">
        <f t="shared" si="61"/>
        <v>0.50307865026856036</v>
      </c>
      <c r="K204">
        <f t="shared" si="67"/>
        <v>-6.6257925124099531E-2</v>
      </c>
      <c r="O204">
        <f t="shared" si="68"/>
        <v>0.48106712762175652</v>
      </c>
      <c r="P204">
        <f t="shared" si="69"/>
        <v>-3.1921236006164144E-2</v>
      </c>
      <c r="Q204">
        <f t="shared" si="70"/>
        <v>0.87610242175991693</v>
      </c>
      <c r="R204">
        <f t="shared" si="60"/>
        <v>1</v>
      </c>
      <c r="AG204" s="8">
        <f t="shared" si="62"/>
        <v>-0.67979678170786206</v>
      </c>
      <c r="AH204" s="8">
        <f t="shared" si="63"/>
        <v>1.9921196272124464E-2</v>
      </c>
      <c r="AI204" s="8">
        <f t="shared" si="64"/>
        <v>0.73312992130912302</v>
      </c>
      <c r="AJ204" s="8"/>
      <c r="AK204" s="8"/>
      <c r="AL204" s="8"/>
      <c r="AN204" s="8">
        <f t="shared" si="71"/>
        <v>1</v>
      </c>
      <c r="AO204" s="8">
        <f t="shared" si="72"/>
        <v>3.1122964032618037</v>
      </c>
      <c r="AP204" s="8">
        <f t="shared" si="73"/>
        <v>0.74788349426136314</v>
      </c>
      <c r="AQ204" s="8"/>
      <c r="AR204" s="8">
        <f t="shared" si="74"/>
        <v>178.32144850064745</v>
      </c>
      <c r="AS204" s="8">
        <f t="shared" si="75"/>
        <v>47.149432211327372</v>
      </c>
    </row>
    <row r="205" spans="1:45">
      <c r="A205" s="19">
        <v>12.545866670000001</v>
      </c>
      <c r="B205" s="19">
        <v>1779.2906359999999</v>
      </c>
      <c r="C205" s="19">
        <v>-594.39244819999999</v>
      </c>
      <c r="E205" s="9">
        <f t="shared" si="65"/>
        <v>819.29063599999995</v>
      </c>
      <c r="F205" s="9">
        <f t="shared" si="66"/>
        <v>-54.39244819999999</v>
      </c>
      <c r="I205">
        <v>1</v>
      </c>
      <c r="J205">
        <f t="shared" si="61"/>
        <v>0.50268568763576404</v>
      </c>
      <c r="K205">
        <f t="shared" si="67"/>
        <v>-6.629240378672388E-2</v>
      </c>
      <c r="O205">
        <f t="shared" si="68"/>
        <v>0.48072247029969345</v>
      </c>
      <c r="P205">
        <f t="shared" si="69"/>
        <v>-3.1915013934508234E-2</v>
      </c>
      <c r="Q205">
        <f t="shared" si="70"/>
        <v>0.87629181123329025</v>
      </c>
      <c r="R205">
        <f t="shared" si="60"/>
        <v>1</v>
      </c>
      <c r="AG205" s="8">
        <f t="shared" si="62"/>
        <v>-0.67969946652300361</v>
      </c>
      <c r="AH205" s="8">
        <f t="shared" si="63"/>
        <v>2.029378795877762E-2</v>
      </c>
      <c r="AI205" s="8">
        <f t="shared" si="64"/>
        <v>0.73320992722318501</v>
      </c>
      <c r="AJ205" s="8"/>
      <c r="AK205" s="8"/>
      <c r="AL205" s="8"/>
      <c r="AN205" s="8">
        <f t="shared" si="71"/>
        <v>0.99999999999999978</v>
      </c>
      <c r="AO205" s="8">
        <f t="shared" si="72"/>
        <v>3.1117445193095135</v>
      </c>
      <c r="AP205" s="8">
        <f t="shared" si="73"/>
        <v>0.74776584637457888</v>
      </c>
      <c r="AQ205" s="8"/>
      <c r="AR205" s="8">
        <f t="shared" si="74"/>
        <v>178.28982787940024</v>
      </c>
      <c r="AS205" s="8">
        <f t="shared" si="75"/>
        <v>47.156172938708742</v>
      </c>
    </row>
    <row r="206" spans="1:45">
      <c r="A206" s="19">
        <v>12.579233329999999</v>
      </c>
      <c r="B206" s="19">
        <v>1778.5734500000001</v>
      </c>
      <c r="C206" s="19">
        <v>-594.04448539999999</v>
      </c>
      <c r="E206" s="9">
        <f t="shared" si="65"/>
        <v>818.57345000000009</v>
      </c>
      <c r="F206" s="9">
        <f t="shared" si="66"/>
        <v>-54.044485399999985</v>
      </c>
      <c r="I206">
        <v>1</v>
      </c>
      <c r="J206">
        <f t="shared" si="61"/>
        <v>0.50230280244204939</v>
      </c>
      <c r="K206">
        <f t="shared" si="67"/>
        <v>-6.592708741913593E-2</v>
      </c>
      <c r="O206">
        <f t="shared" si="68"/>
        <v>0.48039927179192393</v>
      </c>
      <c r="P206">
        <f t="shared" si="69"/>
        <v>-3.1717289915192411E-2</v>
      </c>
      <c r="Q206">
        <f t="shared" si="70"/>
        <v>0.87647621370019213</v>
      </c>
      <c r="R206">
        <f t="shared" si="60"/>
        <v>1</v>
      </c>
      <c r="AG206" s="8">
        <f t="shared" si="62"/>
        <v>-0.6794740360761905</v>
      </c>
      <c r="AH206" s="8">
        <f t="shared" si="63"/>
        <v>2.0587810457453115E-2</v>
      </c>
      <c r="AI206" s="8">
        <f t="shared" si="64"/>
        <v>0.73341064647228837</v>
      </c>
      <c r="AJ206" s="8"/>
      <c r="AK206" s="8"/>
      <c r="AL206" s="8"/>
      <c r="AN206" s="8">
        <f t="shared" si="71"/>
        <v>1.0000000000000002</v>
      </c>
      <c r="AO206" s="8">
        <f t="shared" si="72"/>
        <v>3.1113022929578782</v>
      </c>
      <c r="AP206" s="8">
        <f t="shared" si="73"/>
        <v>0.74747062503854655</v>
      </c>
      <c r="AQ206" s="8"/>
      <c r="AR206" s="8">
        <f t="shared" si="74"/>
        <v>178.26449017586205</v>
      </c>
      <c r="AS206" s="8">
        <f t="shared" si="75"/>
        <v>47.173087875285603</v>
      </c>
    </row>
    <row r="207" spans="1:45">
      <c r="A207" s="19">
        <v>12.6126</v>
      </c>
      <c r="B207" s="19">
        <v>1777.693974</v>
      </c>
      <c r="C207" s="19">
        <v>-593.63741219999997</v>
      </c>
      <c r="E207" s="9">
        <f t="shared" si="65"/>
        <v>817.69397400000003</v>
      </c>
      <c r="F207" s="9">
        <f t="shared" si="66"/>
        <v>-53.637412199999972</v>
      </c>
      <c r="I207">
        <v>1</v>
      </c>
      <c r="J207">
        <f t="shared" si="61"/>
        <v>0.50183380314395098</v>
      </c>
      <c r="K207">
        <f t="shared" si="67"/>
        <v>-6.5502108422572175E-2</v>
      </c>
      <c r="O207">
        <f t="shared" si="68"/>
        <v>0.48000246957296444</v>
      </c>
      <c r="P207">
        <f t="shared" si="69"/>
        <v>-3.1486217504524544E-2</v>
      </c>
      <c r="Q207">
        <f t="shared" si="70"/>
        <v>0.8767019147413293</v>
      </c>
      <c r="R207">
        <f t="shared" si="60"/>
        <v>1</v>
      </c>
      <c r="AG207" s="8">
        <f t="shared" si="62"/>
        <v>-0.6792053038963346</v>
      </c>
      <c r="AH207" s="8">
        <f t="shared" si="63"/>
        <v>2.0952030862930904E-2</v>
      </c>
      <c r="AI207" s="8">
        <f t="shared" si="64"/>
        <v>0.73364921288161056</v>
      </c>
      <c r="AJ207" s="8"/>
      <c r="AK207" s="8"/>
      <c r="AL207" s="8"/>
      <c r="AN207" s="8">
        <f t="shared" si="71"/>
        <v>1.0000000000000002</v>
      </c>
      <c r="AO207" s="8">
        <f t="shared" si="72"/>
        <v>3.1107545717658764</v>
      </c>
      <c r="AP207" s="8">
        <f t="shared" si="73"/>
        <v>0.74711961509972635</v>
      </c>
      <c r="AQ207" s="8"/>
      <c r="AR207" s="8">
        <f t="shared" si="74"/>
        <v>178.23310806321047</v>
      </c>
      <c r="AS207" s="8">
        <f t="shared" si="75"/>
        <v>47.193199263347147</v>
      </c>
    </row>
    <row r="208" spans="1:45">
      <c r="A208" s="19">
        <v>12.64596667</v>
      </c>
      <c r="B208" s="19">
        <v>1777.1423689999999</v>
      </c>
      <c r="C208" s="19">
        <v>-593.45626570000002</v>
      </c>
      <c r="E208" s="9">
        <f t="shared" si="65"/>
        <v>817.14236899999992</v>
      </c>
      <c r="F208" s="9">
        <f t="shared" si="66"/>
        <v>-53.456265700000017</v>
      </c>
      <c r="I208">
        <v>1</v>
      </c>
      <c r="J208">
        <f t="shared" si="61"/>
        <v>0.50154207688363428</v>
      </c>
      <c r="K208">
        <f t="shared" si="67"/>
        <v>-6.5325463516360163E-2</v>
      </c>
      <c r="O208">
        <f t="shared" si="68"/>
        <v>0.47975279208796318</v>
      </c>
      <c r="P208">
        <f t="shared" si="69"/>
        <v>-3.138473012426924E-2</v>
      </c>
      <c r="Q208">
        <f t="shared" si="70"/>
        <v>0.87684220769693244</v>
      </c>
      <c r="R208">
        <f t="shared" si="60"/>
        <v>1</v>
      </c>
      <c r="AG208" s="8">
        <f t="shared" si="62"/>
        <v>-0.67906683648325539</v>
      </c>
      <c r="AH208" s="8">
        <f t="shared" si="63"/>
        <v>2.1193799550367931E-2</v>
      </c>
      <c r="AI208" s="8">
        <f t="shared" si="64"/>
        <v>0.7337704371594993</v>
      </c>
      <c r="AJ208" s="8"/>
      <c r="AK208" s="8"/>
      <c r="AL208" s="8"/>
      <c r="AN208" s="8">
        <f t="shared" si="71"/>
        <v>1.0000000000000002</v>
      </c>
      <c r="AO208" s="8">
        <f t="shared" si="72"/>
        <v>3.1103925993715964</v>
      </c>
      <c r="AP208" s="8">
        <f t="shared" si="73"/>
        <v>0.74694120319422075</v>
      </c>
      <c r="AQ208" s="8"/>
      <c r="AR208" s="8">
        <f t="shared" si="74"/>
        <v>178.21236857271799</v>
      </c>
      <c r="AS208" s="8">
        <f t="shared" si="75"/>
        <v>47.203421512547507</v>
      </c>
    </row>
    <row r="209" spans="1:45">
      <c r="A209" s="19">
        <v>12.67933333</v>
      </c>
      <c r="B209" s="19">
        <v>1776.6871960000001</v>
      </c>
      <c r="C209" s="19">
        <v>-593.15789659999996</v>
      </c>
      <c r="E209" s="9">
        <f t="shared" si="65"/>
        <v>816.68719600000009</v>
      </c>
      <c r="F209" s="9">
        <f t="shared" si="66"/>
        <v>-53.157896599999958</v>
      </c>
      <c r="I209">
        <v>1</v>
      </c>
      <c r="J209">
        <f t="shared" si="61"/>
        <v>0.50129626463658872</v>
      </c>
      <c r="K209">
        <f t="shared" si="67"/>
        <v>-6.4997977668927037E-2</v>
      </c>
      <c r="O209">
        <f t="shared" si="68"/>
        <v>0.47954794650756155</v>
      </c>
      <c r="P209">
        <f t="shared" si="69"/>
        <v>-3.1213615543436612E-2</v>
      </c>
      <c r="Q209">
        <f t="shared" si="70"/>
        <v>0.87696036239107611</v>
      </c>
      <c r="R209">
        <f t="shared" si="60"/>
        <v>1</v>
      </c>
      <c r="AG209" s="8">
        <f t="shared" si="62"/>
        <v>-0.67889177597140726</v>
      </c>
      <c r="AH209" s="8">
        <f t="shared" si="63"/>
        <v>2.1366777313288954E-2</v>
      </c>
      <c r="AI209" s="8">
        <f t="shared" si="64"/>
        <v>0.73392739242082594</v>
      </c>
      <c r="AJ209" s="8"/>
      <c r="AK209" s="8"/>
      <c r="AL209" s="8"/>
      <c r="AN209" s="8">
        <f t="shared" si="71"/>
        <v>1</v>
      </c>
      <c r="AO209" s="8">
        <f t="shared" si="72"/>
        <v>3.1101300150712232</v>
      </c>
      <c r="AP209" s="8">
        <f t="shared" si="73"/>
        <v>0.74671015310712996</v>
      </c>
      <c r="AQ209" s="8"/>
      <c r="AR209" s="8">
        <f t="shared" si="74"/>
        <v>178.19732360054022</v>
      </c>
      <c r="AS209" s="8">
        <f t="shared" si="75"/>
        <v>47.216659707393937</v>
      </c>
    </row>
    <row r="210" spans="1:45">
      <c r="A210" s="19">
        <v>12.7127</v>
      </c>
      <c r="B210" s="19">
        <v>1775.6992419999999</v>
      </c>
      <c r="C210" s="19">
        <v>-593.17457709999996</v>
      </c>
      <c r="E210" s="9">
        <f t="shared" si="65"/>
        <v>815.69924199999991</v>
      </c>
      <c r="F210" s="9">
        <f t="shared" si="66"/>
        <v>-53.174577099999965</v>
      </c>
      <c r="I210">
        <v>1</v>
      </c>
      <c r="J210">
        <f t="shared" si="61"/>
        <v>0.50078496473374867</v>
      </c>
      <c r="K210">
        <f t="shared" si="67"/>
        <v>-6.5096842432857627E-2</v>
      </c>
      <c r="O210">
        <f t="shared" si="68"/>
        <v>0.4790973555380133</v>
      </c>
      <c r="P210">
        <f t="shared" si="69"/>
        <v>-3.1231853554256693E-2</v>
      </c>
      <c r="Q210">
        <f t="shared" si="70"/>
        <v>0.87720595941890855</v>
      </c>
      <c r="R210">
        <f t="shared" si="60"/>
        <v>1</v>
      </c>
      <c r="AG210" s="8">
        <f t="shared" si="62"/>
        <v>-0.67878249664238766</v>
      </c>
      <c r="AH210" s="8">
        <f t="shared" si="63"/>
        <v>2.1860999546738979E-2</v>
      </c>
      <c r="AI210" s="8">
        <f t="shared" si="64"/>
        <v>0.73401390923520271</v>
      </c>
      <c r="AJ210" s="8"/>
      <c r="AK210" s="8"/>
      <c r="AL210" s="8"/>
      <c r="AN210" s="8">
        <f t="shared" si="71"/>
        <v>0.99999999999999989</v>
      </c>
      <c r="AO210" s="8">
        <f t="shared" si="72"/>
        <v>3.1093975896390353</v>
      </c>
      <c r="AP210" s="8">
        <f t="shared" si="73"/>
        <v>0.74658276910946486</v>
      </c>
      <c r="AQ210" s="8"/>
      <c r="AR210" s="8">
        <f t="shared" si="74"/>
        <v>178.15535871446781</v>
      </c>
      <c r="AS210" s="8">
        <f t="shared" si="75"/>
        <v>47.223958272837656</v>
      </c>
    </row>
    <row r="211" spans="1:45">
      <c r="A211" s="19">
        <v>12.746066669999999</v>
      </c>
      <c r="B211" s="19">
        <v>1774.7702300000001</v>
      </c>
      <c r="C211" s="19">
        <v>-593.12433590000001</v>
      </c>
      <c r="E211" s="9">
        <f t="shared" si="65"/>
        <v>814.77023000000008</v>
      </c>
      <c r="F211" s="9">
        <f t="shared" si="66"/>
        <v>-53.124335900000005</v>
      </c>
      <c r="I211">
        <v>1</v>
      </c>
      <c r="J211">
        <f t="shared" si="61"/>
        <v>0.50030168619147142</v>
      </c>
      <c r="K211">
        <f t="shared" si="67"/>
        <v>-6.5109455114580925E-2</v>
      </c>
      <c r="O211">
        <f t="shared" si="68"/>
        <v>0.47867386909666448</v>
      </c>
      <c r="P211">
        <f t="shared" si="69"/>
        <v>-3.1210309940317569E-2</v>
      </c>
      <c r="Q211">
        <f t="shared" si="70"/>
        <v>0.87743788589133687</v>
      </c>
      <c r="R211">
        <f t="shared" si="60"/>
        <v>1</v>
      </c>
      <c r="AG211" s="8">
        <f t="shared" si="62"/>
        <v>-0.67865261720663139</v>
      </c>
      <c r="AH211" s="8">
        <f t="shared" si="63"/>
        <v>2.2314204323340359E-2</v>
      </c>
      <c r="AI211" s="8">
        <f t="shared" si="64"/>
        <v>0.73412035896302852</v>
      </c>
      <c r="AJ211" s="8"/>
      <c r="AK211" s="8"/>
      <c r="AL211" s="8"/>
      <c r="AN211" s="8">
        <f t="shared" si="71"/>
        <v>1.0000000000000002</v>
      </c>
      <c r="AO211" s="8">
        <f t="shared" si="72"/>
        <v>3.1087243382845773</v>
      </c>
      <c r="AP211" s="8">
        <f t="shared" si="73"/>
        <v>0.74642601259549146</v>
      </c>
      <c r="AQ211" s="8"/>
      <c r="AR211" s="8">
        <f t="shared" si="74"/>
        <v>178.11678425330589</v>
      </c>
      <c r="AS211" s="8">
        <f t="shared" si="75"/>
        <v>47.232939759499516</v>
      </c>
    </row>
    <row r="212" spans="1:45">
      <c r="A212" s="19">
        <v>12.77943333</v>
      </c>
      <c r="B212" s="19">
        <v>1774.1551239999999</v>
      </c>
      <c r="C212" s="19">
        <v>-592.90227270000003</v>
      </c>
      <c r="E212" s="9">
        <f t="shared" si="65"/>
        <v>814.15512399999989</v>
      </c>
      <c r="F212" s="9">
        <f t="shared" si="66"/>
        <v>-52.902272700000026</v>
      </c>
      <c r="I212">
        <v>1</v>
      </c>
      <c r="J212">
        <f t="shared" si="61"/>
        <v>0.4999751910125334</v>
      </c>
      <c r="K212">
        <f t="shared" si="67"/>
        <v>-6.4886905819077911E-2</v>
      </c>
      <c r="O212">
        <f t="shared" si="68"/>
        <v>0.47839490119893247</v>
      </c>
      <c r="P212">
        <f t="shared" si="69"/>
        <v>-3.1085203268358355E-2</v>
      </c>
      <c r="Q212">
        <f t="shared" si="70"/>
        <v>0.87759445568248007</v>
      </c>
      <c r="R212">
        <f t="shared" si="60"/>
        <v>1</v>
      </c>
      <c r="AG212" s="8">
        <f t="shared" si="62"/>
        <v>-0.67848943944511275</v>
      </c>
      <c r="AH212" s="8">
        <f t="shared" si="63"/>
        <v>2.2580676770080021E-2</v>
      </c>
      <c r="AI212" s="8">
        <f t="shared" si="64"/>
        <v>0.73426302753036798</v>
      </c>
      <c r="AJ212" s="8"/>
      <c r="AK212" s="8"/>
      <c r="AL212" s="8"/>
      <c r="AN212" s="8">
        <f t="shared" si="71"/>
        <v>1</v>
      </c>
      <c r="AO212" s="8">
        <f t="shared" si="72"/>
        <v>3.1083241248312277</v>
      </c>
      <c r="AP212" s="8">
        <f t="shared" si="73"/>
        <v>0.74621587900634723</v>
      </c>
      <c r="AQ212" s="8"/>
      <c r="AR212" s="8">
        <f t="shared" si="74"/>
        <v>178.09385371152459</v>
      </c>
      <c r="AS212" s="8">
        <f t="shared" si="75"/>
        <v>47.244979527291413</v>
      </c>
    </row>
    <row r="213" spans="1:45">
      <c r="A213" s="19">
        <v>12.812799999999999</v>
      </c>
      <c r="B213" s="19">
        <v>1773.6043340000001</v>
      </c>
      <c r="C213" s="19">
        <v>-592.71936149999999</v>
      </c>
      <c r="E213" s="9">
        <f t="shared" si="65"/>
        <v>813.60433400000011</v>
      </c>
      <c r="F213" s="9">
        <f t="shared" si="66"/>
        <v>-52.719361499999991</v>
      </c>
      <c r="I213">
        <v>1</v>
      </c>
      <c r="J213">
        <f t="shared" si="61"/>
        <v>0.49968329074493806</v>
      </c>
      <c r="K213">
        <f t="shared" si="67"/>
        <v>-6.470683665592418E-2</v>
      </c>
      <c r="O213">
        <f t="shared" si="68"/>
        <v>0.47814483659710438</v>
      </c>
      <c r="P213">
        <f t="shared" si="69"/>
        <v>-3.0982492885689529E-2</v>
      </c>
      <c r="Q213">
        <f t="shared" si="70"/>
        <v>0.87773435638017305</v>
      </c>
      <c r="R213">
        <f t="shared" si="60"/>
        <v>1</v>
      </c>
      <c r="AG213" s="8">
        <f t="shared" si="62"/>
        <v>-0.67834971278057943</v>
      </c>
      <c r="AH213" s="8">
        <f t="shared" si="63"/>
        <v>2.2822210227305628E-2</v>
      </c>
      <c r="AI213" s="8">
        <f t="shared" si="64"/>
        <v>0.73438464981972917</v>
      </c>
      <c r="AJ213" s="8"/>
      <c r="AK213" s="8"/>
      <c r="AL213" s="8"/>
      <c r="AN213" s="8">
        <f t="shared" si="71"/>
        <v>1.0000000000000002</v>
      </c>
      <c r="AO213" s="8">
        <f t="shared" si="72"/>
        <v>3.107961615174422</v>
      </c>
      <c r="AP213" s="8">
        <f t="shared" si="73"/>
        <v>0.7460367063278559</v>
      </c>
      <c r="AQ213" s="8"/>
      <c r="AR213" s="8">
        <f t="shared" si="74"/>
        <v>178.07308343815689</v>
      </c>
      <c r="AS213" s="8">
        <f t="shared" si="75"/>
        <v>47.255245365573018</v>
      </c>
    </row>
    <row r="214" spans="1:45">
      <c r="A214" s="19">
        <v>12.846166670000001</v>
      </c>
      <c r="B214" s="19">
        <v>1772.767366</v>
      </c>
      <c r="C214" s="19">
        <v>-592.6281616</v>
      </c>
      <c r="E214" s="9">
        <f t="shared" si="65"/>
        <v>812.76736600000004</v>
      </c>
      <c r="F214" s="9">
        <f t="shared" si="66"/>
        <v>-52.628161599999999</v>
      </c>
      <c r="I214">
        <v>1</v>
      </c>
      <c r="J214">
        <f t="shared" si="61"/>
        <v>0.49924584325293936</v>
      </c>
      <c r="K214">
        <f t="shared" si="67"/>
        <v>-6.4661544259626641E-2</v>
      </c>
      <c r="O214">
        <f t="shared" si="68"/>
        <v>0.47776303336479659</v>
      </c>
      <c r="P214">
        <f t="shared" si="69"/>
        <v>-3.093602324386226E-2</v>
      </c>
      <c r="Q214">
        <f t="shared" si="70"/>
        <v>0.87794387429716914</v>
      </c>
      <c r="R214">
        <f t="shared" si="60"/>
        <v>1</v>
      </c>
      <c r="AG214" s="8">
        <f t="shared" si="62"/>
        <v>-0.67821345609765427</v>
      </c>
      <c r="AH214" s="8">
        <f t="shared" si="63"/>
        <v>2.3222750111104751E-2</v>
      </c>
      <c r="AI214" s="8">
        <f t="shared" si="64"/>
        <v>0.73449793181829492</v>
      </c>
      <c r="AJ214" s="8"/>
      <c r="AK214" s="8"/>
      <c r="AL214" s="8"/>
      <c r="AN214" s="8">
        <f t="shared" si="71"/>
        <v>1.0000000000000002</v>
      </c>
      <c r="AO214" s="8">
        <f t="shared" si="72"/>
        <v>3.1073649625281519</v>
      </c>
      <c r="AP214" s="8">
        <f t="shared" si="73"/>
        <v>0.74586978922882063</v>
      </c>
      <c r="AQ214" s="8"/>
      <c r="AR214" s="8">
        <f t="shared" si="74"/>
        <v>178.03889775969031</v>
      </c>
      <c r="AS214" s="8">
        <f t="shared" si="75"/>
        <v>47.264809010876306</v>
      </c>
    </row>
    <row r="215" spans="1:45">
      <c r="A215" s="19">
        <v>12.879533329999999</v>
      </c>
      <c r="B215" s="19">
        <v>1772.217011</v>
      </c>
      <c r="C215" s="19">
        <v>-592.5650746</v>
      </c>
      <c r="E215" s="9">
        <f t="shared" si="65"/>
        <v>812.21701099999996</v>
      </c>
      <c r="F215" s="9">
        <f t="shared" si="66"/>
        <v>-52.565074600000003</v>
      </c>
      <c r="I215">
        <v>1</v>
      </c>
      <c r="J215">
        <f t="shared" si="61"/>
        <v>0.4989579800267957</v>
      </c>
      <c r="K215">
        <f t="shared" si="67"/>
        <v>-6.4627888277908468E-2</v>
      </c>
      <c r="O215">
        <f t="shared" si="68"/>
        <v>0.47751185433729015</v>
      </c>
      <c r="P215">
        <f t="shared" si="69"/>
        <v>-3.0903620468032758E-2</v>
      </c>
      <c r="Q215">
        <f t="shared" si="70"/>
        <v>0.87808165634485857</v>
      </c>
      <c r="R215">
        <f t="shared" si="60"/>
        <v>1</v>
      </c>
      <c r="AG215" s="8">
        <f t="shared" si="62"/>
        <v>-0.67812248018073884</v>
      </c>
      <c r="AH215" s="8">
        <f t="shared" si="63"/>
        <v>2.3485671125551333E-2</v>
      </c>
      <c r="AI215" s="8">
        <f t="shared" si="64"/>
        <v>0.73457356685719766</v>
      </c>
      <c r="AJ215" s="8"/>
      <c r="AK215" s="8"/>
      <c r="AL215" s="8"/>
      <c r="AN215" s="8">
        <f t="shared" si="71"/>
        <v>0.99999999999999989</v>
      </c>
      <c r="AO215" s="8">
        <f t="shared" si="72"/>
        <v>3.1069731144379169</v>
      </c>
      <c r="AP215" s="8">
        <f t="shared" si="73"/>
        <v>0.74575832682986165</v>
      </c>
      <c r="AQ215" s="8"/>
      <c r="AR215" s="8">
        <f t="shared" si="74"/>
        <v>178.01644651790957</v>
      </c>
      <c r="AS215" s="8">
        <f t="shared" si="75"/>
        <v>47.271195335911059</v>
      </c>
    </row>
    <row r="216" spans="1:45">
      <c r="A216" s="19">
        <v>12.9129</v>
      </c>
      <c r="B216" s="19">
        <v>1771.4498579999999</v>
      </c>
      <c r="C216" s="19">
        <v>-592.38722940000002</v>
      </c>
      <c r="E216" s="9">
        <f t="shared" si="65"/>
        <v>811.44985799999995</v>
      </c>
      <c r="F216" s="9">
        <f t="shared" si="66"/>
        <v>-52.387229400000024</v>
      </c>
      <c r="I216">
        <v>1</v>
      </c>
      <c r="J216">
        <f t="shared" si="61"/>
        <v>0.49855355527639794</v>
      </c>
      <c r="K216">
        <f t="shared" si="67"/>
        <v>-6.4470561026458623E-2</v>
      </c>
      <c r="O216">
        <f t="shared" si="68"/>
        <v>0.47716229117307513</v>
      </c>
      <c r="P216">
        <f t="shared" si="69"/>
        <v>-3.0805613140810352E-2</v>
      </c>
      <c r="Q216">
        <f t="shared" si="70"/>
        <v>0.87827510614925219</v>
      </c>
      <c r="R216">
        <f t="shared" si="60"/>
        <v>1</v>
      </c>
      <c r="AG216" s="8">
        <f t="shared" si="62"/>
        <v>-0.67795879041278795</v>
      </c>
      <c r="AH216" s="8">
        <f t="shared" si="63"/>
        <v>2.38362247123724E-2</v>
      </c>
      <c r="AI216" s="8">
        <f t="shared" si="64"/>
        <v>0.73471335423652884</v>
      </c>
      <c r="AJ216" s="8"/>
      <c r="AK216" s="8"/>
      <c r="AL216" s="8"/>
      <c r="AN216" s="8">
        <f t="shared" si="71"/>
        <v>1.0000000000000004</v>
      </c>
      <c r="AO216" s="8">
        <f t="shared" si="72"/>
        <v>3.1064483193398087</v>
      </c>
      <c r="AP216" s="8">
        <f t="shared" si="73"/>
        <v>0.74555228853007915</v>
      </c>
      <c r="AQ216" s="8"/>
      <c r="AR216" s="8">
        <f t="shared" si="74"/>
        <v>177.98637797367883</v>
      </c>
      <c r="AS216" s="8">
        <f t="shared" si="75"/>
        <v>47.283000460906649</v>
      </c>
    </row>
    <row r="217" spans="1:45">
      <c r="A217" s="19">
        <v>12.94626667</v>
      </c>
      <c r="B217" s="19">
        <v>1770.5081990000001</v>
      </c>
      <c r="C217" s="19">
        <v>-591.87394830000005</v>
      </c>
      <c r="E217" s="9">
        <f t="shared" si="65"/>
        <v>810.5081990000001</v>
      </c>
      <c r="F217" s="9">
        <f t="shared" si="66"/>
        <v>-51.873948300000052</v>
      </c>
      <c r="I217">
        <v>1</v>
      </c>
      <c r="J217">
        <f t="shared" si="61"/>
        <v>0.49804706879567745</v>
      </c>
      <c r="K217">
        <f t="shared" si="67"/>
        <v>-6.3914582008187878E-2</v>
      </c>
      <c r="O217">
        <f t="shared" si="68"/>
        <v>0.4767353573261407</v>
      </c>
      <c r="P217">
        <f t="shared" si="69"/>
        <v>-3.0511900199442988E-2</v>
      </c>
      <c r="Q217">
        <f t="shared" si="70"/>
        <v>0.87851717286649333</v>
      </c>
      <c r="R217">
        <f t="shared" si="60"/>
        <v>1</v>
      </c>
      <c r="AG217" s="8">
        <f t="shared" si="62"/>
        <v>-0.67763702402823878</v>
      </c>
      <c r="AH217" s="8">
        <f t="shared" si="63"/>
        <v>2.4213981979489041E-2</v>
      </c>
      <c r="AI217" s="8">
        <f t="shared" si="64"/>
        <v>0.73499778689656559</v>
      </c>
      <c r="AJ217" s="8"/>
      <c r="AK217" s="8"/>
      <c r="AL217" s="8"/>
      <c r="AN217" s="8">
        <f t="shared" si="71"/>
        <v>1.0000000000000002</v>
      </c>
      <c r="AO217" s="8">
        <f t="shared" si="72"/>
        <v>3.1058748826068436</v>
      </c>
      <c r="AP217" s="8">
        <f t="shared" si="73"/>
        <v>0.74513290964461532</v>
      </c>
      <c r="AQ217" s="8"/>
      <c r="AR217" s="8">
        <f t="shared" si="74"/>
        <v>177.95352246906216</v>
      </c>
      <c r="AS217" s="8">
        <f t="shared" si="75"/>
        <v>47.307029101060628</v>
      </c>
    </row>
    <row r="218" spans="1:45">
      <c r="A218" s="19">
        <v>12.97963333</v>
      </c>
      <c r="B218" s="19">
        <v>1769.816546</v>
      </c>
      <c r="C218" s="19">
        <v>-591.72461669999996</v>
      </c>
      <c r="E218" s="9">
        <f t="shared" si="65"/>
        <v>809.81654600000002</v>
      </c>
      <c r="F218" s="9">
        <f t="shared" si="66"/>
        <v>-51.724616699999956</v>
      </c>
      <c r="I218">
        <v>1</v>
      </c>
      <c r="J218">
        <f t="shared" si="61"/>
        <v>0.49768250642775941</v>
      </c>
      <c r="K218">
        <f t="shared" si="67"/>
        <v>-6.378537145311429E-2</v>
      </c>
      <c r="O218">
        <f t="shared" si="68"/>
        <v>0.47641964114056312</v>
      </c>
      <c r="P218">
        <f t="shared" si="69"/>
        <v>-3.042988371633883E-2</v>
      </c>
      <c r="Q218">
        <f t="shared" si="70"/>
        <v>0.87869126985108204</v>
      </c>
      <c r="R218">
        <f t="shared" si="60"/>
        <v>1</v>
      </c>
      <c r="AG218" s="8">
        <f t="shared" si="62"/>
        <v>-0.67749354864470179</v>
      </c>
      <c r="AH218" s="8">
        <f t="shared" si="63"/>
        <v>2.4532285842417956E-2</v>
      </c>
      <c r="AI218" s="8">
        <f t="shared" si="64"/>
        <v>0.73511948586345821</v>
      </c>
      <c r="AJ218" s="8"/>
      <c r="AK218" s="8"/>
      <c r="AL218" s="8"/>
      <c r="AN218" s="8">
        <f t="shared" si="71"/>
        <v>1.0000000000000002</v>
      </c>
      <c r="AO218" s="8">
        <f t="shared" si="72"/>
        <v>3.1053981065651701</v>
      </c>
      <c r="AP218" s="8">
        <f t="shared" si="73"/>
        <v>0.74495341357956213</v>
      </c>
      <c r="AQ218" s="8"/>
      <c r="AR218" s="8">
        <f t="shared" si="74"/>
        <v>177.92620521410132</v>
      </c>
      <c r="AS218" s="8">
        <f t="shared" si="75"/>
        <v>47.317313468027379</v>
      </c>
    </row>
    <row r="219" spans="1:45">
      <c r="A219" s="19">
        <v>13.013</v>
      </c>
      <c r="B219" s="19">
        <v>1769.4471510000001</v>
      </c>
      <c r="C219" s="19">
        <v>-591.69555200000002</v>
      </c>
      <c r="E219" s="9">
        <f t="shared" si="65"/>
        <v>809.44715100000008</v>
      </c>
      <c r="F219" s="9">
        <f t="shared" si="66"/>
        <v>-51.695552000000021</v>
      </c>
      <c r="I219">
        <v>1</v>
      </c>
      <c r="J219">
        <f t="shared" si="61"/>
        <v>0.4974894302758065</v>
      </c>
      <c r="K219">
        <f t="shared" si="67"/>
        <v>-6.3778640351986007E-2</v>
      </c>
      <c r="O219">
        <f t="shared" si="68"/>
        <v>0.47625052768400261</v>
      </c>
      <c r="P219">
        <f t="shared" si="69"/>
        <v>-3.0415863331534298E-2</v>
      </c>
      <c r="Q219">
        <f t="shared" si="70"/>
        <v>0.87878342618560268</v>
      </c>
      <c r="R219">
        <f t="shared" ref="R219:R282" si="76">SQRT(O219^2+P219^2+Q219^2)</f>
        <v>1</v>
      </c>
      <c r="AG219" s="8">
        <f t="shared" si="62"/>
        <v>-0.67743759354072075</v>
      </c>
      <c r="AH219" s="8">
        <f t="shared" si="63"/>
        <v>2.4711398878133395E-2</v>
      </c>
      <c r="AI219" s="8">
        <f t="shared" si="64"/>
        <v>0.73516505195992776</v>
      </c>
      <c r="AJ219" s="8"/>
      <c r="AK219" s="8"/>
      <c r="AL219" s="8"/>
      <c r="AN219" s="8">
        <f t="shared" si="71"/>
        <v>1.0000000000000004</v>
      </c>
      <c r="AO219" s="8">
        <f t="shared" si="72"/>
        <v>3.1051310705437096</v>
      </c>
      <c r="AP219" s="8">
        <f t="shared" si="73"/>
        <v>0.74488619830860181</v>
      </c>
      <c r="AQ219" s="8"/>
      <c r="AR219" s="8">
        <f t="shared" si="74"/>
        <v>177.91090517709367</v>
      </c>
      <c r="AS219" s="8">
        <f t="shared" si="75"/>
        <v>47.321164619372233</v>
      </c>
    </row>
    <row r="220" spans="1:45">
      <c r="A220" s="19">
        <v>13.046366669999999</v>
      </c>
      <c r="B220" s="19">
        <v>1768.6085720000001</v>
      </c>
      <c r="C220" s="19">
        <v>-591.56833059999997</v>
      </c>
      <c r="E220" s="9">
        <f t="shared" si="65"/>
        <v>808.60857200000009</v>
      </c>
      <c r="F220" s="9">
        <f t="shared" si="66"/>
        <v>-51.568330599999967</v>
      </c>
      <c r="I220">
        <v>1</v>
      </c>
      <c r="J220">
        <f t="shared" si="61"/>
        <v>0.49704893889456048</v>
      </c>
      <c r="K220">
        <f t="shared" si="67"/>
        <v>-6.3687908545677671E-2</v>
      </c>
      <c r="O220">
        <f t="shared" si="68"/>
        <v>0.47586692748824377</v>
      </c>
      <c r="P220">
        <f t="shared" si="69"/>
        <v>-3.0348012484735273E-2</v>
      </c>
      <c r="Q220">
        <f t="shared" si="70"/>
        <v>0.87899355257085077</v>
      </c>
      <c r="R220">
        <f t="shared" si="76"/>
        <v>1</v>
      </c>
      <c r="AG220" s="8">
        <f t="shared" si="62"/>
        <v>-0.6772853765557092</v>
      </c>
      <c r="AH220" s="8">
        <f t="shared" si="63"/>
        <v>2.5107190200798324E-2</v>
      </c>
      <c r="AI220" s="8">
        <f t="shared" si="64"/>
        <v>0.73529187925885076</v>
      </c>
      <c r="AJ220" s="8"/>
      <c r="AK220" s="8"/>
      <c r="AL220" s="8"/>
      <c r="AN220" s="8">
        <f t="shared" si="71"/>
        <v>1.0000000000000002</v>
      </c>
      <c r="AO220" s="8">
        <f t="shared" si="72"/>
        <v>3.1045392936625849</v>
      </c>
      <c r="AP220" s="8">
        <f t="shared" si="73"/>
        <v>0.74469908754623204</v>
      </c>
      <c r="AQ220" s="8"/>
      <c r="AR220" s="8">
        <f t="shared" si="74"/>
        <v>177.87699885939179</v>
      </c>
      <c r="AS220" s="8">
        <f t="shared" si="75"/>
        <v>47.331885276357497</v>
      </c>
    </row>
    <row r="221" spans="1:45">
      <c r="A221" s="19">
        <v>13.07973333</v>
      </c>
      <c r="B221" s="19">
        <v>1767.688952</v>
      </c>
      <c r="C221" s="19">
        <v>-591.40613689999998</v>
      </c>
      <c r="E221" s="9">
        <f t="shared" si="65"/>
        <v>807.68895199999997</v>
      </c>
      <c r="F221" s="9">
        <f t="shared" si="66"/>
        <v>-51.406136899999979</v>
      </c>
      <c r="I221">
        <v>1</v>
      </c>
      <c r="J221">
        <f t="shared" si="61"/>
        <v>0.49656489252679176</v>
      </c>
      <c r="K221">
        <f t="shared" si="67"/>
        <v>-6.3560226820359569E-2</v>
      </c>
      <c r="O221">
        <f t="shared" si="68"/>
        <v>0.47544612827427318</v>
      </c>
      <c r="P221">
        <f t="shared" si="69"/>
        <v>-3.0260224184225613E-2</v>
      </c>
      <c r="Q221">
        <f t="shared" si="70"/>
        <v>0.87922425918608715</v>
      </c>
      <c r="R221">
        <f t="shared" si="76"/>
        <v>1</v>
      </c>
      <c r="AG221" s="8">
        <f t="shared" si="62"/>
        <v>-0.67710893358347046</v>
      </c>
      <c r="AH221" s="8">
        <f t="shared" si="63"/>
        <v>2.5537382064248881E-2</v>
      </c>
      <c r="AI221" s="8">
        <f t="shared" si="64"/>
        <v>0.73543955168236641</v>
      </c>
      <c r="AJ221" s="8"/>
      <c r="AK221" s="8"/>
      <c r="AL221" s="8"/>
      <c r="AN221" s="8">
        <f t="shared" si="71"/>
        <v>1</v>
      </c>
      <c r="AO221" s="8">
        <f t="shared" si="72"/>
        <v>3.1038951981141967</v>
      </c>
      <c r="AP221" s="8">
        <f t="shared" si="73"/>
        <v>0.74448117569732841</v>
      </c>
      <c r="AQ221" s="8"/>
      <c r="AR221" s="8">
        <f t="shared" si="74"/>
        <v>177.84009490286599</v>
      </c>
      <c r="AS221" s="8">
        <f t="shared" si="75"/>
        <v>47.34437070560557</v>
      </c>
    </row>
    <row r="222" spans="1:45">
      <c r="A222" s="19">
        <v>13.113099999999999</v>
      </c>
      <c r="B222" s="19">
        <v>1766.8479400000001</v>
      </c>
      <c r="C222" s="19">
        <v>-591.24766199999999</v>
      </c>
      <c r="E222" s="9">
        <f t="shared" si="65"/>
        <v>806.84794000000011</v>
      </c>
      <c r="F222" s="9">
        <f t="shared" si="66"/>
        <v>-51.247661999999991</v>
      </c>
      <c r="I222">
        <v>1</v>
      </c>
      <c r="J222">
        <f t="shared" si="61"/>
        <v>0.49612167369519589</v>
      </c>
      <c r="K222">
        <f t="shared" si="67"/>
        <v>-6.3430679066351262E-2</v>
      </c>
      <c r="O222">
        <f t="shared" si="68"/>
        <v>0.47506109267718094</v>
      </c>
      <c r="P222">
        <f t="shared" si="69"/>
        <v>-3.0173926337186706E-2</v>
      </c>
      <c r="Q222">
        <f t="shared" si="70"/>
        <v>0.87943532587323381</v>
      </c>
      <c r="R222">
        <f t="shared" si="76"/>
        <v>1</v>
      </c>
      <c r="AG222" s="8">
        <f t="shared" si="62"/>
        <v>-0.67694319880734555</v>
      </c>
      <c r="AH222" s="8">
        <f t="shared" si="63"/>
        <v>2.5929175161902906E-2</v>
      </c>
      <c r="AI222" s="8">
        <f t="shared" si="64"/>
        <v>0.73557840062355151</v>
      </c>
      <c r="AJ222" s="8"/>
      <c r="AK222" s="8"/>
      <c r="AL222" s="8"/>
      <c r="AN222" s="8">
        <f t="shared" si="71"/>
        <v>1</v>
      </c>
      <c r="AO222" s="8">
        <f t="shared" si="72"/>
        <v>3.103308044568998</v>
      </c>
      <c r="AP222" s="8">
        <f t="shared" si="73"/>
        <v>0.74427623713994229</v>
      </c>
      <c r="AQ222" s="8"/>
      <c r="AR222" s="8">
        <f t="shared" si="74"/>
        <v>177.80645348279995</v>
      </c>
      <c r="AS222" s="8">
        <f t="shared" si="75"/>
        <v>47.356112820003297</v>
      </c>
    </row>
    <row r="223" spans="1:45">
      <c r="A223" s="19">
        <v>13.146466670000001</v>
      </c>
      <c r="B223" s="19">
        <v>1766.076313</v>
      </c>
      <c r="C223" s="19">
        <v>-591.01294410000003</v>
      </c>
      <c r="E223" s="9">
        <f t="shared" si="65"/>
        <v>806.07631300000003</v>
      </c>
      <c r="F223" s="9">
        <f t="shared" si="66"/>
        <v>-51.012944100000027</v>
      </c>
      <c r="I223">
        <v>1</v>
      </c>
      <c r="J223">
        <f t="shared" si="61"/>
        <v>0.49571189534617954</v>
      </c>
      <c r="K223">
        <f t="shared" si="67"/>
        <v>-6.32012171234662E-2</v>
      </c>
      <c r="O223">
        <f t="shared" si="68"/>
        <v>0.47470831000350872</v>
      </c>
      <c r="P223">
        <f t="shared" si="69"/>
        <v>-3.0042153691240487E-2</v>
      </c>
      <c r="Q223">
        <f t="shared" si="70"/>
        <v>0.87963031406108583</v>
      </c>
      <c r="R223">
        <f t="shared" si="76"/>
        <v>1</v>
      </c>
      <c r="AG223" s="8">
        <f t="shared" si="62"/>
        <v>-0.6767543716216684</v>
      </c>
      <c r="AH223" s="8">
        <f t="shared" si="63"/>
        <v>2.6272816394500464E-2</v>
      </c>
      <c r="AI223" s="8">
        <f t="shared" si="64"/>
        <v>0.73573994020282851</v>
      </c>
      <c r="AJ223" s="8"/>
      <c r="AK223" s="8"/>
      <c r="AL223" s="8"/>
      <c r="AN223" s="8">
        <f t="shared" si="71"/>
        <v>1</v>
      </c>
      <c r="AO223" s="8">
        <f t="shared" si="72"/>
        <v>3.1027903487123294</v>
      </c>
      <c r="AP223" s="8">
        <f t="shared" si="73"/>
        <v>0.74403775019832497</v>
      </c>
      <c r="AQ223" s="8"/>
      <c r="AR223" s="8">
        <f t="shared" si="74"/>
        <v>177.77679169514144</v>
      </c>
      <c r="AS223" s="8">
        <f t="shared" si="75"/>
        <v>47.369777115226952</v>
      </c>
    </row>
    <row r="224" spans="1:45">
      <c r="A224" s="19">
        <v>13.179833329999999</v>
      </c>
      <c r="B224" s="19">
        <v>1765.501962</v>
      </c>
      <c r="C224" s="19">
        <v>-590.75037899999995</v>
      </c>
      <c r="E224" s="9">
        <f t="shared" si="65"/>
        <v>805.50196200000005</v>
      </c>
      <c r="F224" s="9">
        <f t="shared" si="66"/>
        <v>-50.750378999999953</v>
      </c>
      <c r="I224">
        <v>1</v>
      </c>
      <c r="J224">
        <f t="shared" ref="J224:J287" si="77">ATAN((SQRT(E224^2+F224^2)^$B$16)/($F$24))</f>
        <v>0.49540389239189492</v>
      </c>
      <c r="K224">
        <f t="shared" si="67"/>
        <v>-6.292149267252406E-2</v>
      </c>
      <c r="O224">
        <f t="shared" si="68"/>
        <v>0.47444627985004434</v>
      </c>
      <c r="P224">
        <f t="shared" si="69"/>
        <v>-2.9892327583839935E-2</v>
      </c>
      <c r="Q224">
        <f t="shared" si="70"/>
        <v>0.87977677639732788</v>
      </c>
      <c r="R224">
        <f t="shared" si="76"/>
        <v>1</v>
      </c>
      <c r="AG224" s="8">
        <f t="shared" ref="AG224:AG287" si="78">$O224*$Z$27+$P224*$Z$31+$Q224*$Z$35</f>
        <v>-0.67657769765917708</v>
      </c>
      <c r="AH224" s="8">
        <f t="shared" ref="AH224:AH287" si="79">$O224*$AA$27+$P224*$AA$31+$Q224*$AA$35</f>
        <v>2.6512968541559934E-2</v>
      </c>
      <c r="AI224" s="8">
        <f t="shared" ref="AI224:AI287" si="80">$AB$27*$O224+$P224*$AB$31+$AB$35*$Q224</f>
        <v>0.73589379772445529</v>
      </c>
      <c r="AJ224" s="8"/>
      <c r="AK224" s="8"/>
      <c r="AL224" s="8"/>
      <c r="AN224" s="8">
        <f t="shared" si="71"/>
        <v>1</v>
      </c>
      <c r="AO224" s="8">
        <f t="shared" si="72"/>
        <v>3.1024258144860317</v>
      </c>
      <c r="AP224" s="8">
        <f t="shared" si="73"/>
        <v>0.74381054710345373</v>
      </c>
      <c r="AQ224" s="8"/>
      <c r="AR224" s="8">
        <f t="shared" si="74"/>
        <v>177.75590542248651</v>
      </c>
      <c r="AS224" s="8">
        <f t="shared" si="75"/>
        <v>47.38279489365538</v>
      </c>
    </row>
    <row r="225" spans="1:45">
      <c r="A225" s="19">
        <v>13.213200000000001</v>
      </c>
      <c r="B225" s="19">
        <v>1764.721313</v>
      </c>
      <c r="C225" s="19">
        <v>-590.61668750000001</v>
      </c>
      <c r="E225" s="9">
        <f t="shared" ref="E225:E288" si="81">(B225-($B$15/2))</f>
        <v>804.72131300000001</v>
      </c>
      <c r="F225" s="9">
        <f t="shared" ref="F225:F288" si="82">(($C$15/2)+C225)</f>
        <v>-50.616687500000012</v>
      </c>
      <c r="I225">
        <v>1</v>
      </c>
      <c r="J225">
        <f t="shared" si="77"/>
        <v>0.49499245636723738</v>
      </c>
      <c r="K225">
        <f t="shared" ref="K225:K288" si="83">ATAN2(E225,F225)</f>
        <v>-6.2816893235339358E-2</v>
      </c>
      <c r="O225">
        <f t="shared" ref="O225:O288" si="84">COS(K225)*SIN(J225)</f>
        <v>0.4740881058974416</v>
      </c>
      <c r="P225">
        <f t="shared" ref="P225:P288" si="85">SIN(K225)*SIN(J225)</f>
        <v>-2.9819975084564104E-2</v>
      </c>
      <c r="Q225">
        <f t="shared" ref="Q225:Q288" si="86">COS(J225)</f>
        <v>0.87997229327549409</v>
      </c>
      <c r="R225">
        <f t="shared" si="76"/>
        <v>1</v>
      </c>
      <c r="AG225" s="8">
        <f t="shared" si="78"/>
        <v>-0.67642881498653473</v>
      </c>
      <c r="AH225" s="8">
        <f t="shared" si="79"/>
        <v>2.6879461192109988E-2</v>
      </c>
      <c r="AI225" s="8">
        <f t="shared" si="80"/>
        <v>0.73601735904931909</v>
      </c>
      <c r="AJ225" s="8"/>
      <c r="AK225" s="8"/>
      <c r="AL225" s="8"/>
      <c r="AN225" s="8">
        <f t="shared" ref="AN225:AN288" si="87">AG225^2+AH225^2+AI225^2</f>
        <v>1</v>
      </c>
      <c r="AO225" s="8">
        <f t="shared" ref="AO225:AO288" si="88">IF(ATAN2(AG225,AH225)&gt;=0,ATAN2(AG225,AH225),ATAN2(AG225,AH225)+2*PI())</f>
        <v>3.1018762400545543</v>
      </c>
      <c r="AP225" s="8">
        <f t="shared" ref="AP225:AP288" si="89">ACOS(AI225/AN225)</f>
        <v>0.74362804210778521</v>
      </c>
      <c r="AQ225" s="8"/>
      <c r="AR225" s="8">
        <f t="shared" ref="AR225:AR288" si="90">DEGREES(AO225)</f>
        <v>177.72441712703457</v>
      </c>
      <c r="AS225" s="8">
        <f t="shared" ref="AS225:AS288" si="91">90-DEGREES(AP225)</f>
        <v>47.393251659647241</v>
      </c>
    </row>
    <row r="226" spans="1:45">
      <c r="A226" s="19">
        <v>13.24656667</v>
      </c>
      <c r="B226" s="19">
        <v>1763.865716</v>
      </c>
      <c r="C226" s="19">
        <v>-590.61843099999999</v>
      </c>
      <c r="E226" s="9">
        <f t="shared" si="81"/>
        <v>803.86571600000002</v>
      </c>
      <c r="F226" s="9">
        <f t="shared" si="82"/>
        <v>-50.618430999999987</v>
      </c>
      <c r="I226">
        <v>1</v>
      </c>
      <c r="J226">
        <f t="shared" si="77"/>
        <v>0.49454618294476815</v>
      </c>
      <c r="K226">
        <f t="shared" si="83"/>
        <v>-6.2885736897983102E-2</v>
      </c>
      <c r="O226">
        <f t="shared" si="84"/>
        <v>0.47369407266348612</v>
      </c>
      <c r="P226">
        <f t="shared" si="85"/>
        <v>-2.9827930529911607E-2</v>
      </c>
      <c r="Q226">
        <f t="shared" si="86"/>
        <v>0.88018419667918524</v>
      </c>
      <c r="R226">
        <f t="shared" si="76"/>
        <v>1</v>
      </c>
      <c r="AG226" s="8">
        <f t="shared" si="78"/>
        <v>-0.67632620659266851</v>
      </c>
      <c r="AH226" s="8">
        <f t="shared" si="79"/>
        <v>2.7307870728457861E-2</v>
      </c>
      <c r="AI226" s="8">
        <f t="shared" si="80"/>
        <v>0.73609587858664782</v>
      </c>
      <c r="AJ226" s="8"/>
      <c r="AK226" s="8"/>
      <c r="AL226" s="8"/>
      <c r="AN226" s="8">
        <f t="shared" si="87"/>
        <v>1</v>
      </c>
      <c r="AO226" s="8">
        <f t="shared" si="88"/>
        <v>3.1012377995258693</v>
      </c>
      <c r="AP226" s="8">
        <f t="shared" si="89"/>
        <v>0.7435120468050701</v>
      </c>
      <c r="AQ226" s="8"/>
      <c r="AR226" s="8">
        <f t="shared" si="90"/>
        <v>177.68783717927082</v>
      </c>
      <c r="AS226" s="8">
        <f t="shared" si="91"/>
        <v>47.399897700936158</v>
      </c>
    </row>
    <row r="227" spans="1:45">
      <c r="A227" s="19">
        <v>13.27993333</v>
      </c>
      <c r="B227" s="19">
        <v>1763.360592</v>
      </c>
      <c r="C227" s="19">
        <v>-590.62976370000001</v>
      </c>
      <c r="E227" s="9">
        <f t="shared" si="81"/>
        <v>803.360592</v>
      </c>
      <c r="F227" s="9">
        <f t="shared" si="82"/>
        <v>-50.629763700000012</v>
      </c>
      <c r="I227">
        <v>1</v>
      </c>
      <c r="J227">
        <f t="shared" si="77"/>
        <v>0.49428295449828785</v>
      </c>
      <c r="K227">
        <f t="shared" si="83"/>
        <v>-6.2939223730147778E-2</v>
      </c>
      <c r="O227">
        <f t="shared" si="84"/>
        <v>0.4734612294071549</v>
      </c>
      <c r="P227">
        <f t="shared" si="85"/>
        <v>-2.9838693115775524E-2</v>
      </c>
      <c r="Q227">
        <f t="shared" si="86"/>
        <v>0.88030910289591346</v>
      </c>
      <c r="R227">
        <f t="shared" si="76"/>
        <v>1</v>
      </c>
      <c r="AG227" s="8">
        <f t="shared" si="78"/>
        <v>-0.67626976629166802</v>
      </c>
      <c r="AH227" s="8">
        <f t="shared" si="79"/>
        <v>2.7562731316295386E-2</v>
      </c>
      <c r="AI227" s="8">
        <f t="shared" si="80"/>
        <v>0.73613823365058173</v>
      </c>
      <c r="AJ227" s="8"/>
      <c r="AK227" s="8"/>
      <c r="AL227" s="8"/>
      <c r="AN227" s="8">
        <f t="shared" si="87"/>
        <v>1</v>
      </c>
      <c r="AO227" s="8">
        <f t="shared" si="88"/>
        <v>3.1008581921520841</v>
      </c>
      <c r="AP227" s="8">
        <f t="shared" si="89"/>
        <v>0.74344947046196097</v>
      </c>
      <c r="AQ227" s="8"/>
      <c r="AR227" s="8">
        <f t="shared" si="90"/>
        <v>177.66608727888087</v>
      </c>
      <c r="AS227" s="8">
        <f t="shared" si="91"/>
        <v>47.403483061293677</v>
      </c>
    </row>
    <row r="228" spans="1:45">
      <c r="A228" s="19">
        <v>13.3133</v>
      </c>
      <c r="B228" s="19">
        <v>1762.744749</v>
      </c>
      <c r="C228" s="19">
        <v>-590.50260209999999</v>
      </c>
      <c r="E228" s="9">
        <f t="shared" si="81"/>
        <v>802.74474899999996</v>
      </c>
      <c r="F228" s="9">
        <f t="shared" si="82"/>
        <v>-50.50260209999999</v>
      </c>
      <c r="I228">
        <v>1</v>
      </c>
      <c r="J228">
        <f t="shared" si="77"/>
        <v>0.49395729374886704</v>
      </c>
      <c r="K228">
        <f t="shared" si="83"/>
        <v>-6.2829598917279045E-2</v>
      </c>
      <c r="O228">
        <f t="shared" si="84"/>
        <v>0.47317835606073527</v>
      </c>
      <c r="P228">
        <f t="shared" si="85"/>
        <v>-2.9768787984270496E-2</v>
      </c>
      <c r="Q228">
        <f t="shared" si="86"/>
        <v>0.88046354985178554</v>
      </c>
      <c r="R228">
        <f t="shared" si="76"/>
        <v>1</v>
      </c>
      <c r="AG228" s="8">
        <f t="shared" si="78"/>
        <v>-0.67614306591871576</v>
      </c>
      <c r="AH228" s="8">
        <f t="shared" si="79"/>
        <v>2.7848296073816448E-2</v>
      </c>
      <c r="AI228" s="8">
        <f t="shared" si="80"/>
        <v>0.73624386368636352</v>
      </c>
      <c r="AJ228" s="8"/>
      <c r="AK228" s="8"/>
      <c r="AL228" s="8"/>
      <c r="AN228" s="8">
        <f t="shared" si="87"/>
        <v>1.0000000000000004</v>
      </c>
      <c r="AO228" s="8">
        <f t="shared" si="88"/>
        <v>3.1004289317396068</v>
      </c>
      <c r="AP228" s="8">
        <f t="shared" si="89"/>
        <v>0.74329339166505892</v>
      </c>
      <c r="AQ228" s="8"/>
      <c r="AR228" s="8">
        <f t="shared" si="90"/>
        <v>177.64149246893388</v>
      </c>
      <c r="AS228" s="8">
        <f t="shared" si="91"/>
        <v>47.412425717627642</v>
      </c>
    </row>
    <row r="229" spans="1:45">
      <c r="A229" s="19">
        <v>13.346666669999999</v>
      </c>
      <c r="B229" s="19">
        <v>1761.7586229999999</v>
      </c>
      <c r="C229" s="19">
        <v>-590.50196019999998</v>
      </c>
      <c r="E229" s="9">
        <f t="shared" si="81"/>
        <v>801.75862299999994</v>
      </c>
      <c r="F229" s="9">
        <f t="shared" si="82"/>
        <v>-50.501960199999985</v>
      </c>
      <c r="I229">
        <v>1</v>
      </c>
      <c r="J229">
        <f t="shared" si="77"/>
        <v>0.49344226796671281</v>
      </c>
      <c r="K229">
        <f t="shared" si="83"/>
        <v>-6.2905875380108001E-2</v>
      </c>
      <c r="O229">
        <f t="shared" si="84"/>
        <v>0.47272345677405814</v>
      </c>
      <c r="P229">
        <f t="shared" si="85"/>
        <v>-2.9776369738663724E-2</v>
      </c>
      <c r="Q229">
        <f t="shared" si="86"/>
        <v>0.88070761392233432</v>
      </c>
      <c r="R229">
        <f t="shared" si="76"/>
        <v>1</v>
      </c>
      <c r="AG229" s="8">
        <f t="shared" si="78"/>
        <v>-0.67602319639248232</v>
      </c>
      <c r="AH229" s="8">
        <f t="shared" si="79"/>
        <v>2.834212552909543E-2</v>
      </c>
      <c r="AI229" s="8">
        <f t="shared" si="80"/>
        <v>0.73633508802703695</v>
      </c>
      <c r="AJ229" s="8"/>
      <c r="AK229" s="8"/>
      <c r="AL229" s="8"/>
      <c r="AN229" s="8">
        <f t="shared" si="87"/>
        <v>1</v>
      </c>
      <c r="AO229" s="8">
        <f t="shared" si="88"/>
        <v>3.0996924086892683</v>
      </c>
      <c r="AP229" s="8">
        <f t="shared" si="89"/>
        <v>0.74315857737244329</v>
      </c>
      <c r="AQ229" s="8"/>
      <c r="AR229" s="8">
        <f t="shared" si="90"/>
        <v>177.59929280663539</v>
      </c>
      <c r="AS229" s="8">
        <f t="shared" si="91"/>
        <v>47.420150007612563</v>
      </c>
    </row>
    <row r="230" spans="1:45">
      <c r="A230" s="19">
        <v>13.38003333</v>
      </c>
      <c r="B230" s="19">
        <v>1760.9333409999999</v>
      </c>
      <c r="C230" s="19">
        <v>-589.77660739999999</v>
      </c>
      <c r="E230" s="9">
        <f t="shared" si="81"/>
        <v>800.93334099999993</v>
      </c>
      <c r="F230" s="9">
        <f t="shared" si="82"/>
        <v>-49.776607399999989</v>
      </c>
      <c r="I230">
        <v>1</v>
      </c>
      <c r="J230">
        <f t="shared" si="77"/>
        <v>0.49298731816312613</v>
      </c>
      <c r="K230">
        <f t="shared" si="83"/>
        <v>-6.2068423365141928E-2</v>
      </c>
      <c r="O230">
        <f t="shared" si="84"/>
        <v>0.4723482721742745</v>
      </c>
      <c r="P230">
        <f t="shared" si="85"/>
        <v>-2.935561962089327E-2</v>
      </c>
      <c r="Q230">
        <f t="shared" si="86"/>
        <v>0.88092301444033749</v>
      </c>
      <c r="R230">
        <f t="shared" si="76"/>
        <v>1</v>
      </c>
      <c r="AG230" s="8">
        <f t="shared" si="78"/>
        <v>-0.67562528061928617</v>
      </c>
      <c r="AH230" s="8">
        <f t="shared" si="79"/>
        <v>2.8625718792128496E-2</v>
      </c>
      <c r="AI230" s="8">
        <f t="shared" si="80"/>
        <v>0.73668924819882176</v>
      </c>
      <c r="AJ230" s="8"/>
      <c r="AK230" s="8"/>
      <c r="AL230" s="8"/>
      <c r="AN230" s="8">
        <f t="shared" si="87"/>
        <v>1.0000000000000004</v>
      </c>
      <c r="AO230" s="8">
        <f t="shared" si="88"/>
        <v>3.0992487554631736</v>
      </c>
      <c r="AP230" s="8">
        <f t="shared" si="89"/>
        <v>0.74263500039112429</v>
      </c>
      <c r="AQ230" s="8"/>
      <c r="AR230" s="8">
        <f t="shared" si="90"/>
        <v>177.57387334921279</v>
      </c>
      <c r="AS230" s="8">
        <f t="shared" si="91"/>
        <v>47.45014875889234</v>
      </c>
    </row>
    <row r="231" spans="1:45">
      <c r="A231" s="19">
        <v>13.413399999999999</v>
      </c>
      <c r="B231" s="19">
        <v>1759.8054059999999</v>
      </c>
      <c r="C231" s="19">
        <v>-589.69156569999996</v>
      </c>
      <c r="E231" s="9">
        <f t="shared" si="81"/>
        <v>799.80540599999995</v>
      </c>
      <c r="F231" s="9">
        <f t="shared" si="82"/>
        <v>-49.691565699999956</v>
      </c>
      <c r="I231">
        <v>1</v>
      </c>
      <c r="J231">
        <f t="shared" si="77"/>
        <v>0.49239483322110267</v>
      </c>
      <c r="K231">
        <f t="shared" si="83"/>
        <v>-6.2049812542932424E-2</v>
      </c>
      <c r="O231">
        <f t="shared" si="84"/>
        <v>0.47182780637440264</v>
      </c>
      <c r="P231">
        <f t="shared" si="85"/>
        <v>-2.9314458571614715E-2</v>
      </c>
      <c r="Q231">
        <f t="shared" si="86"/>
        <v>0.88120325898771634</v>
      </c>
      <c r="R231">
        <f t="shared" si="76"/>
        <v>1</v>
      </c>
      <c r="AG231" s="8">
        <f t="shared" si="78"/>
        <v>-0.67545293380417815</v>
      </c>
      <c r="AH231" s="8">
        <f t="shared" si="79"/>
        <v>2.9175988160417443E-2</v>
      </c>
      <c r="AI231" s="8">
        <f t="shared" si="80"/>
        <v>0.73682568897276635</v>
      </c>
      <c r="AJ231" s="8"/>
      <c r="AK231" s="8"/>
      <c r="AL231" s="8"/>
      <c r="AN231" s="8">
        <f t="shared" si="87"/>
        <v>1.0000000000000002</v>
      </c>
      <c r="AO231" s="8">
        <f t="shared" si="88"/>
        <v>3.0984247855710407</v>
      </c>
      <c r="AP231" s="8">
        <f t="shared" si="89"/>
        <v>0.74243321182199273</v>
      </c>
      <c r="AQ231" s="8"/>
      <c r="AR231" s="8">
        <f t="shared" si="90"/>
        <v>177.52666335194772</v>
      </c>
      <c r="AS231" s="8">
        <f t="shared" si="91"/>
        <v>47.461710392257558</v>
      </c>
    </row>
    <row r="232" spans="1:45">
      <c r="A232" s="19">
        <v>13.446766670000001</v>
      </c>
      <c r="B232" s="19">
        <v>1759.659817</v>
      </c>
      <c r="C232" s="19">
        <v>-589.63869450000004</v>
      </c>
      <c r="E232" s="9">
        <f t="shared" si="81"/>
        <v>799.65981699999998</v>
      </c>
      <c r="F232" s="9">
        <f t="shared" si="82"/>
        <v>-49.638694500000042</v>
      </c>
      <c r="I232">
        <v>1</v>
      </c>
      <c r="J232">
        <f t="shared" si="77"/>
        <v>0.49231697006181413</v>
      </c>
      <c r="K232">
        <f t="shared" si="83"/>
        <v>-6.1995217520920493E-2</v>
      </c>
      <c r="O232">
        <f t="shared" si="84"/>
        <v>0.47176092320695462</v>
      </c>
      <c r="P232">
        <f t="shared" si="85"/>
        <v>-2.9284448019360716E-2</v>
      </c>
      <c r="Q232">
        <f t="shared" si="86"/>
        <v>0.88124006515768627</v>
      </c>
      <c r="R232">
        <f t="shared" si="76"/>
        <v>1</v>
      </c>
      <c r="AG232" s="8">
        <f t="shared" si="78"/>
        <v>-0.67541346178904416</v>
      </c>
      <c r="AH232" s="8">
        <f t="shared" si="79"/>
        <v>2.9239528714577301E-2</v>
      </c>
      <c r="AI232" s="8">
        <f t="shared" si="80"/>
        <v>0.73685935265469005</v>
      </c>
      <c r="AJ232" s="8"/>
      <c r="AK232" s="8"/>
      <c r="AL232" s="8"/>
      <c r="AN232" s="8">
        <f t="shared" si="87"/>
        <v>1</v>
      </c>
      <c r="AO232" s="8">
        <f t="shared" si="88"/>
        <v>3.0983283649915285</v>
      </c>
      <c r="AP232" s="8">
        <f t="shared" si="89"/>
        <v>0.74238341822102649</v>
      </c>
      <c r="AQ232" s="8"/>
      <c r="AR232" s="8">
        <f t="shared" si="90"/>
        <v>177.52113885968348</v>
      </c>
      <c r="AS232" s="8">
        <f t="shared" si="91"/>
        <v>47.464563355439687</v>
      </c>
    </row>
    <row r="233" spans="1:45">
      <c r="A233" s="19">
        <v>13.480133329999999</v>
      </c>
      <c r="B233" s="19">
        <v>1758.8778990000001</v>
      </c>
      <c r="C233" s="19">
        <v>-589.59657189999996</v>
      </c>
      <c r="E233" s="9">
        <f t="shared" si="81"/>
        <v>798.87789900000007</v>
      </c>
      <c r="F233" s="9">
        <f t="shared" si="82"/>
        <v>-49.596571899999958</v>
      </c>
      <c r="I233">
        <v>1</v>
      </c>
      <c r="J233">
        <f t="shared" si="77"/>
        <v>0.49190653800465711</v>
      </c>
      <c r="K233">
        <f t="shared" si="83"/>
        <v>-6.2003216426894693E-2</v>
      </c>
      <c r="O233">
        <f t="shared" si="84"/>
        <v>0.47139965506657766</v>
      </c>
      <c r="P233">
        <f t="shared" si="85"/>
        <v>-2.9265807597644772E-2</v>
      </c>
      <c r="Q233">
        <f t="shared" si="86"/>
        <v>0.88143398942221951</v>
      </c>
      <c r="R233">
        <f t="shared" si="76"/>
        <v>1</v>
      </c>
      <c r="AG233" s="8">
        <f t="shared" si="78"/>
        <v>-0.67530066049235304</v>
      </c>
      <c r="AH233" s="8">
        <f t="shared" si="79"/>
        <v>2.9624233770335795E-2</v>
      </c>
      <c r="AI233" s="8">
        <f t="shared" si="80"/>
        <v>0.73694736766753743</v>
      </c>
      <c r="AJ233" s="8"/>
      <c r="AK233" s="8"/>
      <c r="AL233" s="8"/>
      <c r="AN233" s="8">
        <f t="shared" si="87"/>
        <v>1.0000000000000004</v>
      </c>
      <c r="AO233" s="8">
        <f t="shared" si="88"/>
        <v>3.0977525476096384</v>
      </c>
      <c r="AP233" s="8">
        <f t="shared" si="89"/>
        <v>0.74225321813245038</v>
      </c>
      <c r="AQ233" s="8"/>
      <c r="AR233" s="8">
        <f t="shared" si="90"/>
        <v>177.48814695393088</v>
      </c>
      <c r="AS233" s="8">
        <f t="shared" si="91"/>
        <v>47.472023271007323</v>
      </c>
    </row>
    <row r="234" spans="1:45">
      <c r="A234" s="19">
        <v>13.513500000000001</v>
      </c>
      <c r="B234" s="19">
        <v>1758.256259</v>
      </c>
      <c r="C234" s="19">
        <v>-589.45064090000005</v>
      </c>
      <c r="E234" s="9">
        <f t="shared" si="81"/>
        <v>798.256259</v>
      </c>
      <c r="F234" s="9">
        <f t="shared" si="82"/>
        <v>-49.450640900000053</v>
      </c>
      <c r="I234">
        <v>1</v>
      </c>
      <c r="J234">
        <f t="shared" si="77"/>
        <v>0.49157645967456165</v>
      </c>
      <c r="K234">
        <f t="shared" si="83"/>
        <v>-6.1869266184221006E-2</v>
      </c>
      <c r="O234">
        <f t="shared" si="84"/>
        <v>0.47111315972303464</v>
      </c>
      <c r="P234">
        <f t="shared" si="85"/>
        <v>-2.9184672743954213E-2</v>
      </c>
      <c r="Q234">
        <f t="shared" si="86"/>
        <v>0.88158983978526362</v>
      </c>
      <c r="R234">
        <f t="shared" si="76"/>
        <v>1</v>
      </c>
      <c r="AG234" s="8">
        <f t="shared" si="78"/>
        <v>-0.67516467659680601</v>
      </c>
      <c r="AH234" s="8">
        <f t="shared" si="79"/>
        <v>2.9910033314580697E-2</v>
      </c>
      <c r="AI234" s="8">
        <f t="shared" si="80"/>
        <v>0.7370604109454334</v>
      </c>
      <c r="AJ234" s="8"/>
      <c r="AK234" s="8"/>
      <c r="AL234" s="8"/>
      <c r="AN234" s="8">
        <f t="shared" si="87"/>
        <v>1</v>
      </c>
      <c r="AO234" s="8">
        <f t="shared" si="88"/>
        <v>3.0973212469250218</v>
      </c>
      <c r="AP234" s="8">
        <f t="shared" si="89"/>
        <v>0.74208596676160721</v>
      </c>
      <c r="AQ234" s="8"/>
      <c r="AR234" s="8">
        <f t="shared" si="90"/>
        <v>177.46343524500125</v>
      </c>
      <c r="AS234" s="8">
        <f t="shared" si="91"/>
        <v>47.481606068674417</v>
      </c>
    </row>
    <row r="235" spans="1:45">
      <c r="A235" s="19">
        <v>13.54686667</v>
      </c>
      <c r="B235" s="19">
        <v>1757.2709440000001</v>
      </c>
      <c r="C235" s="19">
        <v>-588.79344360000005</v>
      </c>
      <c r="E235" s="9">
        <f t="shared" si="81"/>
        <v>797.2709440000001</v>
      </c>
      <c r="F235" s="9">
        <f t="shared" si="82"/>
        <v>-48.793443600000046</v>
      </c>
      <c r="I235">
        <v>1</v>
      </c>
      <c r="J235">
        <f t="shared" si="77"/>
        <v>0.49103934650579889</v>
      </c>
      <c r="K235">
        <f t="shared" si="83"/>
        <v>-6.1124341371144406E-2</v>
      </c>
      <c r="O235">
        <f t="shared" si="84"/>
        <v>0.47066207223757223</v>
      </c>
      <c r="P235">
        <f t="shared" si="85"/>
        <v>-2.8804791456670874E-2</v>
      </c>
      <c r="Q235">
        <f t="shared" si="86"/>
        <v>0.88184323875968573</v>
      </c>
      <c r="R235">
        <f t="shared" si="76"/>
        <v>1</v>
      </c>
      <c r="AG235" s="8">
        <f t="shared" si="78"/>
        <v>-0.6747738411091595</v>
      </c>
      <c r="AH235" s="8">
        <f t="shared" si="79"/>
        <v>3.0286836018498409E-2</v>
      </c>
      <c r="AI235" s="8">
        <f t="shared" si="80"/>
        <v>0.73740285524181393</v>
      </c>
      <c r="AJ235" s="8"/>
      <c r="AK235" s="8"/>
      <c r="AL235" s="8"/>
      <c r="AN235" s="8">
        <f t="shared" si="87"/>
        <v>1.0000000000000002</v>
      </c>
      <c r="AO235" s="8">
        <f t="shared" si="88"/>
        <v>3.0967383335395704</v>
      </c>
      <c r="AP235" s="8">
        <f t="shared" si="89"/>
        <v>0.74157912247760704</v>
      </c>
      <c r="AQ235" s="8"/>
      <c r="AR235" s="8">
        <f t="shared" si="90"/>
        <v>177.43003676819322</v>
      </c>
      <c r="AS235" s="8">
        <f t="shared" si="91"/>
        <v>47.510646107017955</v>
      </c>
    </row>
    <row r="236" spans="1:45">
      <c r="A236" s="19">
        <v>13.58023333</v>
      </c>
      <c r="B236" s="19">
        <v>1756.682744</v>
      </c>
      <c r="C236" s="19">
        <v>-588.64823009999998</v>
      </c>
      <c r="E236" s="9">
        <f t="shared" si="81"/>
        <v>796.68274399999996</v>
      </c>
      <c r="F236" s="9">
        <f t="shared" si="82"/>
        <v>-48.648230099999978</v>
      </c>
      <c r="I236">
        <v>1</v>
      </c>
      <c r="J236">
        <f t="shared" si="77"/>
        <v>0.49072656072604909</v>
      </c>
      <c r="K236">
        <f t="shared" si="83"/>
        <v>-6.0987764185078244E-2</v>
      </c>
      <c r="O236">
        <f t="shared" si="84"/>
        <v>0.47039066369406812</v>
      </c>
      <c r="P236">
        <f t="shared" si="85"/>
        <v>-2.8723696373020392E-2</v>
      </c>
      <c r="Q236">
        <f t="shared" si="86"/>
        <v>0.88199068746564702</v>
      </c>
      <c r="R236">
        <f t="shared" si="76"/>
        <v>1</v>
      </c>
      <c r="AG236" s="8">
        <f t="shared" si="78"/>
        <v>-0.67464189904299143</v>
      </c>
      <c r="AH236" s="8">
        <f t="shared" si="79"/>
        <v>3.0556202937012389E-2</v>
      </c>
      <c r="AI236" s="8">
        <f t="shared" si="80"/>
        <v>0.73751245855086289</v>
      </c>
      <c r="AJ236" s="8"/>
      <c r="AK236" s="8"/>
      <c r="AL236" s="8"/>
      <c r="AN236" s="8">
        <f t="shared" si="87"/>
        <v>1</v>
      </c>
      <c r="AO236" s="8">
        <f t="shared" si="88"/>
        <v>3.0963311092915529</v>
      </c>
      <c r="AP236" s="8">
        <f t="shared" si="89"/>
        <v>0.74141684177651856</v>
      </c>
      <c r="AQ236" s="8"/>
      <c r="AR236" s="8">
        <f t="shared" si="90"/>
        <v>177.40670453746642</v>
      </c>
      <c r="AS236" s="8">
        <f t="shared" si="91"/>
        <v>47.519944106286751</v>
      </c>
    </row>
    <row r="237" spans="1:45">
      <c r="A237" s="19">
        <v>13.6136</v>
      </c>
      <c r="B237" s="19">
        <v>1755.902826</v>
      </c>
      <c r="C237" s="19">
        <v>-588.58649730000002</v>
      </c>
      <c r="E237" s="9">
        <f t="shared" si="81"/>
        <v>795.902826</v>
      </c>
      <c r="F237" s="9">
        <f t="shared" si="82"/>
        <v>-48.586497300000019</v>
      </c>
      <c r="I237">
        <v>1</v>
      </c>
      <c r="J237">
        <f t="shared" si="77"/>
        <v>0.49031585938923122</v>
      </c>
      <c r="K237">
        <f t="shared" si="83"/>
        <v>-6.0970103878359175E-2</v>
      </c>
      <c r="O237">
        <f t="shared" si="84"/>
        <v>0.47002956954279673</v>
      </c>
      <c r="P237">
        <f t="shared" si="85"/>
        <v>-2.8693314894086417E-2</v>
      </c>
      <c r="Q237">
        <f t="shared" si="86"/>
        <v>0.88218416299308045</v>
      </c>
      <c r="R237">
        <f t="shared" si="76"/>
        <v>1</v>
      </c>
      <c r="AG237" s="8">
        <f t="shared" si="78"/>
        <v>-0.67452057915518848</v>
      </c>
      <c r="AH237" s="8">
        <f t="shared" si="79"/>
        <v>3.0936971421514248E-2</v>
      </c>
      <c r="AI237" s="8">
        <f t="shared" si="80"/>
        <v>0.73760754612152235</v>
      </c>
      <c r="AJ237" s="8"/>
      <c r="AK237" s="8"/>
      <c r="AL237" s="8"/>
      <c r="AN237" s="8">
        <f t="shared" si="87"/>
        <v>1.0000000000000002</v>
      </c>
      <c r="AO237" s="8">
        <f t="shared" si="88"/>
        <v>3.0957596477323364</v>
      </c>
      <c r="AP237" s="8">
        <f t="shared" si="89"/>
        <v>0.74127603004606712</v>
      </c>
      <c r="AQ237" s="8"/>
      <c r="AR237" s="8">
        <f t="shared" si="90"/>
        <v>177.37396220196933</v>
      </c>
      <c r="AS237" s="8">
        <f t="shared" si="91"/>
        <v>47.52801202414755</v>
      </c>
    </row>
    <row r="238" spans="1:45">
      <c r="A238" s="19">
        <v>13.646966669999999</v>
      </c>
      <c r="B238" s="19">
        <v>1755.3116419999999</v>
      </c>
      <c r="C238" s="19">
        <v>-588.58807760000002</v>
      </c>
      <c r="E238" s="9">
        <f t="shared" si="81"/>
        <v>795.31164199999989</v>
      </c>
      <c r="F238" s="9">
        <f t="shared" si="82"/>
        <v>-48.58807760000002</v>
      </c>
      <c r="I238">
        <v>1</v>
      </c>
      <c r="J238">
        <f t="shared" si="77"/>
        <v>0.49000597558014325</v>
      </c>
      <c r="K238">
        <f t="shared" si="83"/>
        <v>-6.1017292441949193E-2</v>
      </c>
      <c r="O238">
        <f t="shared" si="84"/>
        <v>0.46975532661481173</v>
      </c>
      <c r="P238">
        <f t="shared" si="85"/>
        <v>-2.8698823275334163E-2</v>
      </c>
      <c r="Q238">
        <f t="shared" si="86"/>
        <v>0.88233004633165624</v>
      </c>
      <c r="R238">
        <f t="shared" si="76"/>
        <v>1</v>
      </c>
      <c r="AG238" s="8">
        <f t="shared" si="78"/>
        <v>-0.67444840494801572</v>
      </c>
      <c r="AH238" s="8">
        <f t="shared" si="79"/>
        <v>3.1234383954464651E-2</v>
      </c>
      <c r="AI238" s="8">
        <f t="shared" si="80"/>
        <v>0.73766100772784693</v>
      </c>
      <c r="AJ238" s="8"/>
      <c r="AK238" s="8"/>
      <c r="AL238" s="8"/>
      <c r="AN238" s="8">
        <f t="shared" si="87"/>
        <v>1.0000000000000002</v>
      </c>
      <c r="AO238" s="8">
        <f t="shared" si="88"/>
        <v>3.0953147131893783</v>
      </c>
      <c r="AP238" s="8">
        <f t="shared" si="89"/>
        <v>0.74119685118166578</v>
      </c>
      <c r="AQ238" s="8"/>
      <c r="AR238" s="8">
        <f t="shared" si="90"/>
        <v>177.34846933049826</v>
      </c>
      <c r="AS238" s="8">
        <f t="shared" si="91"/>
        <v>47.532548638904387</v>
      </c>
    </row>
    <row r="239" spans="1:45">
      <c r="A239" s="19">
        <v>13.68033333</v>
      </c>
      <c r="B239" s="19">
        <v>1754.6230330000001</v>
      </c>
      <c r="C239" s="19">
        <v>-588.58439150000004</v>
      </c>
      <c r="E239" s="9">
        <f t="shared" si="81"/>
        <v>794.62303300000008</v>
      </c>
      <c r="F239" s="9">
        <f t="shared" si="82"/>
        <v>-48.584391500000038</v>
      </c>
      <c r="I239">
        <v>1</v>
      </c>
      <c r="J239">
        <f t="shared" si="77"/>
        <v>0.48964472106510742</v>
      </c>
      <c r="K239">
        <f t="shared" si="83"/>
        <v>-6.1065416316580155E-2</v>
      </c>
      <c r="O239">
        <f t="shared" si="84"/>
        <v>0.46943576272798487</v>
      </c>
      <c r="P239">
        <f t="shared" si="85"/>
        <v>-2.8701975569939895E-2</v>
      </c>
      <c r="Q239">
        <f t="shared" si="86"/>
        <v>0.88250000638548309</v>
      </c>
      <c r="R239">
        <f t="shared" si="76"/>
        <v>1</v>
      </c>
      <c r="AG239" s="8">
        <f t="shared" si="78"/>
        <v>-0.67436195115850439</v>
      </c>
      <c r="AH239" s="8">
        <f t="shared" si="79"/>
        <v>3.1579934923230302E-2</v>
      </c>
      <c r="AI239" s="8">
        <f t="shared" si="80"/>
        <v>0.7377253327221045</v>
      </c>
      <c r="AJ239" s="8"/>
      <c r="AK239" s="8"/>
      <c r="AL239" s="8"/>
      <c r="AN239" s="8">
        <f t="shared" si="87"/>
        <v>1.0000000000000004</v>
      </c>
      <c r="AO239" s="8">
        <f t="shared" si="88"/>
        <v>3.0947974861199983</v>
      </c>
      <c r="AP239" s="8">
        <f t="shared" si="89"/>
        <v>0.74110157410785116</v>
      </c>
      <c r="AQ239" s="8"/>
      <c r="AR239" s="8">
        <f t="shared" si="90"/>
        <v>177.31883440237286</v>
      </c>
      <c r="AS239" s="8">
        <f t="shared" si="91"/>
        <v>47.538007613118317</v>
      </c>
    </row>
    <row r="240" spans="1:45">
      <c r="A240" s="19">
        <v>13.713699999999999</v>
      </c>
      <c r="B240" s="19">
        <v>1753.746271</v>
      </c>
      <c r="C240" s="19">
        <v>-588.45883609999998</v>
      </c>
      <c r="E240" s="9">
        <f t="shared" si="81"/>
        <v>793.74627099999998</v>
      </c>
      <c r="F240" s="9">
        <f t="shared" si="82"/>
        <v>-48.458836099999985</v>
      </c>
      <c r="I240">
        <v>1</v>
      </c>
      <c r="J240">
        <f t="shared" si="77"/>
        <v>0.48918068517653851</v>
      </c>
      <c r="K240">
        <f t="shared" si="83"/>
        <v>-6.0975108683769548E-2</v>
      </c>
      <c r="O240">
        <f t="shared" si="84"/>
        <v>0.46902955165831589</v>
      </c>
      <c r="P240">
        <f t="shared" si="85"/>
        <v>-2.863462418693594E-2</v>
      </c>
      <c r="Q240">
        <f t="shared" si="86"/>
        <v>0.88271815318870162</v>
      </c>
      <c r="R240">
        <f t="shared" si="76"/>
        <v>1</v>
      </c>
      <c r="AG240" s="8">
        <f t="shared" si="78"/>
        <v>-0.67420196294422308</v>
      </c>
      <c r="AH240" s="8">
        <f t="shared" si="79"/>
        <v>3.1998388724166882E-2</v>
      </c>
      <c r="AI240" s="8">
        <f t="shared" si="80"/>
        <v>0.73785351952891953</v>
      </c>
      <c r="AJ240" s="8"/>
      <c r="AK240" s="8"/>
      <c r="AL240" s="8"/>
      <c r="AN240" s="8">
        <f t="shared" si="87"/>
        <v>1</v>
      </c>
      <c r="AO240" s="8">
        <f t="shared" si="88"/>
        <v>3.094167109295574</v>
      </c>
      <c r="AP240" s="8">
        <f t="shared" si="89"/>
        <v>0.7409116764289102</v>
      </c>
      <c r="AQ240" s="8"/>
      <c r="AR240" s="8">
        <f t="shared" si="90"/>
        <v>177.28271647083051</v>
      </c>
      <c r="AS240" s="8">
        <f t="shared" si="91"/>
        <v>47.548887948660969</v>
      </c>
    </row>
    <row r="241" spans="1:45">
      <c r="A241" s="19">
        <v>13.747066670000001</v>
      </c>
      <c r="B241" s="19">
        <v>1752.90461</v>
      </c>
      <c r="C241" s="19">
        <v>-588.45027140000002</v>
      </c>
      <c r="E241" s="9">
        <f t="shared" si="81"/>
        <v>792.90461000000005</v>
      </c>
      <c r="F241" s="9">
        <f t="shared" si="82"/>
        <v>-48.45027140000002</v>
      </c>
      <c r="I241">
        <v>1</v>
      </c>
      <c r="J241">
        <f t="shared" si="77"/>
        <v>0.4887386061502394</v>
      </c>
      <c r="K241">
        <f t="shared" si="83"/>
        <v>-6.1028911150981739E-2</v>
      </c>
      <c r="O241">
        <f t="shared" si="84"/>
        <v>0.46863845985304065</v>
      </c>
      <c r="P241">
        <f t="shared" si="85"/>
        <v>-2.8636055689419983E-2</v>
      </c>
      <c r="Q241">
        <f t="shared" si="86"/>
        <v>0.88292580110738772</v>
      </c>
      <c r="R241">
        <f t="shared" si="76"/>
        <v>1</v>
      </c>
      <c r="AG241" s="8">
        <f t="shared" si="78"/>
        <v>-0.6740942580450161</v>
      </c>
      <c r="AH241" s="8">
        <f t="shared" si="79"/>
        <v>3.2420378411173512E-2</v>
      </c>
      <c r="AI241" s="8">
        <f t="shared" si="80"/>
        <v>0.73793349994048629</v>
      </c>
      <c r="AJ241" s="8"/>
      <c r="AK241" s="8"/>
      <c r="AL241" s="8"/>
      <c r="AN241" s="8">
        <f t="shared" si="87"/>
        <v>1.0000000000000002</v>
      </c>
      <c r="AO241" s="8">
        <f t="shared" si="88"/>
        <v>3.0935349592257073</v>
      </c>
      <c r="AP241" s="8">
        <f t="shared" si="89"/>
        <v>0.74079317238586195</v>
      </c>
      <c r="AQ241" s="8"/>
      <c r="AR241" s="8">
        <f t="shared" si="90"/>
        <v>177.24649693980825</v>
      </c>
      <c r="AS241" s="8">
        <f t="shared" si="91"/>
        <v>47.555677730182872</v>
      </c>
    </row>
    <row r="242" spans="1:45">
      <c r="A242" s="19">
        <v>13.780433329999999</v>
      </c>
      <c r="B242" s="19">
        <v>1752.499329</v>
      </c>
      <c r="C242" s="19">
        <v>-588.17474879999997</v>
      </c>
      <c r="E242" s="9">
        <f t="shared" si="81"/>
        <v>792.49932899999999</v>
      </c>
      <c r="F242" s="9">
        <f t="shared" si="82"/>
        <v>-48.174748799999975</v>
      </c>
      <c r="I242">
        <v>1</v>
      </c>
      <c r="J242">
        <f t="shared" si="77"/>
        <v>0.48851697304865865</v>
      </c>
      <c r="K242">
        <f t="shared" si="83"/>
        <v>-6.0713667986163809E-2</v>
      </c>
      <c r="O242">
        <f t="shared" si="84"/>
        <v>0.46845212734742464</v>
      </c>
      <c r="P242">
        <f t="shared" si="85"/>
        <v>-2.8476445006286915E-2</v>
      </c>
      <c r="Q242">
        <f t="shared" si="86"/>
        <v>0.8830298389428729</v>
      </c>
      <c r="R242">
        <f t="shared" si="76"/>
        <v>1</v>
      </c>
      <c r="AG242" s="8">
        <f t="shared" si="78"/>
        <v>-0.67393059441771097</v>
      </c>
      <c r="AH242" s="8">
        <f t="shared" si="79"/>
        <v>3.2574907957474697E-2</v>
      </c>
      <c r="AI242" s="8">
        <f t="shared" si="80"/>
        <v>0.73807616766791273</v>
      </c>
      <c r="AJ242" s="8"/>
      <c r="AK242" s="8"/>
      <c r="AL242" s="8"/>
      <c r="AN242" s="8">
        <f t="shared" si="87"/>
        <v>1</v>
      </c>
      <c r="AO242" s="8">
        <f t="shared" si="88"/>
        <v>3.0932945424153435</v>
      </c>
      <c r="AP242" s="8">
        <f t="shared" si="89"/>
        <v>0.74058174871075966</v>
      </c>
      <c r="AQ242" s="8"/>
      <c r="AR242" s="8">
        <f t="shared" si="90"/>
        <v>177.23272207125041</v>
      </c>
      <c r="AS242" s="8">
        <f t="shared" si="91"/>
        <v>47.567791414455378</v>
      </c>
    </row>
    <row r="243" spans="1:45">
      <c r="A243" s="19">
        <v>13.813800000000001</v>
      </c>
      <c r="B243" s="19">
        <v>1751.720881</v>
      </c>
      <c r="C243" s="19">
        <v>-587.68131659999995</v>
      </c>
      <c r="E243" s="9">
        <f t="shared" si="81"/>
        <v>791.72088099999996</v>
      </c>
      <c r="F243" s="9">
        <f t="shared" si="82"/>
        <v>-47.681316599999946</v>
      </c>
      <c r="I243">
        <v>1</v>
      </c>
      <c r="J243">
        <f t="shared" si="77"/>
        <v>0.48809237343451017</v>
      </c>
      <c r="K243">
        <f t="shared" si="83"/>
        <v>-6.0152252559613817E-2</v>
      </c>
      <c r="O243">
        <f t="shared" si="84"/>
        <v>0.46809374239689455</v>
      </c>
      <c r="P243">
        <f t="shared" si="85"/>
        <v>-2.8190902204719225E-2</v>
      </c>
      <c r="Q243">
        <f t="shared" si="86"/>
        <v>0.88322903109089079</v>
      </c>
      <c r="R243">
        <f t="shared" si="76"/>
        <v>1</v>
      </c>
      <c r="AG243" s="8">
        <f t="shared" si="78"/>
        <v>-0.67363073657096872</v>
      </c>
      <c r="AH243" s="8">
        <f t="shared" si="79"/>
        <v>3.2878242813441927E-2</v>
      </c>
      <c r="AI243" s="8">
        <f t="shared" si="80"/>
        <v>0.73833640835079684</v>
      </c>
      <c r="AJ243" s="8"/>
      <c r="AK243" s="8"/>
      <c r="AL243" s="8"/>
      <c r="AN243" s="8">
        <f t="shared" si="87"/>
        <v>1</v>
      </c>
      <c r="AO243" s="8">
        <f t="shared" si="88"/>
        <v>3.0928238384891942</v>
      </c>
      <c r="AP243" s="8">
        <f t="shared" si="89"/>
        <v>0.74019596406528232</v>
      </c>
      <c r="AQ243" s="8"/>
      <c r="AR243" s="8">
        <f t="shared" si="90"/>
        <v>177.20575272288181</v>
      </c>
      <c r="AS243" s="8">
        <f t="shared" si="91"/>
        <v>47.589895246442175</v>
      </c>
    </row>
    <row r="244" spans="1:45">
      <c r="A244" s="19">
        <v>13.84716667</v>
      </c>
      <c r="B244" s="19">
        <v>1750.855127</v>
      </c>
      <c r="C244" s="19">
        <v>-587.54641819999995</v>
      </c>
      <c r="E244" s="9">
        <f t="shared" si="81"/>
        <v>790.85512700000004</v>
      </c>
      <c r="F244" s="9">
        <f t="shared" si="82"/>
        <v>-47.546418199999948</v>
      </c>
      <c r="I244">
        <v>1</v>
      </c>
      <c r="J244">
        <f t="shared" si="77"/>
        <v>0.48763311075616117</v>
      </c>
      <c r="K244">
        <f t="shared" si="83"/>
        <v>-6.0047985827309858E-2</v>
      </c>
      <c r="O244">
        <f t="shared" si="84"/>
        <v>0.46769172683358357</v>
      </c>
      <c r="P244">
        <f t="shared" si="85"/>
        <v>-2.8117749602336085E-2</v>
      </c>
      <c r="Q244">
        <f t="shared" si="86"/>
        <v>0.8834443054368063</v>
      </c>
      <c r="R244">
        <f t="shared" si="76"/>
        <v>1</v>
      </c>
      <c r="AG244" s="8">
        <f t="shared" si="78"/>
        <v>-0.67346746508902999</v>
      </c>
      <c r="AH244" s="8">
        <f t="shared" si="79"/>
        <v>3.3290102893751339E-2</v>
      </c>
      <c r="AI244" s="8">
        <f t="shared" si="80"/>
        <v>0.73846688653986359</v>
      </c>
      <c r="AJ244" s="8"/>
      <c r="AK244" s="8"/>
      <c r="AL244" s="8"/>
      <c r="AN244" s="8">
        <f t="shared" si="87"/>
        <v>1</v>
      </c>
      <c r="AO244" s="8">
        <f t="shared" si="88"/>
        <v>3.0922019547573845</v>
      </c>
      <c r="AP244" s="8">
        <f t="shared" si="89"/>
        <v>0.74000247993093848</v>
      </c>
      <c r="AQ244" s="8"/>
      <c r="AR244" s="8">
        <f t="shared" si="90"/>
        <v>177.17012140970127</v>
      </c>
      <c r="AS244" s="8">
        <f t="shared" si="91"/>
        <v>47.600981070742819</v>
      </c>
    </row>
    <row r="245" spans="1:45">
      <c r="A245" s="19">
        <v>13.88053333</v>
      </c>
      <c r="B245" s="19">
        <v>1750.250117</v>
      </c>
      <c r="C245" s="19">
        <v>-587.38468120000005</v>
      </c>
      <c r="E245" s="9">
        <f t="shared" si="81"/>
        <v>790.25011700000005</v>
      </c>
      <c r="F245" s="9">
        <f t="shared" si="82"/>
        <v>-47.384681200000045</v>
      </c>
      <c r="I245">
        <v>1</v>
      </c>
      <c r="J245">
        <f t="shared" si="77"/>
        <v>0.48730991021015369</v>
      </c>
      <c r="K245">
        <f t="shared" si="83"/>
        <v>-5.9889917723552039E-2</v>
      </c>
      <c r="O245">
        <f t="shared" si="84"/>
        <v>0.46741112332201379</v>
      </c>
      <c r="P245">
        <f t="shared" si="85"/>
        <v>-2.8026730514166476E-2</v>
      </c>
      <c r="Q245">
        <f t="shared" si="86"/>
        <v>0.88359569044418695</v>
      </c>
      <c r="R245">
        <f t="shared" si="76"/>
        <v>1</v>
      </c>
      <c r="AG245" s="8">
        <f t="shared" si="78"/>
        <v>-0.67332542753541125</v>
      </c>
      <c r="AH245" s="8">
        <f t="shared" si="79"/>
        <v>3.3565910970520252E-2</v>
      </c>
      <c r="AI245" s="8">
        <f t="shared" si="80"/>
        <v>0.73858391415936941</v>
      </c>
      <c r="AJ245" s="8"/>
      <c r="AK245" s="8"/>
      <c r="AL245" s="8"/>
      <c r="AN245" s="8">
        <f t="shared" si="87"/>
        <v>1</v>
      </c>
      <c r="AO245" s="8">
        <f t="shared" si="88"/>
        <v>3.0917829391300105</v>
      </c>
      <c r="AP245" s="8">
        <f t="shared" si="89"/>
        <v>0.73982890655914602</v>
      </c>
      <c r="AQ245" s="8"/>
      <c r="AR245" s="8">
        <f t="shared" si="90"/>
        <v>177.1461135827027</v>
      </c>
      <c r="AS245" s="8">
        <f t="shared" si="91"/>
        <v>47.610926092382385</v>
      </c>
    </row>
    <row r="246" spans="1:45">
      <c r="A246" s="19">
        <v>13.9139</v>
      </c>
      <c r="B246" s="19">
        <v>1749.600545</v>
      </c>
      <c r="C246" s="19">
        <v>-587.28074819999995</v>
      </c>
      <c r="E246" s="9">
        <f t="shared" si="81"/>
        <v>789.60054500000001</v>
      </c>
      <c r="F246" s="9">
        <f t="shared" si="82"/>
        <v>-47.280748199999948</v>
      </c>
      <c r="I246">
        <v>1</v>
      </c>
      <c r="J246">
        <f t="shared" si="77"/>
        <v>0.48696498933566995</v>
      </c>
      <c r="K246">
        <f t="shared" si="83"/>
        <v>-5.9807912814678378E-2</v>
      </c>
      <c r="O246">
        <f t="shared" si="84"/>
        <v>0.4671091666011688</v>
      </c>
      <c r="P246">
        <f t="shared" si="85"/>
        <v>-2.7970181920253977E-2</v>
      </c>
      <c r="Q246">
        <f t="shared" si="86"/>
        <v>0.88375714729811916</v>
      </c>
      <c r="R246">
        <f t="shared" si="76"/>
        <v>1</v>
      </c>
      <c r="AG246" s="8">
        <f t="shared" si="78"/>
        <v>-0.67320153622533208</v>
      </c>
      <c r="AH246" s="8">
        <f t="shared" si="79"/>
        <v>3.3874661964252484E-2</v>
      </c>
      <c r="AI246" s="8">
        <f t="shared" si="80"/>
        <v>0.73868274577159365</v>
      </c>
      <c r="AJ246" s="8"/>
      <c r="AK246" s="8"/>
      <c r="AL246" s="8"/>
      <c r="AN246" s="8">
        <f t="shared" si="87"/>
        <v>1.0000000000000004</v>
      </c>
      <c r="AO246" s="8">
        <f t="shared" si="88"/>
        <v>3.0913163046156815</v>
      </c>
      <c r="AP246" s="8">
        <f t="shared" si="89"/>
        <v>0.73968229548386555</v>
      </c>
      <c r="AQ246" s="8"/>
      <c r="AR246" s="8">
        <f t="shared" si="90"/>
        <v>177.11937739445651</v>
      </c>
      <c r="AS246" s="8">
        <f t="shared" si="91"/>
        <v>47.619326288225828</v>
      </c>
    </row>
    <row r="247" spans="1:45">
      <c r="A247" s="19">
        <v>13.947266669999999</v>
      </c>
      <c r="B247" s="19">
        <v>1748.7224639999999</v>
      </c>
      <c r="C247" s="19">
        <v>-586.99734409999996</v>
      </c>
      <c r="E247" s="9">
        <f t="shared" si="81"/>
        <v>788.72246399999995</v>
      </c>
      <c r="F247" s="9">
        <f t="shared" si="82"/>
        <v>-46.997344099999964</v>
      </c>
      <c r="I247">
        <v>1</v>
      </c>
      <c r="J247">
        <f t="shared" si="77"/>
        <v>0.48649404997833373</v>
      </c>
      <c r="K247">
        <f t="shared" si="83"/>
        <v>-5.9516296248152779E-2</v>
      </c>
      <c r="O247">
        <f t="shared" si="84"/>
        <v>0.46670179240579618</v>
      </c>
      <c r="P247">
        <f t="shared" si="85"/>
        <v>-2.7809205051096346E-2</v>
      </c>
      <c r="Q247">
        <f t="shared" si="86"/>
        <v>0.88397742339928753</v>
      </c>
      <c r="R247">
        <f t="shared" si="76"/>
        <v>1</v>
      </c>
      <c r="AG247" s="8">
        <f t="shared" si="78"/>
        <v>-0.67297492300410133</v>
      </c>
      <c r="AH247" s="8">
        <f t="shared" si="79"/>
        <v>3.4266508166368392E-2</v>
      </c>
      <c r="AI247" s="8">
        <f t="shared" si="80"/>
        <v>0.73887113857946041</v>
      </c>
      <c r="AJ247" s="8"/>
      <c r="AK247" s="8"/>
      <c r="AL247" s="8"/>
      <c r="AN247" s="8">
        <f t="shared" si="87"/>
        <v>1</v>
      </c>
      <c r="AO247" s="8">
        <f t="shared" si="88"/>
        <v>3.0907186322511611</v>
      </c>
      <c r="AP247" s="8">
        <f t="shared" si="89"/>
        <v>0.73940276019927664</v>
      </c>
      <c r="AQ247" s="8"/>
      <c r="AR247" s="8">
        <f t="shared" si="90"/>
        <v>177.08513329043788</v>
      </c>
      <c r="AS247" s="8">
        <f t="shared" si="91"/>
        <v>47.635342480257762</v>
      </c>
    </row>
    <row r="248" spans="1:45">
      <c r="A248" s="19">
        <v>13.98063333</v>
      </c>
      <c r="B248" s="19">
        <v>1747.861316</v>
      </c>
      <c r="C248" s="19">
        <v>-586.7577761</v>
      </c>
      <c r="E248" s="9">
        <f t="shared" si="81"/>
        <v>787.86131599999999</v>
      </c>
      <c r="F248" s="9">
        <f t="shared" si="82"/>
        <v>-46.757776100000001</v>
      </c>
      <c r="I248">
        <v>1</v>
      </c>
      <c r="J248">
        <f t="shared" si="77"/>
        <v>0.48603320157713481</v>
      </c>
      <c r="K248">
        <f t="shared" si="83"/>
        <v>-5.9278193849322695E-2</v>
      </c>
      <c r="O248">
        <f t="shared" si="84"/>
        <v>0.46630168702379271</v>
      </c>
      <c r="P248">
        <f t="shared" si="85"/>
        <v>-2.7673943921509628E-2</v>
      </c>
      <c r="Q248">
        <f t="shared" si="86"/>
        <v>0.88419278978432869</v>
      </c>
      <c r="R248">
        <f t="shared" si="76"/>
        <v>1</v>
      </c>
      <c r="AG248" s="8">
        <f t="shared" si="78"/>
        <v>-0.67276824773524502</v>
      </c>
      <c r="AH248" s="8">
        <f t="shared" si="79"/>
        <v>3.4657875178902842E-2</v>
      </c>
      <c r="AI248" s="8">
        <f t="shared" si="80"/>
        <v>0.73904107905266792</v>
      </c>
      <c r="AJ248" s="8"/>
      <c r="AK248" s="8"/>
      <c r="AL248" s="8"/>
      <c r="AN248" s="8">
        <f t="shared" si="87"/>
        <v>1.0000000000000002</v>
      </c>
      <c r="AO248" s="8">
        <f t="shared" si="88"/>
        <v>3.0901228267476792</v>
      </c>
      <c r="AP248" s="8">
        <f t="shared" si="89"/>
        <v>0.73915053077360826</v>
      </c>
      <c r="AQ248" s="8"/>
      <c r="AR248" s="8">
        <f t="shared" si="90"/>
        <v>177.05099614967773</v>
      </c>
      <c r="AS248" s="8">
        <f t="shared" si="91"/>
        <v>47.649794161817567</v>
      </c>
    </row>
    <row r="249" spans="1:45">
      <c r="A249" s="19">
        <v>14.013999999999999</v>
      </c>
      <c r="B249" s="19">
        <v>1747.2196269999999</v>
      </c>
      <c r="C249" s="19">
        <v>-586.70268499999997</v>
      </c>
      <c r="E249" s="9">
        <f t="shared" si="81"/>
        <v>787.21962699999995</v>
      </c>
      <c r="F249" s="9">
        <f t="shared" si="82"/>
        <v>-46.702684999999974</v>
      </c>
      <c r="I249">
        <v>1</v>
      </c>
      <c r="J249">
        <f t="shared" si="77"/>
        <v>0.4856935220344486</v>
      </c>
      <c r="K249">
        <f t="shared" si="83"/>
        <v>-5.9256664096203657E-2</v>
      </c>
      <c r="O249">
        <f t="shared" si="84"/>
        <v>0.46600244078005149</v>
      </c>
      <c r="P249">
        <f t="shared" si="85"/>
        <v>-2.764611609586036E-2</v>
      </c>
      <c r="Q249">
        <f t="shared" si="86"/>
        <v>0.88435141061223443</v>
      </c>
      <c r="R249">
        <f t="shared" si="76"/>
        <v>1</v>
      </c>
      <c r="AG249" s="8">
        <f t="shared" si="78"/>
        <v>-0.67266501732930051</v>
      </c>
      <c r="AH249" s="8">
        <f t="shared" si="79"/>
        <v>3.4971815351129754E-2</v>
      </c>
      <c r="AI249" s="8">
        <f t="shared" si="80"/>
        <v>0.73912025178073593</v>
      </c>
      <c r="AJ249" s="8"/>
      <c r="AK249" s="8"/>
      <c r="AL249" s="8"/>
      <c r="AN249" s="8">
        <f t="shared" si="87"/>
        <v>1.0000000000000002</v>
      </c>
      <c r="AO249" s="8">
        <f t="shared" si="88"/>
        <v>3.0896494777404899</v>
      </c>
      <c r="AP249" s="8">
        <f t="shared" si="89"/>
        <v>0.73903299701723957</v>
      </c>
      <c r="AQ249" s="8"/>
      <c r="AR249" s="8">
        <f t="shared" si="90"/>
        <v>177.02387524932905</v>
      </c>
      <c r="AS249" s="8">
        <f t="shared" si="91"/>
        <v>47.656528350007818</v>
      </c>
    </row>
    <row r="250" spans="1:45">
      <c r="A250" s="19">
        <v>14.047366670000001</v>
      </c>
      <c r="B250" s="19">
        <v>1746.610643</v>
      </c>
      <c r="C250" s="19">
        <v>-586.65697239999997</v>
      </c>
      <c r="E250" s="9">
        <f t="shared" si="81"/>
        <v>786.61064299999998</v>
      </c>
      <c r="F250" s="9">
        <f t="shared" si="82"/>
        <v>-46.656972399999972</v>
      </c>
      <c r="I250">
        <v>1</v>
      </c>
      <c r="J250">
        <f t="shared" si="77"/>
        <v>0.48537124984113517</v>
      </c>
      <c r="K250">
        <f t="shared" si="83"/>
        <v>-5.924452297315836E-2</v>
      </c>
      <c r="O250">
        <f t="shared" si="84"/>
        <v>0.46571825035706904</v>
      </c>
      <c r="P250">
        <f t="shared" si="85"/>
        <v>-2.7623581941651973E-2</v>
      </c>
      <c r="Q250">
        <f t="shared" si="86"/>
        <v>0.88450180836732217</v>
      </c>
      <c r="R250">
        <f t="shared" si="76"/>
        <v>1</v>
      </c>
      <c r="AG250" s="8">
        <f t="shared" si="78"/>
        <v>-0.67256965492969312</v>
      </c>
      <c r="AH250" s="8">
        <f t="shared" si="79"/>
        <v>3.5271035158845609E-2</v>
      </c>
      <c r="AI250" s="8">
        <f t="shared" si="80"/>
        <v>0.7391928120230723</v>
      </c>
      <c r="AJ250" s="8"/>
      <c r="AK250" s="8"/>
      <c r="AL250" s="8"/>
      <c r="AN250" s="8">
        <f t="shared" si="87"/>
        <v>1</v>
      </c>
      <c r="AO250" s="8">
        <f t="shared" si="88"/>
        <v>3.0891984455015762</v>
      </c>
      <c r="AP250" s="8">
        <f t="shared" si="89"/>
        <v>0.73892526633591982</v>
      </c>
      <c r="AQ250" s="8"/>
      <c r="AR250" s="8">
        <f t="shared" si="90"/>
        <v>176.99803300561496</v>
      </c>
      <c r="AS250" s="8">
        <f t="shared" si="91"/>
        <v>47.662700863371505</v>
      </c>
    </row>
    <row r="251" spans="1:45">
      <c r="A251" s="19">
        <v>14.080733329999999</v>
      </c>
      <c r="B251" s="19">
        <v>1745.7312810000001</v>
      </c>
      <c r="C251" s="19">
        <v>-586.6381318</v>
      </c>
      <c r="E251" s="9">
        <f t="shared" si="81"/>
        <v>785.73128100000008</v>
      </c>
      <c r="F251" s="9">
        <f t="shared" si="82"/>
        <v>-46.638131799999996</v>
      </c>
      <c r="I251">
        <v>1</v>
      </c>
      <c r="J251">
        <f t="shared" si="77"/>
        <v>0.48490718003655553</v>
      </c>
      <c r="K251">
        <f t="shared" si="83"/>
        <v>-5.9286777789788588E-2</v>
      </c>
      <c r="O251">
        <f t="shared" si="84"/>
        <v>0.46530728317143388</v>
      </c>
      <c r="P251">
        <f t="shared" si="85"/>
        <v>-2.7618936556058089E-2</v>
      </c>
      <c r="Q251">
        <f t="shared" si="86"/>
        <v>0.88471821874036904</v>
      </c>
      <c r="R251">
        <f t="shared" si="76"/>
        <v>1</v>
      </c>
      <c r="AG251" s="8">
        <f t="shared" si="78"/>
        <v>-0.67245124780472265</v>
      </c>
      <c r="AH251" s="8">
        <f t="shared" si="79"/>
        <v>3.5711757519508447E-2</v>
      </c>
      <c r="AI251" s="8">
        <f t="shared" si="80"/>
        <v>0.7392793718890982</v>
      </c>
      <c r="AJ251" s="8"/>
      <c r="AK251" s="8"/>
      <c r="AL251" s="8"/>
      <c r="AN251" s="8">
        <f t="shared" si="87"/>
        <v>1.0000000000000002</v>
      </c>
      <c r="AO251" s="8">
        <f t="shared" si="88"/>
        <v>3.0885356605614227</v>
      </c>
      <c r="AP251" s="8">
        <f t="shared" si="89"/>
        <v>0.73879673365478971</v>
      </c>
      <c r="AQ251" s="8"/>
      <c r="AR251" s="8">
        <f t="shared" si="90"/>
        <v>176.96005822581935</v>
      </c>
      <c r="AS251" s="8">
        <f t="shared" si="91"/>
        <v>47.670065243529763</v>
      </c>
    </row>
    <row r="252" spans="1:45">
      <c r="A252" s="19">
        <v>14.114100000000001</v>
      </c>
      <c r="B252" s="19">
        <v>1744.828477</v>
      </c>
      <c r="C252" s="19">
        <v>-586.42235219999998</v>
      </c>
      <c r="E252" s="9">
        <f t="shared" si="81"/>
        <v>784.82847700000002</v>
      </c>
      <c r="F252" s="9">
        <f t="shared" si="82"/>
        <v>-46.422352199999978</v>
      </c>
      <c r="I252">
        <v>1</v>
      </c>
      <c r="J252">
        <f t="shared" si="77"/>
        <v>0.4844243664129253</v>
      </c>
      <c r="K252">
        <f t="shared" si="83"/>
        <v>-5.9080841063316847E-2</v>
      </c>
      <c r="O252">
        <f t="shared" si="84"/>
        <v>0.46488649811460547</v>
      </c>
      <c r="P252">
        <f t="shared" si="85"/>
        <v>-2.749788696632734E-2</v>
      </c>
      <c r="Q252">
        <f t="shared" si="86"/>
        <v>0.88494316771368209</v>
      </c>
      <c r="R252">
        <f t="shared" si="76"/>
        <v>1</v>
      </c>
      <c r="AG252" s="8">
        <f t="shared" si="78"/>
        <v>-0.67224834736047279</v>
      </c>
      <c r="AH252" s="8">
        <f t="shared" si="79"/>
        <v>3.6129098378897218E-2</v>
      </c>
      <c r="AI252" s="8">
        <f t="shared" si="80"/>
        <v>0.73944360685683208</v>
      </c>
      <c r="AJ252" s="8"/>
      <c r="AK252" s="8"/>
      <c r="AL252" s="8"/>
      <c r="AN252" s="8">
        <f t="shared" si="87"/>
        <v>1</v>
      </c>
      <c r="AO252" s="8">
        <f t="shared" si="88"/>
        <v>3.0879006307084591</v>
      </c>
      <c r="AP252" s="8">
        <f t="shared" si="89"/>
        <v>0.73855281140519269</v>
      </c>
      <c r="AQ252" s="8"/>
      <c r="AR252" s="8">
        <f t="shared" si="90"/>
        <v>176.9236736953797</v>
      </c>
      <c r="AS252" s="8">
        <f t="shared" si="91"/>
        <v>47.684040958961006</v>
      </c>
    </row>
    <row r="253" spans="1:45">
      <c r="A253" s="19">
        <v>14.14746667</v>
      </c>
      <c r="B253" s="19">
        <v>1743.94579</v>
      </c>
      <c r="C253" s="19">
        <v>-585.86731399999996</v>
      </c>
      <c r="E253" s="9">
        <f t="shared" si="81"/>
        <v>783.94578999999999</v>
      </c>
      <c r="F253" s="9">
        <f t="shared" si="82"/>
        <v>-45.867313999999965</v>
      </c>
      <c r="I253">
        <v>1</v>
      </c>
      <c r="J253">
        <f t="shared" si="77"/>
        <v>0.483941431808593</v>
      </c>
      <c r="K253">
        <f t="shared" si="83"/>
        <v>-5.8441647219747983E-2</v>
      </c>
      <c r="O253">
        <f t="shared" si="84"/>
        <v>0.4644772853657248</v>
      </c>
      <c r="P253">
        <f t="shared" si="85"/>
        <v>-2.7175763637607247E-2</v>
      </c>
      <c r="Q253">
        <f t="shared" si="86"/>
        <v>0.88516796668767894</v>
      </c>
      <c r="R253">
        <f t="shared" si="76"/>
        <v>1</v>
      </c>
      <c r="AG253" s="8">
        <f t="shared" si="78"/>
        <v>-0.67190754266588992</v>
      </c>
      <c r="AH253" s="8">
        <f t="shared" si="79"/>
        <v>3.6475413380577026E-2</v>
      </c>
      <c r="AI253" s="8">
        <f t="shared" si="80"/>
        <v>0.7397363032374451</v>
      </c>
      <c r="AJ253" s="8"/>
      <c r="AK253" s="8"/>
      <c r="AL253" s="8"/>
      <c r="AN253" s="8">
        <f t="shared" si="87"/>
        <v>1</v>
      </c>
      <c r="AO253" s="8">
        <f t="shared" si="88"/>
        <v>3.0873595289845959</v>
      </c>
      <c r="AP253" s="8">
        <f t="shared" si="89"/>
        <v>0.7381179357900659</v>
      </c>
      <c r="AQ253" s="8"/>
      <c r="AR253" s="8">
        <f t="shared" si="90"/>
        <v>176.89267085031508</v>
      </c>
      <c r="AS253" s="8">
        <f t="shared" si="91"/>
        <v>47.708957496320927</v>
      </c>
    </row>
    <row r="254" spans="1:45">
      <c r="A254" s="19">
        <v>14.18083333</v>
      </c>
      <c r="B254" s="19">
        <v>1743.4318940000001</v>
      </c>
      <c r="C254" s="19">
        <v>-585.73813459999997</v>
      </c>
      <c r="E254" s="9">
        <f t="shared" si="81"/>
        <v>783.43189400000006</v>
      </c>
      <c r="F254" s="9">
        <f t="shared" si="82"/>
        <v>-45.738134599999967</v>
      </c>
      <c r="I254">
        <v>1</v>
      </c>
      <c r="J254">
        <f t="shared" si="77"/>
        <v>0.48366620222676393</v>
      </c>
      <c r="K254">
        <f t="shared" si="83"/>
        <v>-5.8315567548629814E-2</v>
      </c>
      <c r="O254">
        <f t="shared" si="84"/>
        <v>0.46423748011665278</v>
      </c>
      <c r="P254">
        <f t="shared" si="85"/>
        <v>-2.7103002206775448E-2</v>
      </c>
      <c r="Q254">
        <f t="shared" si="86"/>
        <v>0.88529598967030232</v>
      </c>
      <c r="R254">
        <f t="shared" si="76"/>
        <v>1</v>
      </c>
      <c r="AG254" s="8">
        <f t="shared" si="78"/>
        <v>-0.67178912698831583</v>
      </c>
      <c r="AH254" s="8">
        <f t="shared" si="79"/>
        <v>3.6712021894656166E-2</v>
      </c>
      <c r="AI254" s="8">
        <f t="shared" si="80"/>
        <v>0.73983214062967217</v>
      </c>
      <c r="AJ254" s="8"/>
      <c r="AK254" s="8"/>
      <c r="AL254" s="8"/>
      <c r="AN254" s="8">
        <f t="shared" si="87"/>
        <v>1.0000000000000002</v>
      </c>
      <c r="AO254" s="8">
        <f t="shared" si="88"/>
        <v>3.0869988235526979</v>
      </c>
      <c r="AP254" s="8">
        <f t="shared" si="89"/>
        <v>0.73797549955605457</v>
      </c>
      <c r="AQ254" s="8"/>
      <c r="AR254" s="8">
        <f t="shared" si="90"/>
        <v>176.87200395141991</v>
      </c>
      <c r="AS254" s="8">
        <f t="shared" si="91"/>
        <v>47.717118491379516</v>
      </c>
    </row>
    <row r="255" spans="1:45">
      <c r="A255" s="19">
        <v>14.2142</v>
      </c>
      <c r="B255" s="19">
        <v>1742.7000800000001</v>
      </c>
      <c r="C255" s="19">
        <v>-585.61870299999998</v>
      </c>
      <c r="E255" s="9">
        <f t="shared" si="81"/>
        <v>782.70008000000007</v>
      </c>
      <c r="F255" s="9">
        <f t="shared" si="82"/>
        <v>-45.618702999999982</v>
      </c>
      <c r="I255">
        <v>1</v>
      </c>
      <c r="J255">
        <f t="shared" si="77"/>
        <v>0.48327612261184744</v>
      </c>
      <c r="K255">
        <f t="shared" si="83"/>
        <v>-5.8217896826134055E-2</v>
      </c>
      <c r="O255">
        <f t="shared" si="84"/>
        <v>0.46389533890457019</v>
      </c>
      <c r="P255">
        <f t="shared" si="85"/>
        <v>-2.7037564233508091E-2</v>
      </c>
      <c r="Q255">
        <f t="shared" si="86"/>
        <v>0.88547732024198844</v>
      </c>
      <c r="R255">
        <f t="shared" si="76"/>
        <v>1</v>
      </c>
      <c r="AG255" s="8">
        <f t="shared" si="78"/>
        <v>-0.67164702631707573</v>
      </c>
      <c r="AH255" s="8">
        <f t="shared" si="79"/>
        <v>3.7060691710039895E-2</v>
      </c>
      <c r="AI255" s="8">
        <f t="shared" si="80"/>
        <v>0.73994376622105751</v>
      </c>
      <c r="AJ255" s="8"/>
      <c r="AK255" s="8"/>
      <c r="AL255" s="8"/>
      <c r="AN255" s="8">
        <f t="shared" si="87"/>
        <v>1.0000000000000004</v>
      </c>
      <c r="AO255" s="8">
        <f t="shared" si="88"/>
        <v>3.0864697305412938</v>
      </c>
      <c r="AP255" s="8">
        <f t="shared" si="89"/>
        <v>0.73780957032468808</v>
      </c>
      <c r="AQ255" s="8"/>
      <c r="AR255" s="8">
        <f t="shared" si="90"/>
        <v>176.84168915489659</v>
      </c>
      <c r="AS255" s="8">
        <f t="shared" si="91"/>
        <v>47.726625536034668</v>
      </c>
    </row>
    <row r="256" spans="1:45">
      <c r="A256" s="19">
        <v>14.247566669999999</v>
      </c>
      <c r="B256" s="19">
        <v>1741.800127</v>
      </c>
      <c r="C256" s="19">
        <v>-585.49747579999996</v>
      </c>
      <c r="E256" s="9">
        <f t="shared" si="81"/>
        <v>781.80012699999997</v>
      </c>
      <c r="F256" s="9">
        <f t="shared" si="82"/>
        <v>-45.497475799999961</v>
      </c>
      <c r="I256">
        <v>1</v>
      </c>
      <c r="J256">
        <f t="shared" si="77"/>
        <v>0.48279699843274992</v>
      </c>
      <c r="K256">
        <f t="shared" si="83"/>
        <v>-5.8130224711804304E-2</v>
      </c>
      <c r="O256">
        <f t="shared" si="84"/>
        <v>0.46347411733872845</v>
      </c>
      <c r="P256">
        <f t="shared" si="85"/>
        <v>-2.6972242276887149E-2</v>
      </c>
      <c r="Q256">
        <f t="shared" si="86"/>
        <v>0.88569985926590478</v>
      </c>
      <c r="R256">
        <f t="shared" si="76"/>
        <v>1</v>
      </c>
      <c r="AG256" s="8">
        <f t="shared" si="78"/>
        <v>-0.67148266304665205</v>
      </c>
      <c r="AH256" s="8">
        <f t="shared" si="79"/>
        <v>3.7494272731227241E-2</v>
      </c>
      <c r="AI256" s="8">
        <f t="shared" si="80"/>
        <v>0.74007108627491514</v>
      </c>
      <c r="AJ256" s="8"/>
      <c r="AK256" s="8"/>
      <c r="AL256" s="8"/>
      <c r="AN256" s="8">
        <f t="shared" si="87"/>
        <v>1.0000000000000002</v>
      </c>
      <c r="AO256" s="8">
        <f t="shared" si="88"/>
        <v>3.0858125420495872</v>
      </c>
      <c r="AP256" s="8">
        <f t="shared" si="89"/>
        <v>0.73762027460490776</v>
      </c>
      <c r="AQ256" s="8"/>
      <c r="AR256" s="8">
        <f t="shared" si="90"/>
        <v>176.80403502797722</v>
      </c>
      <c r="AS256" s="8">
        <f t="shared" si="91"/>
        <v>47.737471381857972</v>
      </c>
    </row>
    <row r="257" spans="1:45">
      <c r="A257" s="19">
        <v>14.28093333</v>
      </c>
      <c r="B257" s="19">
        <v>1741.1216569999999</v>
      </c>
      <c r="C257" s="19">
        <v>-585.261032</v>
      </c>
      <c r="E257" s="9">
        <f t="shared" si="81"/>
        <v>781.12165699999991</v>
      </c>
      <c r="F257" s="9">
        <f t="shared" si="82"/>
        <v>-45.261032</v>
      </c>
      <c r="I257">
        <v>1</v>
      </c>
      <c r="J257">
        <f t="shared" si="77"/>
        <v>0.48243118529206236</v>
      </c>
      <c r="K257">
        <f t="shared" si="83"/>
        <v>-5.787892228577287E-2</v>
      </c>
      <c r="O257">
        <f t="shared" si="84"/>
        <v>0.46315739178704668</v>
      </c>
      <c r="P257">
        <f t="shared" si="85"/>
        <v>-2.6837025120032051E-2</v>
      </c>
      <c r="Q257">
        <f t="shared" si="86"/>
        <v>0.88586963178321387</v>
      </c>
      <c r="R257">
        <f t="shared" si="76"/>
        <v>1</v>
      </c>
      <c r="AG257" s="8">
        <f t="shared" si="78"/>
        <v>-0.67129858794179786</v>
      </c>
      <c r="AH257" s="8">
        <f t="shared" si="79"/>
        <v>3.7795160523181215E-2</v>
      </c>
      <c r="AI257" s="8">
        <f t="shared" si="80"/>
        <v>0.74022275813999094</v>
      </c>
      <c r="AJ257" s="8"/>
      <c r="AK257" s="8"/>
      <c r="AL257" s="8"/>
      <c r="AN257" s="8">
        <f t="shared" si="87"/>
        <v>1.0000000000000002</v>
      </c>
      <c r="AO257" s="8">
        <f t="shared" si="88"/>
        <v>3.0853504660094164</v>
      </c>
      <c r="AP257" s="8">
        <f t="shared" si="89"/>
        <v>0.73739472184786126</v>
      </c>
      <c r="AQ257" s="8"/>
      <c r="AR257" s="8">
        <f t="shared" si="90"/>
        <v>176.77756002106133</v>
      </c>
      <c r="AS257" s="8">
        <f t="shared" si="91"/>
        <v>47.750394602894275</v>
      </c>
    </row>
    <row r="258" spans="1:45">
      <c r="A258" s="19">
        <v>14.314299999999999</v>
      </c>
      <c r="B258" s="19">
        <v>1740.5959190000001</v>
      </c>
      <c r="C258" s="19">
        <v>-585.11394900000005</v>
      </c>
      <c r="E258" s="9">
        <f t="shared" si="81"/>
        <v>780.59591900000009</v>
      </c>
      <c r="F258" s="9">
        <f t="shared" si="82"/>
        <v>-45.113949000000048</v>
      </c>
      <c r="I258">
        <v>1</v>
      </c>
      <c r="J258">
        <f t="shared" si="77"/>
        <v>0.48214874835757432</v>
      </c>
      <c r="K258">
        <f t="shared" si="83"/>
        <v>-5.7730022465847554E-2</v>
      </c>
      <c r="O258">
        <f t="shared" si="84"/>
        <v>0.46291157872346939</v>
      </c>
      <c r="P258">
        <f t="shared" si="85"/>
        <v>-2.6753623540325098E-2</v>
      </c>
      <c r="Q258">
        <f t="shared" si="86"/>
        <v>0.88600062861784012</v>
      </c>
      <c r="R258">
        <f t="shared" si="76"/>
        <v>1</v>
      </c>
      <c r="AG258" s="8">
        <f t="shared" si="78"/>
        <v>-0.67117078779525052</v>
      </c>
      <c r="AH258" s="8">
        <f t="shared" si="79"/>
        <v>3.8034897272882007E-2</v>
      </c>
      <c r="AI258" s="8">
        <f t="shared" si="80"/>
        <v>0.74032636060033985</v>
      </c>
      <c r="AJ258" s="8"/>
      <c r="AK258" s="8"/>
      <c r="AL258" s="8"/>
      <c r="AN258" s="8">
        <f t="shared" si="87"/>
        <v>1.0000000000000004</v>
      </c>
      <c r="AO258" s="8">
        <f t="shared" si="88"/>
        <v>3.084983723683377</v>
      </c>
      <c r="AP258" s="8">
        <f t="shared" si="89"/>
        <v>0.7372406213862791</v>
      </c>
      <c r="AQ258" s="8"/>
      <c r="AR258" s="8">
        <f t="shared" si="90"/>
        <v>176.75654723361046</v>
      </c>
      <c r="AS258" s="8">
        <f t="shared" si="91"/>
        <v>47.759223908963946</v>
      </c>
    </row>
    <row r="259" spans="1:45">
      <c r="A259" s="19">
        <v>14.347666670000001</v>
      </c>
      <c r="B259" s="19">
        <v>1739.832701</v>
      </c>
      <c r="C259" s="19">
        <v>-584.87664910000001</v>
      </c>
      <c r="E259" s="9">
        <f t="shared" si="81"/>
        <v>779.83270100000004</v>
      </c>
      <c r="F259" s="9">
        <f t="shared" si="82"/>
        <v>-44.876649100000009</v>
      </c>
      <c r="I259">
        <v>1</v>
      </c>
      <c r="J259">
        <f t="shared" si="77"/>
        <v>0.48173787890868203</v>
      </c>
      <c r="K259">
        <f t="shared" si="83"/>
        <v>-5.7483110664011482E-2</v>
      </c>
      <c r="O259">
        <f t="shared" si="84"/>
        <v>0.46255470201375998</v>
      </c>
      <c r="P259">
        <f t="shared" si="85"/>
        <v>-2.6618408057533578E-2</v>
      </c>
      <c r="Q259">
        <f t="shared" si="86"/>
        <v>0.88619106743266396</v>
      </c>
      <c r="R259">
        <f t="shared" si="76"/>
        <v>1</v>
      </c>
      <c r="AG259" s="8">
        <f t="shared" si="78"/>
        <v>-0.67097524991703272</v>
      </c>
      <c r="AH259" s="8">
        <f t="shared" si="79"/>
        <v>3.8378759472718016E-2</v>
      </c>
      <c r="AI259" s="8">
        <f t="shared" si="80"/>
        <v>0.74048584376753002</v>
      </c>
      <c r="AJ259" s="8"/>
      <c r="AK259" s="8"/>
      <c r="AL259" s="8"/>
      <c r="AN259" s="8">
        <f t="shared" si="87"/>
        <v>1</v>
      </c>
      <c r="AO259" s="8">
        <f t="shared" si="88"/>
        <v>3.0844564368752514</v>
      </c>
      <c r="AP259" s="8">
        <f t="shared" si="89"/>
        <v>0.73700335166608633</v>
      </c>
      <c r="AQ259" s="8"/>
      <c r="AR259" s="8">
        <f t="shared" si="90"/>
        <v>176.72633592491192</v>
      </c>
      <c r="AS259" s="8">
        <f t="shared" si="91"/>
        <v>47.772818462537245</v>
      </c>
    </row>
    <row r="260" spans="1:45">
      <c r="A260" s="19">
        <v>14.381033329999999</v>
      </c>
      <c r="B260" s="19">
        <v>1738.9180220000001</v>
      </c>
      <c r="C260" s="19">
        <v>-584.77539290000004</v>
      </c>
      <c r="E260" s="9">
        <f t="shared" si="81"/>
        <v>778.91802200000006</v>
      </c>
      <c r="F260" s="9">
        <f t="shared" si="82"/>
        <v>-44.775392900000043</v>
      </c>
      <c r="I260">
        <v>1</v>
      </c>
      <c r="J260">
        <f t="shared" si="77"/>
        <v>0.48125083735415602</v>
      </c>
      <c r="K260">
        <f t="shared" si="83"/>
        <v>-5.7420897039520954E-2</v>
      </c>
      <c r="O260">
        <f t="shared" si="84"/>
        <v>0.46212540177790074</v>
      </c>
      <c r="P260">
        <f t="shared" si="85"/>
        <v>-2.6564857724752814E-2</v>
      </c>
      <c r="Q260">
        <f t="shared" si="86"/>
        <v>0.88641661839435149</v>
      </c>
      <c r="R260">
        <f t="shared" si="76"/>
        <v>1</v>
      </c>
      <c r="AG260" s="8">
        <f t="shared" si="78"/>
        <v>-0.67081647405980627</v>
      </c>
      <c r="AH260" s="8">
        <f t="shared" si="79"/>
        <v>3.8824043360869198E-2</v>
      </c>
      <c r="AI260" s="8">
        <f t="shared" si="80"/>
        <v>0.74060647565835036</v>
      </c>
      <c r="AJ260" s="8"/>
      <c r="AK260" s="8"/>
      <c r="AL260" s="8"/>
      <c r="AN260" s="8">
        <f t="shared" si="87"/>
        <v>1</v>
      </c>
      <c r="AO260" s="8">
        <f t="shared" si="88"/>
        <v>3.0837813395858649</v>
      </c>
      <c r="AP260" s="8">
        <f t="shared" si="89"/>
        <v>0.73682384139055024</v>
      </c>
      <c r="AQ260" s="8"/>
      <c r="AR260" s="8">
        <f t="shared" si="90"/>
        <v>176.68765569946936</v>
      </c>
      <c r="AS260" s="8">
        <f t="shared" si="91"/>
        <v>47.783103643704692</v>
      </c>
    </row>
    <row r="261" spans="1:45">
      <c r="A261" s="19">
        <v>14.414400000000001</v>
      </c>
      <c r="B261" s="19">
        <v>1738.271751</v>
      </c>
      <c r="C261" s="19">
        <v>-584.7994731</v>
      </c>
      <c r="E261" s="9">
        <f t="shared" si="81"/>
        <v>778.27175099999999</v>
      </c>
      <c r="F261" s="9">
        <f t="shared" si="82"/>
        <v>-44.7994731</v>
      </c>
      <c r="I261">
        <v>1</v>
      </c>
      <c r="J261">
        <f t="shared" si="77"/>
        <v>0.48090948102651865</v>
      </c>
      <c r="K261">
        <f t="shared" si="83"/>
        <v>-5.7499312528005761E-2</v>
      </c>
      <c r="O261">
        <f t="shared" si="84"/>
        <v>0.46182120648008762</v>
      </c>
      <c r="P261">
        <f t="shared" si="85"/>
        <v>-2.6583705100603389E-2</v>
      </c>
      <c r="Q261">
        <f t="shared" si="86"/>
        <v>0.88657457659714134</v>
      </c>
      <c r="R261">
        <f t="shared" si="76"/>
        <v>1</v>
      </c>
      <c r="AG261" s="8">
        <f t="shared" si="78"/>
        <v>-0.67074374823220506</v>
      </c>
      <c r="AH261" s="8">
        <f t="shared" si="79"/>
        <v>3.9156022506191823E-2</v>
      </c>
      <c r="AI261" s="8">
        <f t="shared" si="80"/>
        <v>0.74065486571608175</v>
      </c>
      <c r="AJ261" s="8"/>
      <c r="AK261" s="8"/>
      <c r="AL261" s="8"/>
      <c r="AN261" s="8">
        <f t="shared" si="87"/>
        <v>1.0000000000000002</v>
      </c>
      <c r="AO261" s="8">
        <f t="shared" si="88"/>
        <v>3.0832818102833857</v>
      </c>
      <c r="AP261" s="8">
        <f t="shared" si="89"/>
        <v>0.73675182298280806</v>
      </c>
      <c r="AQ261" s="8"/>
      <c r="AR261" s="8">
        <f t="shared" si="90"/>
        <v>176.65903477869418</v>
      </c>
      <c r="AS261" s="8">
        <f t="shared" si="91"/>
        <v>47.78722999451557</v>
      </c>
    </row>
    <row r="262" spans="1:45">
      <c r="A262" s="19">
        <v>14.44776667</v>
      </c>
      <c r="B262" s="19">
        <v>1737.6969280000001</v>
      </c>
      <c r="C262" s="19">
        <v>-584.5858892</v>
      </c>
      <c r="E262" s="9">
        <f t="shared" si="81"/>
        <v>777.69692800000007</v>
      </c>
      <c r="F262" s="9">
        <f t="shared" si="82"/>
        <v>-44.585889199999997</v>
      </c>
      <c r="I262">
        <v>1</v>
      </c>
      <c r="J262">
        <f t="shared" si="77"/>
        <v>0.48059861105553642</v>
      </c>
      <c r="K262">
        <f t="shared" si="83"/>
        <v>-5.7267986167396319E-2</v>
      </c>
      <c r="O262">
        <f t="shared" si="84"/>
        <v>0.46155216373520147</v>
      </c>
      <c r="P262">
        <f t="shared" si="85"/>
        <v>-2.6461096722138457E-2</v>
      </c>
      <c r="Q262">
        <f t="shared" si="86"/>
        <v>0.88671833775535247</v>
      </c>
      <c r="R262">
        <f t="shared" si="76"/>
        <v>1</v>
      </c>
      <c r="AG262" s="8">
        <f t="shared" si="78"/>
        <v>-0.67058163169113183</v>
      </c>
      <c r="AH262" s="8">
        <f t="shared" si="79"/>
        <v>3.9409036398551811E-2</v>
      </c>
      <c r="AI262" s="8">
        <f t="shared" si="80"/>
        <v>0.74078823093283341</v>
      </c>
      <c r="AJ262" s="8"/>
      <c r="AK262" s="8"/>
      <c r="AL262" s="8"/>
      <c r="AN262" s="8">
        <f t="shared" si="87"/>
        <v>1</v>
      </c>
      <c r="AO262" s="8">
        <f t="shared" si="88"/>
        <v>3.0828917304826273</v>
      </c>
      <c r="AP262" s="8">
        <f t="shared" si="89"/>
        <v>0.7365533073495657</v>
      </c>
      <c r="AQ262" s="8"/>
      <c r="AR262" s="8">
        <f t="shared" si="90"/>
        <v>176.63668485243744</v>
      </c>
      <c r="AS262" s="8">
        <f t="shared" si="91"/>
        <v>47.798604102467728</v>
      </c>
    </row>
    <row r="263" spans="1:45">
      <c r="A263" s="19">
        <v>14.48113333</v>
      </c>
      <c r="B263" s="19">
        <v>1736.934802</v>
      </c>
      <c r="C263" s="19">
        <v>-584.43250650000004</v>
      </c>
      <c r="E263" s="9">
        <f t="shared" si="81"/>
        <v>776.93480199999999</v>
      </c>
      <c r="F263" s="9">
        <f t="shared" si="82"/>
        <v>-44.432506500000045</v>
      </c>
      <c r="I263">
        <v>1</v>
      </c>
      <c r="J263">
        <f t="shared" si="77"/>
        <v>0.48019025453530922</v>
      </c>
      <c r="K263">
        <f t="shared" si="83"/>
        <v>-5.7127265174336757E-2</v>
      </c>
      <c r="O263">
        <f t="shared" si="84"/>
        <v>0.46119433780479174</v>
      </c>
      <c r="P263">
        <f t="shared" si="85"/>
        <v>-2.637546980714944E-2</v>
      </c>
      <c r="Q263">
        <f t="shared" si="86"/>
        <v>0.88690705114417245</v>
      </c>
      <c r="R263">
        <f t="shared" si="76"/>
        <v>1</v>
      </c>
      <c r="AG263" s="8">
        <f t="shared" si="78"/>
        <v>-0.67042028582782276</v>
      </c>
      <c r="AH263" s="8">
        <f t="shared" si="79"/>
        <v>3.9768010861923164E-2</v>
      </c>
      <c r="AI263" s="8">
        <f t="shared" si="80"/>
        <v>0.74091507317817917</v>
      </c>
      <c r="AJ263" s="8"/>
      <c r="AK263" s="8"/>
      <c r="AL263" s="8"/>
      <c r="AN263" s="8">
        <f t="shared" si="87"/>
        <v>1.0000000000000002</v>
      </c>
      <c r="AO263" s="8">
        <f t="shared" si="88"/>
        <v>3.0823440494362147</v>
      </c>
      <c r="AP263" s="8">
        <f t="shared" si="89"/>
        <v>0.73636446090184926</v>
      </c>
      <c r="AQ263" s="8"/>
      <c r="AR263" s="8">
        <f t="shared" si="90"/>
        <v>176.60530503995867</v>
      </c>
      <c r="AS263" s="8">
        <f t="shared" si="91"/>
        <v>47.809424206897916</v>
      </c>
    </row>
    <row r="264" spans="1:45">
      <c r="A264" s="19">
        <v>14.5145</v>
      </c>
      <c r="B264" s="19">
        <v>1736.350287</v>
      </c>
      <c r="C264" s="19">
        <v>-584.35544970000001</v>
      </c>
      <c r="E264" s="9">
        <f t="shared" si="81"/>
        <v>776.35028699999998</v>
      </c>
      <c r="F264" s="9">
        <f t="shared" si="82"/>
        <v>-44.355449700000008</v>
      </c>
      <c r="I264">
        <v>1</v>
      </c>
      <c r="J264">
        <f t="shared" si="77"/>
        <v>0.47987818239645158</v>
      </c>
      <c r="K264">
        <f t="shared" si="83"/>
        <v>-5.7071251032619785E-2</v>
      </c>
      <c r="O264">
        <f t="shared" si="84"/>
        <v>0.46091946367684739</v>
      </c>
      <c r="P264">
        <f t="shared" si="85"/>
        <v>-2.6333847528891799E-2</v>
      </c>
      <c r="Q264">
        <f t="shared" si="86"/>
        <v>0.88705116903038483</v>
      </c>
      <c r="R264">
        <f t="shared" si="76"/>
        <v>1</v>
      </c>
      <c r="AG264" s="8">
        <f t="shared" si="78"/>
        <v>-0.67031323699982392</v>
      </c>
      <c r="AH264" s="8">
        <f t="shared" si="79"/>
        <v>4.0050741380448396E-2</v>
      </c>
      <c r="AI264" s="8">
        <f t="shared" si="80"/>
        <v>0.74099669528122347</v>
      </c>
      <c r="AJ264" s="8"/>
      <c r="AK264" s="8"/>
      <c r="AL264" s="8"/>
      <c r="AN264" s="8">
        <f t="shared" si="87"/>
        <v>1</v>
      </c>
      <c r="AO264" s="8">
        <f t="shared" si="88"/>
        <v>3.0819143108199003</v>
      </c>
      <c r="AP264" s="8">
        <f t="shared" si="89"/>
        <v>0.73624291871874803</v>
      </c>
      <c r="AQ264" s="8"/>
      <c r="AR264" s="8">
        <f t="shared" si="90"/>
        <v>176.58068283095008</v>
      </c>
      <c r="AS264" s="8">
        <f t="shared" si="91"/>
        <v>47.816388061022423</v>
      </c>
    </row>
    <row r="265" spans="1:45">
      <c r="A265" s="19">
        <v>14.547866669999999</v>
      </c>
      <c r="B265" s="19">
        <v>1735.6038940000001</v>
      </c>
      <c r="C265" s="19">
        <v>-584.18803319999995</v>
      </c>
      <c r="E265" s="9">
        <f t="shared" si="81"/>
        <v>775.60389400000008</v>
      </c>
      <c r="F265" s="9">
        <f t="shared" si="82"/>
        <v>-44.18803319999995</v>
      </c>
      <c r="I265">
        <v>1</v>
      </c>
      <c r="J265">
        <f t="shared" si="77"/>
        <v>0.47947745440053741</v>
      </c>
      <c r="K265">
        <f t="shared" si="83"/>
        <v>-5.6910901415008035E-2</v>
      </c>
      <c r="O265">
        <f t="shared" si="84"/>
        <v>0.46056875263333508</v>
      </c>
      <c r="P265">
        <f t="shared" si="85"/>
        <v>-2.6239717837523355E-2</v>
      </c>
      <c r="Q265">
        <f t="shared" si="86"/>
        <v>0.88723610234569528</v>
      </c>
      <c r="R265">
        <f t="shared" si="76"/>
        <v>1</v>
      </c>
      <c r="AG265" s="8">
        <f t="shared" si="78"/>
        <v>-0.67014778324796431</v>
      </c>
      <c r="AH265" s="8">
        <f t="shared" si="79"/>
        <v>4.0399451215642701E-2</v>
      </c>
      <c r="AI265" s="8">
        <f t="shared" si="80"/>
        <v>0.74112740669153132</v>
      </c>
      <c r="AJ265" s="8"/>
      <c r="AK265" s="8"/>
      <c r="AL265" s="8"/>
      <c r="AN265" s="8">
        <f t="shared" si="87"/>
        <v>1</v>
      </c>
      <c r="AO265" s="8">
        <f t="shared" si="88"/>
        <v>3.0813811320982718</v>
      </c>
      <c r="AP265" s="8">
        <f t="shared" si="89"/>
        <v>0.7360482444612011</v>
      </c>
      <c r="AQ265" s="8"/>
      <c r="AR265" s="8">
        <f t="shared" si="90"/>
        <v>176.55013394047458</v>
      </c>
      <c r="AS265" s="8">
        <f t="shared" si="91"/>
        <v>47.827542074359705</v>
      </c>
    </row>
    <row r="266" spans="1:45">
      <c r="A266" s="19">
        <v>14.58123333</v>
      </c>
      <c r="B266" s="19">
        <v>1734.614343</v>
      </c>
      <c r="C266" s="19">
        <v>-583.79661499999997</v>
      </c>
      <c r="E266" s="9">
        <f t="shared" si="81"/>
        <v>774.61434299999996</v>
      </c>
      <c r="F266" s="9">
        <f t="shared" si="82"/>
        <v>-43.796614999999974</v>
      </c>
      <c r="I266">
        <v>1</v>
      </c>
      <c r="J266">
        <f t="shared" si="77"/>
        <v>0.47894084907950885</v>
      </c>
      <c r="K266">
        <f t="shared" si="83"/>
        <v>-5.6479763920523195E-2</v>
      </c>
      <c r="O266">
        <f t="shared" si="84"/>
        <v>0.46010462001443214</v>
      </c>
      <c r="P266">
        <f t="shared" si="85"/>
        <v>-2.6014267725085704E-2</v>
      </c>
      <c r="Q266">
        <f t="shared" si="86"/>
        <v>0.88748351901097444</v>
      </c>
      <c r="R266">
        <f t="shared" si="76"/>
        <v>1</v>
      </c>
      <c r="AG266" s="8">
        <f t="shared" si="78"/>
        <v>-0.66985786686534754</v>
      </c>
      <c r="AH266" s="8">
        <f t="shared" si="79"/>
        <v>4.0831404606856858E-2</v>
      </c>
      <c r="AI266" s="8">
        <f t="shared" si="80"/>
        <v>0.74136579000951863</v>
      </c>
      <c r="AJ266" s="8"/>
      <c r="AK266" s="8"/>
      <c r="AL266" s="8"/>
      <c r="AN266" s="8">
        <f t="shared" si="87"/>
        <v>1.0000000000000002</v>
      </c>
      <c r="AO266" s="8">
        <f t="shared" si="88"/>
        <v>3.0807126540184981</v>
      </c>
      <c r="AP266" s="8">
        <f t="shared" si="89"/>
        <v>0.7356931019211792</v>
      </c>
      <c r="AQ266" s="8"/>
      <c r="AR266" s="8">
        <f t="shared" si="90"/>
        <v>176.51183296780653</v>
      </c>
      <c r="AS266" s="8">
        <f t="shared" si="91"/>
        <v>47.847890243028516</v>
      </c>
    </row>
    <row r="267" spans="1:45">
      <c r="A267" s="19">
        <v>14.614599999999999</v>
      </c>
      <c r="B267" s="19">
        <v>1733.9279409999999</v>
      </c>
      <c r="C267" s="19">
        <v>-583.60222720000002</v>
      </c>
      <c r="E267" s="9">
        <f t="shared" si="81"/>
        <v>773.92794099999992</v>
      </c>
      <c r="F267" s="9">
        <f t="shared" si="82"/>
        <v>-43.602227200000016</v>
      </c>
      <c r="I267">
        <v>1</v>
      </c>
      <c r="J267">
        <f t="shared" si="77"/>
        <v>0.47857080934656926</v>
      </c>
      <c r="K267">
        <f t="shared" si="83"/>
        <v>-5.6279377443158113E-2</v>
      </c>
      <c r="O267">
        <f t="shared" si="84"/>
        <v>0.45978190797722784</v>
      </c>
      <c r="P267">
        <f t="shared" si="85"/>
        <v>-2.5903594058342173E-2</v>
      </c>
      <c r="Q267">
        <f t="shared" si="86"/>
        <v>0.88765398715472499</v>
      </c>
      <c r="R267">
        <f t="shared" si="76"/>
        <v>1</v>
      </c>
      <c r="AG267" s="8">
        <f t="shared" si="78"/>
        <v>-0.66968854328217775</v>
      </c>
      <c r="AH267" s="8">
        <f t="shared" si="79"/>
        <v>4.11450738983688E-2</v>
      </c>
      <c r="AI267" s="8">
        <f t="shared" si="80"/>
        <v>0.74150140788166585</v>
      </c>
      <c r="AJ267" s="8"/>
      <c r="AK267" s="8"/>
      <c r="AL267" s="8"/>
      <c r="AN267" s="8">
        <f t="shared" si="87"/>
        <v>1</v>
      </c>
      <c r="AO267" s="8">
        <f t="shared" si="88"/>
        <v>3.080230666364185</v>
      </c>
      <c r="AP267" s="8">
        <f t="shared" si="89"/>
        <v>0.73549099675062202</v>
      </c>
      <c r="AQ267" s="8"/>
      <c r="AR267" s="8">
        <f t="shared" si="90"/>
        <v>176.48421710943697</v>
      </c>
      <c r="AS267" s="8">
        <f t="shared" si="91"/>
        <v>47.859470016319214</v>
      </c>
    </row>
    <row r="268" spans="1:45">
      <c r="A268" s="19">
        <v>14.647966670000001</v>
      </c>
      <c r="B268" s="19">
        <v>1732.903988</v>
      </c>
      <c r="C268" s="19">
        <v>-583.60010869999996</v>
      </c>
      <c r="E268" s="9">
        <f t="shared" si="81"/>
        <v>772.90398800000003</v>
      </c>
      <c r="F268" s="9">
        <f t="shared" si="82"/>
        <v>-43.600108699999964</v>
      </c>
      <c r="I268">
        <v>1</v>
      </c>
      <c r="J268">
        <f t="shared" si="77"/>
        <v>0.478027161868324</v>
      </c>
      <c r="K268">
        <f t="shared" si="83"/>
        <v>-5.6351047158460503E-2</v>
      </c>
      <c r="O268">
        <f t="shared" si="84"/>
        <v>0.45929817750543556</v>
      </c>
      <c r="P268">
        <f t="shared" si="85"/>
        <v>-2.5909363615482947E-2</v>
      </c>
      <c r="Q268">
        <f t="shared" si="86"/>
        <v>0.88790421162264233</v>
      </c>
      <c r="R268">
        <f t="shared" si="76"/>
        <v>1</v>
      </c>
      <c r="AG268" s="8">
        <f t="shared" si="78"/>
        <v>-0.66955513172368364</v>
      </c>
      <c r="AH268" s="8">
        <f t="shared" si="79"/>
        <v>4.1665152961344598E-2</v>
      </c>
      <c r="AI268" s="8">
        <f t="shared" si="80"/>
        <v>0.74159284018333704</v>
      </c>
      <c r="AJ268" s="8"/>
      <c r="AK268" s="8"/>
      <c r="AL268" s="8"/>
      <c r="AN268" s="8">
        <f t="shared" si="87"/>
        <v>1</v>
      </c>
      <c r="AO268" s="8">
        <f t="shared" si="88"/>
        <v>3.0794446764053331</v>
      </c>
      <c r="AP268" s="8">
        <f t="shared" si="89"/>
        <v>0.73535471385441187</v>
      </c>
      <c r="AQ268" s="8"/>
      <c r="AR268" s="8">
        <f t="shared" si="90"/>
        <v>176.43918320205512</v>
      </c>
      <c r="AS268" s="8">
        <f t="shared" si="91"/>
        <v>47.867278451091877</v>
      </c>
    </row>
    <row r="269" spans="1:45">
      <c r="A269" s="19">
        <v>14.681333329999999</v>
      </c>
      <c r="B269" s="19">
        <v>1732.60798</v>
      </c>
      <c r="C269" s="19">
        <v>-583.47043910000002</v>
      </c>
      <c r="E269" s="9">
        <f t="shared" si="81"/>
        <v>772.60798</v>
      </c>
      <c r="F269" s="9">
        <f t="shared" si="82"/>
        <v>-43.470439100000021</v>
      </c>
      <c r="I269">
        <v>1</v>
      </c>
      <c r="J269">
        <f t="shared" si="77"/>
        <v>0.47786608443853751</v>
      </c>
      <c r="K269">
        <f t="shared" si="83"/>
        <v>-5.6205288721983236E-2</v>
      </c>
      <c r="O269">
        <f t="shared" si="84"/>
        <v>0.4591591476937309</v>
      </c>
      <c r="P269">
        <f t="shared" si="85"/>
        <v>-2.5834382097669042E-2</v>
      </c>
      <c r="Q269">
        <f t="shared" si="86"/>
        <v>0.88797830029274827</v>
      </c>
      <c r="R269">
        <f t="shared" si="76"/>
        <v>1</v>
      </c>
      <c r="AG269" s="8">
        <f t="shared" si="78"/>
        <v>-0.66946294637490067</v>
      </c>
      <c r="AH269" s="8">
        <f t="shared" si="79"/>
        <v>4.1792259428011957E-2</v>
      </c>
      <c r="AI269" s="8">
        <f t="shared" si="80"/>
        <v>0.74166890893641935</v>
      </c>
      <c r="AJ269" s="8"/>
      <c r="AK269" s="8"/>
      <c r="AL269" s="8"/>
      <c r="AN269" s="8">
        <f t="shared" si="87"/>
        <v>1</v>
      </c>
      <c r="AO269" s="8">
        <f t="shared" si="88"/>
        <v>3.0792470120989415</v>
      </c>
      <c r="AP269" s="8">
        <f t="shared" si="89"/>
        <v>0.73524131519161351</v>
      </c>
      <c r="AQ269" s="8"/>
      <c r="AR269" s="8">
        <f t="shared" si="90"/>
        <v>176.42785787153849</v>
      </c>
      <c r="AS269" s="8">
        <f t="shared" si="91"/>
        <v>47.873775715872647</v>
      </c>
    </row>
    <row r="270" spans="1:45">
      <c r="A270" s="19">
        <v>14.714700000000001</v>
      </c>
      <c r="B270" s="19">
        <v>1731.7452579999999</v>
      </c>
      <c r="C270" s="19">
        <v>-583.48241910000002</v>
      </c>
      <c r="E270" s="9">
        <f t="shared" si="81"/>
        <v>771.74525799999992</v>
      </c>
      <c r="F270" s="9">
        <f t="shared" si="82"/>
        <v>-43.482419100000016</v>
      </c>
      <c r="I270">
        <v>1</v>
      </c>
      <c r="J270">
        <f t="shared" si="77"/>
        <v>0.47740814098228079</v>
      </c>
      <c r="K270">
        <f t="shared" si="83"/>
        <v>-5.6283461424718753E-2</v>
      </c>
      <c r="O270">
        <f t="shared" si="84"/>
        <v>0.45875107868303711</v>
      </c>
      <c r="P270">
        <f t="shared" si="85"/>
        <v>-2.5847397776784142E-2</v>
      </c>
      <c r="Q270">
        <f t="shared" si="86"/>
        <v>0.88818880866363015</v>
      </c>
      <c r="R270">
        <f t="shared" si="76"/>
        <v>1</v>
      </c>
      <c r="AG270" s="8">
        <f t="shared" si="78"/>
        <v>-0.66935596613658987</v>
      </c>
      <c r="AH270" s="8">
        <f t="shared" si="79"/>
        <v>4.2233207983796039E-2</v>
      </c>
      <c r="AI270" s="8">
        <f t="shared" si="80"/>
        <v>0.74174048476589838</v>
      </c>
      <c r="AJ270" s="8"/>
      <c r="AK270" s="8"/>
      <c r="AL270" s="8"/>
      <c r="AN270" s="8">
        <f t="shared" si="87"/>
        <v>1.0000000000000002</v>
      </c>
      <c r="AO270" s="8">
        <f t="shared" si="88"/>
        <v>3.0785808931516483</v>
      </c>
      <c r="AP270" s="8">
        <f t="shared" si="89"/>
        <v>0.73513460132046737</v>
      </c>
      <c r="AQ270" s="8"/>
      <c r="AR270" s="8">
        <f t="shared" si="90"/>
        <v>176.38969206720489</v>
      </c>
      <c r="AS270" s="8">
        <f t="shared" si="91"/>
        <v>47.879889970304824</v>
      </c>
    </row>
    <row r="271" spans="1:45">
      <c r="A271" s="19">
        <v>14.74806667</v>
      </c>
      <c r="B271" s="19">
        <v>1730.943203</v>
      </c>
      <c r="C271" s="19">
        <v>-583.19211429999996</v>
      </c>
      <c r="E271" s="9">
        <f t="shared" si="81"/>
        <v>770.94320300000004</v>
      </c>
      <c r="F271" s="9">
        <f t="shared" si="82"/>
        <v>-43.192114299999957</v>
      </c>
      <c r="I271">
        <v>1</v>
      </c>
      <c r="J271">
        <f t="shared" si="77"/>
        <v>0.47697320260209131</v>
      </c>
      <c r="K271">
        <f t="shared" si="83"/>
        <v>-5.5966520653055289E-2</v>
      </c>
      <c r="O271">
        <f t="shared" si="84"/>
        <v>0.45837350180240011</v>
      </c>
      <c r="P271">
        <f t="shared" si="85"/>
        <v>-2.5680388133521817E-2</v>
      </c>
      <c r="Q271">
        <f t="shared" si="86"/>
        <v>0.88838856955203827</v>
      </c>
      <c r="R271">
        <f t="shared" si="76"/>
        <v>1</v>
      </c>
      <c r="AG271" s="8">
        <f t="shared" si="78"/>
        <v>-0.6691311491006029</v>
      </c>
      <c r="AH271" s="8">
        <f t="shared" si="79"/>
        <v>4.258890171163765E-2</v>
      </c>
      <c r="AI271" s="8">
        <f t="shared" si="80"/>
        <v>0.741922968207821</v>
      </c>
      <c r="AJ271" s="8"/>
      <c r="AK271" s="8"/>
      <c r="AL271" s="8"/>
      <c r="AN271" s="8">
        <f t="shared" si="87"/>
        <v>1.0000000000000002</v>
      </c>
      <c r="AO271" s="8">
        <f t="shared" si="88"/>
        <v>3.0780303297302738</v>
      </c>
      <c r="AP271" s="8">
        <f t="shared" si="89"/>
        <v>0.73486247601065113</v>
      </c>
      <c r="AQ271" s="8"/>
      <c r="AR271" s="8">
        <f t="shared" si="90"/>
        <v>176.35814710680586</v>
      </c>
      <c r="AS271" s="8">
        <f t="shared" si="91"/>
        <v>47.895481602055987</v>
      </c>
    </row>
    <row r="272" spans="1:45">
      <c r="A272" s="19">
        <v>14.78143333</v>
      </c>
      <c r="B272" s="19">
        <v>1730.2304799999999</v>
      </c>
      <c r="C272" s="19">
        <v>-582.82913759999997</v>
      </c>
      <c r="E272" s="9">
        <f t="shared" si="81"/>
        <v>770.23047999999994</v>
      </c>
      <c r="F272" s="9">
        <f t="shared" si="82"/>
        <v>-42.829137599999967</v>
      </c>
      <c r="I272">
        <v>1</v>
      </c>
      <c r="J272">
        <f t="shared" si="77"/>
        <v>0.47658347185008959</v>
      </c>
      <c r="K272">
        <f t="shared" si="83"/>
        <v>-5.554840802190026E-2</v>
      </c>
      <c r="O272">
        <f t="shared" si="84"/>
        <v>0.45803846591655911</v>
      </c>
      <c r="P272">
        <f t="shared" si="85"/>
        <v>-2.5469509441944194E-2</v>
      </c>
      <c r="Q272">
        <f t="shared" si="86"/>
        <v>0.88856742447019288</v>
      </c>
      <c r="R272">
        <f t="shared" si="76"/>
        <v>1</v>
      </c>
      <c r="AG272" s="8">
        <f t="shared" si="78"/>
        <v>-0.6688875425889933</v>
      </c>
      <c r="AH272" s="8">
        <f t="shared" si="79"/>
        <v>4.2886140825509511E-2</v>
      </c>
      <c r="AI272" s="8">
        <f t="shared" si="80"/>
        <v>0.7421254841968119</v>
      </c>
      <c r="AJ272" s="8"/>
      <c r="AK272" s="8"/>
      <c r="AL272" s="8"/>
      <c r="AN272" s="8">
        <f t="shared" si="87"/>
        <v>1.0000000000000002</v>
      </c>
      <c r="AO272" s="8">
        <f t="shared" si="88"/>
        <v>3.0775646713292653</v>
      </c>
      <c r="AP272" s="8">
        <f t="shared" si="89"/>
        <v>0.73456038154588554</v>
      </c>
      <c r="AQ272" s="8"/>
      <c r="AR272" s="8">
        <f t="shared" si="90"/>
        <v>176.33146684573325</v>
      </c>
      <c r="AS272" s="8">
        <f t="shared" si="91"/>
        <v>47.912790339901314</v>
      </c>
    </row>
    <row r="273" spans="1:45">
      <c r="A273" s="19">
        <v>14.8148</v>
      </c>
      <c r="B273" s="19">
        <v>1729.744107</v>
      </c>
      <c r="C273" s="19">
        <v>-582.74757820000002</v>
      </c>
      <c r="E273" s="9">
        <f t="shared" si="81"/>
        <v>769.74410699999999</v>
      </c>
      <c r="F273" s="9">
        <f t="shared" si="82"/>
        <v>-42.747578200000021</v>
      </c>
      <c r="I273">
        <v>1</v>
      </c>
      <c r="J273">
        <f t="shared" si="77"/>
        <v>0.47632236530049299</v>
      </c>
      <c r="K273">
        <f t="shared" si="83"/>
        <v>-5.5477804679394963E-2</v>
      </c>
      <c r="O273">
        <f t="shared" si="84"/>
        <v>0.45780859357024362</v>
      </c>
      <c r="P273">
        <f t="shared" si="85"/>
        <v>-2.5424304617996923E-2</v>
      </c>
      <c r="Q273">
        <f t="shared" si="86"/>
        <v>0.88868717577555201</v>
      </c>
      <c r="R273">
        <f t="shared" si="76"/>
        <v>1</v>
      </c>
      <c r="AG273" s="8">
        <f t="shared" si="78"/>
        <v>-0.66879022238645469</v>
      </c>
      <c r="AH273" s="8">
        <f t="shared" si="79"/>
        <v>4.311905027822921E-2</v>
      </c>
      <c r="AI273" s="8">
        <f t="shared" si="80"/>
        <v>0.7421996941143133</v>
      </c>
      <c r="AJ273" s="8"/>
      <c r="AK273" s="8"/>
      <c r="AL273" s="8"/>
      <c r="AN273" s="8">
        <f t="shared" si="87"/>
        <v>1.0000000000000002</v>
      </c>
      <c r="AO273" s="8">
        <f t="shared" si="88"/>
        <v>3.0772085586512361</v>
      </c>
      <c r="AP273" s="8">
        <f t="shared" si="89"/>
        <v>0.73444965681272456</v>
      </c>
      <c r="AQ273" s="8"/>
      <c r="AR273" s="8">
        <f t="shared" si="90"/>
        <v>176.31106309225109</v>
      </c>
      <c r="AS273" s="8">
        <f t="shared" si="91"/>
        <v>47.919134399799155</v>
      </c>
    </row>
    <row r="274" spans="1:45">
      <c r="A274" s="19">
        <v>14.848166669999999</v>
      </c>
      <c r="B274" s="19">
        <v>1728.9040299999999</v>
      </c>
      <c r="C274" s="19">
        <v>-582.66179799999998</v>
      </c>
      <c r="E274" s="9">
        <f t="shared" si="81"/>
        <v>768.90402999999992</v>
      </c>
      <c r="F274" s="9">
        <f t="shared" si="82"/>
        <v>-42.661797999999976</v>
      </c>
      <c r="I274">
        <v>1</v>
      </c>
      <c r="J274">
        <f t="shared" si="77"/>
        <v>0.47587284275155778</v>
      </c>
      <c r="K274">
        <f t="shared" si="83"/>
        <v>-5.5427074669574201E-2</v>
      </c>
      <c r="O274">
        <f t="shared" si="84"/>
        <v>0.45741096507424522</v>
      </c>
      <c r="P274">
        <f t="shared" si="85"/>
        <v>-2.537894644014611E-2</v>
      </c>
      <c r="Q274">
        <f t="shared" si="86"/>
        <v>0.88889319836943059</v>
      </c>
      <c r="R274">
        <f t="shared" si="76"/>
        <v>1</v>
      </c>
      <c r="AG274" s="8">
        <f t="shared" si="78"/>
        <v>-0.66864486002887202</v>
      </c>
      <c r="AH274" s="8">
        <f t="shared" si="79"/>
        <v>4.3531427829378688E-2</v>
      </c>
      <c r="AI274" s="8">
        <f t="shared" si="80"/>
        <v>0.74230658487454226</v>
      </c>
      <c r="AJ274" s="8"/>
      <c r="AK274" s="8"/>
      <c r="AL274" s="8"/>
      <c r="AN274" s="8">
        <f t="shared" si="87"/>
        <v>1.0000000000000002</v>
      </c>
      <c r="AO274" s="8">
        <f t="shared" si="88"/>
        <v>3.0765804425603864</v>
      </c>
      <c r="AP274" s="8">
        <f t="shared" si="89"/>
        <v>0.73429014683730331</v>
      </c>
      <c r="AQ274" s="8"/>
      <c r="AR274" s="8">
        <f t="shared" si="90"/>
        <v>176.27507469120113</v>
      </c>
      <c r="AS274" s="8">
        <f t="shared" si="91"/>
        <v>47.928273648181026</v>
      </c>
    </row>
    <row r="275" spans="1:45">
      <c r="A275" s="19">
        <v>14.88153333</v>
      </c>
      <c r="B275" s="19">
        <v>1728.3503009999999</v>
      </c>
      <c r="C275" s="19">
        <v>-582.61296059999995</v>
      </c>
      <c r="E275" s="9">
        <f t="shared" si="81"/>
        <v>768.35030099999994</v>
      </c>
      <c r="F275" s="9">
        <f t="shared" si="82"/>
        <v>-42.612960599999951</v>
      </c>
      <c r="I275">
        <v>1</v>
      </c>
      <c r="J275">
        <f t="shared" si="77"/>
        <v>0.47557666033576967</v>
      </c>
      <c r="K275">
        <f t="shared" si="83"/>
        <v>-5.5403571349322264E-2</v>
      </c>
      <c r="O275">
        <f t="shared" si="84"/>
        <v>0.45714867080797278</v>
      </c>
      <c r="P275">
        <f t="shared" si="85"/>
        <v>-2.5353615755897899E-2</v>
      </c>
      <c r="Q275">
        <f t="shared" si="86"/>
        <v>0.88902884483384792</v>
      </c>
      <c r="R275">
        <f t="shared" si="76"/>
        <v>1</v>
      </c>
      <c r="AG275" s="8">
        <f t="shared" si="78"/>
        <v>-0.66855213853643014</v>
      </c>
      <c r="AH275" s="8">
        <f t="shared" si="79"/>
        <v>4.3804732250562084E-2</v>
      </c>
      <c r="AI275" s="8">
        <f t="shared" si="80"/>
        <v>0.74237401859899621</v>
      </c>
      <c r="AJ275" s="8"/>
      <c r="AK275" s="8"/>
      <c r="AL275" s="8"/>
      <c r="AN275" s="8">
        <f t="shared" si="87"/>
        <v>1.0000000000000002</v>
      </c>
      <c r="AO275" s="8">
        <f t="shared" si="88"/>
        <v>3.0761643876346985</v>
      </c>
      <c r="AP275" s="8">
        <f t="shared" si="89"/>
        <v>0.73418950294837748</v>
      </c>
      <c r="AQ275" s="8"/>
      <c r="AR275" s="8">
        <f t="shared" si="90"/>
        <v>176.25123649991357</v>
      </c>
      <c r="AS275" s="8">
        <f t="shared" si="91"/>
        <v>47.934040118250259</v>
      </c>
    </row>
    <row r="276" spans="1:45">
      <c r="A276" s="19">
        <v>14.914899999999999</v>
      </c>
      <c r="B276" s="19">
        <v>1727.609066</v>
      </c>
      <c r="C276" s="19">
        <v>-582.54471579999995</v>
      </c>
      <c r="E276" s="9">
        <f t="shared" si="81"/>
        <v>767.60906599999998</v>
      </c>
      <c r="F276" s="9">
        <f t="shared" si="82"/>
        <v>-42.544715799999949</v>
      </c>
      <c r="I276">
        <v>1</v>
      </c>
      <c r="J276">
        <f t="shared" si="77"/>
        <v>0.47517996025361825</v>
      </c>
      <c r="K276">
        <f t="shared" si="83"/>
        <v>-5.5368328791954351E-2</v>
      </c>
      <c r="O276">
        <f t="shared" si="84"/>
        <v>0.4567973907283609</v>
      </c>
      <c r="P276">
        <f t="shared" si="85"/>
        <v>-2.5317985453183332E-2</v>
      </c>
      <c r="Q276">
        <f t="shared" si="86"/>
        <v>0.88921040448048827</v>
      </c>
      <c r="R276">
        <f t="shared" si="76"/>
        <v>1</v>
      </c>
      <c r="AG276" s="8">
        <f t="shared" si="78"/>
        <v>-0.66842669049480175</v>
      </c>
      <c r="AH276" s="8">
        <f t="shared" si="79"/>
        <v>4.4170187647246506E-2</v>
      </c>
      <c r="AI276" s="8">
        <f t="shared" si="80"/>
        <v>0.7424653217203977</v>
      </c>
      <c r="AJ276" s="8"/>
      <c r="AK276" s="8"/>
      <c r="AL276" s="8"/>
      <c r="AN276" s="8">
        <f t="shared" si="87"/>
        <v>1</v>
      </c>
      <c r="AO276" s="8">
        <f t="shared" si="88"/>
        <v>3.0756077611483699</v>
      </c>
      <c r="AP276" s="8">
        <f t="shared" si="89"/>
        <v>0.73405321643013699</v>
      </c>
      <c r="AQ276" s="8"/>
      <c r="AR276" s="8">
        <f t="shared" si="90"/>
        <v>176.21934415148175</v>
      </c>
      <c r="AS276" s="8">
        <f t="shared" si="91"/>
        <v>47.941848760549973</v>
      </c>
    </row>
    <row r="277" spans="1:45">
      <c r="A277" s="19">
        <v>14.948266670000001</v>
      </c>
      <c r="B277" s="19">
        <v>1726.715273</v>
      </c>
      <c r="C277" s="19">
        <v>-582.47340510000004</v>
      </c>
      <c r="E277" s="9">
        <f t="shared" si="81"/>
        <v>766.71527300000002</v>
      </c>
      <c r="F277" s="9">
        <f t="shared" si="82"/>
        <v>-42.473405100000036</v>
      </c>
      <c r="I277">
        <v>1</v>
      </c>
      <c r="J277">
        <f t="shared" si="77"/>
        <v>0.47470172633917923</v>
      </c>
      <c r="K277">
        <f t="shared" si="83"/>
        <v>-5.5340018936548205E-2</v>
      </c>
      <c r="O277">
        <f t="shared" si="84"/>
        <v>0.45637345550342678</v>
      </c>
      <c r="P277">
        <f t="shared" si="85"/>
        <v>-2.5281529317447007E-2</v>
      </c>
      <c r="Q277">
        <f t="shared" si="86"/>
        <v>0.88942909407508863</v>
      </c>
      <c r="R277">
        <f t="shared" si="76"/>
        <v>1</v>
      </c>
      <c r="AG277" s="8">
        <f t="shared" si="78"/>
        <v>-0.66827978369405616</v>
      </c>
      <c r="AH277" s="8">
        <f t="shared" si="79"/>
        <v>4.4613029515126246E-2</v>
      </c>
      <c r="AI277" s="8">
        <f t="shared" si="80"/>
        <v>0.74257107963029911</v>
      </c>
      <c r="AJ277" s="8"/>
      <c r="AK277" s="8"/>
      <c r="AL277" s="8"/>
      <c r="AN277" s="8">
        <f t="shared" si="87"/>
        <v>1</v>
      </c>
      <c r="AO277" s="8">
        <f t="shared" si="88"/>
        <v>3.0749335496681258</v>
      </c>
      <c r="AP277" s="8">
        <f t="shared" si="89"/>
        <v>0.73389532777258848</v>
      </c>
      <c r="AQ277" s="8"/>
      <c r="AR277" s="8">
        <f t="shared" si="90"/>
        <v>176.18071467916451</v>
      </c>
      <c r="AS277" s="8">
        <f t="shared" si="91"/>
        <v>47.95089511426049</v>
      </c>
    </row>
    <row r="278" spans="1:45">
      <c r="A278" s="19">
        <v>14.981633329999999</v>
      </c>
      <c r="B278" s="19">
        <v>1725.839011</v>
      </c>
      <c r="C278" s="19">
        <v>-582.07234029999995</v>
      </c>
      <c r="E278" s="9">
        <f t="shared" si="81"/>
        <v>765.83901100000003</v>
      </c>
      <c r="F278" s="9">
        <f t="shared" si="82"/>
        <v>-42.072340299999951</v>
      </c>
      <c r="I278">
        <v>1</v>
      </c>
      <c r="J278">
        <f t="shared" si="77"/>
        <v>0.47422291251155035</v>
      </c>
      <c r="K278">
        <f t="shared" si="83"/>
        <v>-5.4881106189123362E-2</v>
      </c>
      <c r="O278">
        <f t="shared" si="84"/>
        <v>0.45595972740107465</v>
      </c>
      <c r="P278">
        <f t="shared" si="85"/>
        <v>-2.5048727655260724E-2</v>
      </c>
      <c r="Q278">
        <f t="shared" si="86"/>
        <v>0.88964784506634442</v>
      </c>
      <c r="R278">
        <f t="shared" si="76"/>
        <v>1</v>
      </c>
      <c r="AG278" s="8">
        <f t="shared" si="78"/>
        <v>-0.66799773931216411</v>
      </c>
      <c r="AH278" s="8">
        <f t="shared" si="79"/>
        <v>4.4987519836716117E-2</v>
      </c>
      <c r="AI278" s="8">
        <f t="shared" si="80"/>
        <v>0.74280222356477865</v>
      </c>
      <c r="AJ278" s="8"/>
      <c r="AK278" s="8"/>
      <c r="AL278" s="8"/>
      <c r="AN278" s="8">
        <f t="shared" si="87"/>
        <v>1.0000000000000004</v>
      </c>
      <c r="AO278" s="8">
        <f t="shared" si="88"/>
        <v>3.0743473821529244</v>
      </c>
      <c r="AP278" s="8">
        <f t="shared" si="89"/>
        <v>0.73355015089083841</v>
      </c>
      <c r="AQ278" s="8"/>
      <c r="AR278" s="8">
        <f t="shared" si="90"/>
        <v>176.14712975445579</v>
      </c>
      <c r="AS278" s="8">
        <f t="shared" si="91"/>
        <v>47.970672292770253</v>
      </c>
    </row>
    <row r="279" spans="1:45">
      <c r="A279" s="19">
        <v>15.015000000000001</v>
      </c>
      <c r="B279" s="19">
        <v>1725.2376850000001</v>
      </c>
      <c r="C279" s="19">
        <v>-581.75958860000003</v>
      </c>
      <c r="E279" s="9">
        <f t="shared" si="81"/>
        <v>765.23768500000006</v>
      </c>
      <c r="F279" s="9">
        <f t="shared" si="82"/>
        <v>-41.759588600000029</v>
      </c>
      <c r="I279">
        <v>1</v>
      </c>
      <c r="J279">
        <f t="shared" si="77"/>
        <v>0.47389315514377611</v>
      </c>
      <c r="K279">
        <f t="shared" si="83"/>
        <v>-5.4516669069455972E-2</v>
      </c>
      <c r="O279">
        <f t="shared" si="84"/>
        <v>0.45567586893732709</v>
      </c>
      <c r="P279">
        <f t="shared" si="85"/>
        <v>-2.486657047185321E-2</v>
      </c>
      <c r="Q279">
        <f t="shared" si="86"/>
        <v>0.88979837948896057</v>
      </c>
      <c r="R279">
        <f t="shared" si="76"/>
        <v>1</v>
      </c>
      <c r="AG279" s="8">
        <f t="shared" si="78"/>
        <v>-0.66778838379425542</v>
      </c>
      <c r="AH279" s="8">
        <f t="shared" si="79"/>
        <v>4.5237822691725438E-2</v>
      </c>
      <c r="AI279" s="8">
        <f t="shared" si="80"/>
        <v>0.74297524445136687</v>
      </c>
      <c r="AJ279" s="8"/>
      <c r="AK279" s="8"/>
      <c r="AL279" s="8"/>
      <c r="AN279" s="8">
        <f t="shared" si="87"/>
        <v>1.0000000000000002</v>
      </c>
      <c r="AO279" s="8">
        <f t="shared" si="88"/>
        <v>3.0739532431086443</v>
      </c>
      <c r="AP279" s="8">
        <f t="shared" si="89"/>
        <v>0.73329168505017095</v>
      </c>
      <c r="AQ279" s="8"/>
      <c r="AR279" s="8">
        <f t="shared" si="90"/>
        <v>176.12454725067724</v>
      </c>
      <c r="AS279" s="8">
        <f t="shared" si="91"/>
        <v>47.985481294588801</v>
      </c>
    </row>
    <row r="280" spans="1:45">
      <c r="A280" s="19">
        <v>15.04836667</v>
      </c>
      <c r="B280" s="19">
        <v>1724.5992839999999</v>
      </c>
      <c r="C280" s="19">
        <v>-581.57732150000004</v>
      </c>
      <c r="E280" s="9">
        <f t="shared" si="81"/>
        <v>764.5992839999999</v>
      </c>
      <c r="F280" s="9">
        <f t="shared" si="82"/>
        <v>-41.577321500000039</v>
      </c>
      <c r="I280">
        <v>1</v>
      </c>
      <c r="J280">
        <f t="shared" si="77"/>
        <v>0.47354734321034209</v>
      </c>
      <c r="K280">
        <f t="shared" si="83"/>
        <v>-5.4324420800839338E-2</v>
      </c>
      <c r="O280">
        <f t="shared" si="84"/>
        <v>0.45537336485925289</v>
      </c>
      <c r="P280">
        <f t="shared" si="85"/>
        <v>-2.4762258073589803E-2</v>
      </c>
      <c r="Q280">
        <f t="shared" si="86"/>
        <v>0.88995613889216962</v>
      </c>
      <c r="R280">
        <f t="shared" si="76"/>
        <v>1</v>
      </c>
      <c r="AG280" s="8">
        <f t="shared" si="78"/>
        <v>-0.66762831531800049</v>
      </c>
      <c r="AH280" s="8">
        <f t="shared" si="79"/>
        <v>4.5530726159371038E-2</v>
      </c>
      <c r="AI280" s="8">
        <f t="shared" si="80"/>
        <v>0.74310119469763281</v>
      </c>
      <c r="AJ280" s="8"/>
      <c r="AK280" s="8"/>
      <c r="AL280" s="8"/>
      <c r="AN280" s="8">
        <f t="shared" si="87"/>
        <v>1.0000000000000004</v>
      </c>
      <c r="AO280" s="8">
        <f t="shared" si="88"/>
        <v>3.0735003712164741</v>
      </c>
      <c r="AP280" s="8">
        <f t="shared" si="89"/>
        <v>0.73310348865403774</v>
      </c>
      <c r="AQ280" s="8"/>
      <c r="AR280" s="8">
        <f t="shared" si="90"/>
        <v>176.09859960259578</v>
      </c>
      <c r="AS280" s="8">
        <f t="shared" si="91"/>
        <v>47.996264153806806</v>
      </c>
    </row>
    <row r="281" spans="1:45">
      <c r="A281" s="19">
        <v>15.08173333</v>
      </c>
      <c r="B281" s="19">
        <v>1723.7341449999999</v>
      </c>
      <c r="C281" s="19">
        <v>-581.41212370000005</v>
      </c>
      <c r="E281" s="9">
        <f t="shared" si="81"/>
        <v>763.7341449999999</v>
      </c>
      <c r="F281" s="9">
        <f t="shared" si="82"/>
        <v>-41.412123700000052</v>
      </c>
      <c r="I281">
        <v>1</v>
      </c>
      <c r="J281">
        <f t="shared" si="77"/>
        <v>0.47308090826075477</v>
      </c>
      <c r="K281">
        <f t="shared" si="83"/>
        <v>-5.4170170816111245E-2</v>
      </c>
      <c r="O281">
        <f t="shared" si="84"/>
        <v>0.45496263174886298</v>
      </c>
      <c r="P281">
        <f t="shared" si="85"/>
        <v>-2.4669538357305586E-2</v>
      </c>
      <c r="Q281">
        <f t="shared" si="86"/>
        <v>0.89016875792704941</v>
      </c>
      <c r="R281">
        <f t="shared" si="76"/>
        <v>1</v>
      </c>
      <c r="AG281" s="8">
        <f t="shared" si="78"/>
        <v>-0.66744524952213702</v>
      </c>
      <c r="AH281" s="8">
        <f t="shared" si="79"/>
        <v>4.5942608848915489E-2</v>
      </c>
      <c r="AI281" s="8">
        <f t="shared" si="80"/>
        <v>0.74324028118939289</v>
      </c>
      <c r="AJ281" s="8"/>
      <c r="AK281" s="8"/>
      <c r="AL281" s="8"/>
      <c r="AN281" s="8">
        <f t="shared" si="87"/>
        <v>1</v>
      </c>
      <c r="AO281" s="8">
        <f t="shared" si="88"/>
        <v>3.0728675335307973</v>
      </c>
      <c r="AP281" s="8">
        <f t="shared" si="89"/>
        <v>0.73289561821126947</v>
      </c>
      <c r="AQ281" s="8"/>
      <c r="AR281" s="8">
        <f t="shared" si="90"/>
        <v>176.06234067408965</v>
      </c>
      <c r="AS281" s="8">
        <f t="shared" si="91"/>
        <v>48.008174252862943</v>
      </c>
    </row>
    <row r="282" spans="1:45">
      <c r="A282" s="19">
        <v>15.1151</v>
      </c>
      <c r="B282" s="19">
        <v>1722.903425</v>
      </c>
      <c r="C282" s="19">
        <v>-581.32577119999996</v>
      </c>
      <c r="E282" s="9">
        <f t="shared" si="81"/>
        <v>762.90342499999997</v>
      </c>
      <c r="F282" s="9">
        <f t="shared" si="82"/>
        <v>-41.325771199999963</v>
      </c>
      <c r="I282">
        <v>1</v>
      </c>
      <c r="J282">
        <f t="shared" si="77"/>
        <v>0.47263492230174042</v>
      </c>
      <c r="K282">
        <f t="shared" si="83"/>
        <v>-5.4116183364658704E-2</v>
      </c>
      <c r="O282">
        <f t="shared" si="84"/>
        <v>0.45456749611195046</v>
      </c>
      <c r="P282">
        <f t="shared" si="85"/>
        <v>-2.4623499808352985E-2</v>
      </c>
      <c r="Q282">
        <f t="shared" si="86"/>
        <v>0.89037187440737364</v>
      </c>
      <c r="R282">
        <f t="shared" si="76"/>
        <v>1</v>
      </c>
      <c r="AG282" s="8">
        <f t="shared" si="78"/>
        <v>-0.66729936156679059</v>
      </c>
      <c r="AH282" s="8">
        <f t="shared" si="79"/>
        <v>4.6351352316150507E-2</v>
      </c>
      <c r="AI282" s="8">
        <f t="shared" si="80"/>
        <v>0.74334589135275231</v>
      </c>
      <c r="AJ282" s="8"/>
      <c r="AK282" s="8"/>
      <c r="AL282" s="8"/>
      <c r="AN282" s="8">
        <f t="shared" si="87"/>
        <v>1</v>
      </c>
      <c r="AO282" s="8">
        <f t="shared" si="88"/>
        <v>3.0722429373928319</v>
      </c>
      <c r="AP282" s="8">
        <f t="shared" si="89"/>
        <v>0.73273774744028441</v>
      </c>
      <c r="AQ282" s="8"/>
      <c r="AR282" s="8">
        <f t="shared" si="90"/>
        <v>176.02655395148409</v>
      </c>
      <c r="AS282" s="8">
        <f t="shared" si="91"/>
        <v>48.017219581748861</v>
      </c>
    </row>
    <row r="283" spans="1:45">
      <c r="A283" s="19">
        <v>15.148466669999999</v>
      </c>
      <c r="B283" s="19">
        <v>1722.1937479999999</v>
      </c>
      <c r="C283" s="19">
        <v>-581.1633296</v>
      </c>
      <c r="E283" s="9">
        <f t="shared" si="81"/>
        <v>762.19374799999991</v>
      </c>
      <c r="F283" s="9">
        <f t="shared" si="82"/>
        <v>-41.163329599999997</v>
      </c>
      <c r="I283">
        <v>1</v>
      </c>
      <c r="J283">
        <f t="shared" si="77"/>
        <v>0.47225120228382339</v>
      </c>
      <c r="K283">
        <f t="shared" si="83"/>
        <v>-5.3953970861562249E-2</v>
      </c>
      <c r="O283">
        <f t="shared" si="84"/>
        <v>0.45423029456331343</v>
      </c>
      <c r="P283">
        <f t="shared" si="85"/>
        <v>-2.4531336524968139E-2</v>
      </c>
      <c r="Q283">
        <f t="shared" si="86"/>
        <v>0.89054649122279084</v>
      </c>
      <c r="R283">
        <f t="shared" ref="R283:R346" si="92">SQRT(O283^2+P283^2+Q283^2)</f>
        <v>1</v>
      </c>
      <c r="AG283" s="8">
        <f t="shared" si="78"/>
        <v>-0.66713761722930887</v>
      </c>
      <c r="AH283" s="8">
        <f t="shared" si="79"/>
        <v>4.6684631505866825E-2</v>
      </c>
      <c r="AI283" s="8">
        <f t="shared" si="80"/>
        <v>0.74347020441895428</v>
      </c>
      <c r="AJ283" s="8"/>
      <c r="AK283" s="8"/>
      <c r="AL283" s="8"/>
      <c r="AN283" s="8">
        <f t="shared" si="87"/>
        <v>1</v>
      </c>
      <c r="AO283" s="8">
        <f t="shared" si="88"/>
        <v>3.0717290290079271</v>
      </c>
      <c r="AP283" s="8">
        <f t="shared" si="89"/>
        <v>0.73255188324194931</v>
      </c>
      <c r="AQ283" s="8"/>
      <c r="AR283" s="8">
        <f t="shared" si="90"/>
        <v>175.99710916997265</v>
      </c>
      <c r="AS283" s="8">
        <f t="shared" si="91"/>
        <v>48.027868815876047</v>
      </c>
    </row>
    <row r="284" spans="1:45">
      <c r="A284" s="19">
        <v>15.18183333</v>
      </c>
      <c r="B284" s="19">
        <v>1721.4622159999999</v>
      </c>
      <c r="C284" s="19">
        <v>-580.85337360000005</v>
      </c>
      <c r="E284" s="9">
        <f t="shared" si="81"/>
        <v>761.4622159999999</v>
      </c>
      <c r="F284" s="9">
        <f t="shared" si="82"/>
        <v>-40.853373600000054</v>
      </c>
      <c r="I284">
        <v>1</v>
      </c>
      <c r="J284">
        <f t="shared" si="77"/>
        <v>0.47185142893883725</v>
      </c>
      <c r="K284">
        <f t="shared" si="83"/>
        <v>-5.3599826925586229E-2</v>
      </c>
      <c r="O284">
        <f t="shared" si="84"/>
        <v>0.45388341194996767</v>
      </c>
      <c r="P284">
        <f t="shared" si="85"/>
        <v>-2.4351396838362311E-2</v>
      </c>
      <c r="Q284">
        <f t="shared" si="86"/>
        <v>0.89072827384600095</v>
      </c>
      <c r="R284">
        <f t="shared" si="92"/>
        <v>1</v>
      </c>
      <c r="AG284" s="8">
        <f t="shared" si="78"/>
        <v>-0.66691130316882807</v>
      </c>
      <c r="AH284" s="8">
        <f t="shared" si="79"/>
        <v>4.7002509344226118E-2</v>
      </c>
      <c r="AI284" s="8">
        <f t="shared" si="80"/>
        <v>0.74365319727746848</v>
      </c>
      <c r="AJ284" s="8"/>
      <c r="AK284" s="8"/>
      <c r="AL284" s="8"/>
      <c r="AN284" s="8">
        <f t="shared" si="87"/>
        <v>1</v>
      </c>
      <c r="AO284" s="8">
        <f t="shared" si="88"/>
        <v>3.0712310963074048</v>
      </c>
      <c r="AP284" s="8">
        <f t="shared" si="89"/>
        <v>0.73227821522612946</v>
      </c>
      <c r="AQ284" s="8"/>
      <c r="AR284" s="8">
        <f t="shared" si="90"/>
        <v>175.96857972775118</v>
      </c>
      <c r="AS284" s="8">
        <f t="shared" si="91"/>
        <v>48.043548838170246</v>
      </c>
    </row>
    <row r="285" spans="1:45">
      <c r="A285" s="19">
        <v>15.215199999999999</v>
      </c>
      <c r="B285" s="19">
        <v>1720.676948</v>
      </c>
      <c r="C285" s="19">
        <v>-580.80886139999996</v>
      </c>
      <c r="E285" s="9">
        <f t="shared" si="81"/>
        <v>760.67694800000004</v>
      </c>
      <c r="F285" s="9">
        <f t="shared" si="82"/>
        <v>-40.808861399999955</v>
      </c>
      <c r="I285">
        <v>1</v>
      </c>
      <c r="J285">
        <f t="shared" si="77"/>
        <v>0.47143040604844477</v>
      </c>
      <c r="K285">
        <f t="shared" si="83"/>
        <v>-5.3596704993397956E-2</v>
      </c>
      <c r="O285">
        <f t="shared" si="84"/>
        <v>0.4535089692713144</v>
      </c>
      <c r="P285">
        <f t="shared" si="85"/>
        <v>-2.4329887634047125E-2</v>
      </c>
      <c r="Q285">
        <f t="shared" si="86"/>
        <v>0.89091956503277259</v>
      </c>
      <c r="R285">
        <f t="shared" si="92"/>
        <v>1</v>
      </c>
      <c r="AG285" s="8">
        <f t="shared" si="78"/>
        <v>-0.66678833424281114</v>
      </c>
      <c r="AH285" s="8">
        <f t="shared" si="79"/>
        <v>4.7396040914921722E-2</v>
      </c>
      <c r="AI285" s="8">
        <f t="shared" si="80"/>
        <v>0.74373848402734166</v>
      </c>
      <c r="AJ285" s="8"/>
      <c r="AK285" s="8"/>
      <c r="AL285" s="8"/>
      <c r="AN285" s="8">
        <f t="shared" si="87"/>
        <v>1.0000000000000002</v>
      </c>
      <c r="AO285" s="8">
        <f t="shared" si="88"/>
        <v>3.0706309159097604</v>
      </c>
      <c r="AP285" s="8">
        <f t="shared" si="89"/>
        <v>0.73215063940476854</v>
      </c>
      <c r="AQ285" s="8"/>
      <c r="AR285" s="8">
        <f t="shared" si="90"/>
        <v>175.93419192401967</v>
      </c>
      <c r="AS285" s="8">
        <f t="shared" si="91"/>
        <v>48.050858394302139</v>
      </c>
    </row>
    <row r="286" spans="1:45">
      <c r="A286" s="19">
        <v>15.248566670000001</v>
      </c>
      <c r="B286" s="19">
        <v>1719.8812519999999</v>
      </c>
      <c r="C286" s="19">
        <v>-580.68899999999996</v>
      </c>
      <c r="E286" s="9">
        <f t="shared" si="81"/>
        <v>759.8812519999999</v>
      </c>
      <c r="F286" s="9">
        <f t="shared" si="82"/>
        <v>-40.688999999999965</v>
      </c>
      <c r="I286">
        <v>1</v>
      </c>
      <c r="J286">
        <f t="shared" si="77"/>
        <v>0.47100146823526956</v>
      </c>
      <c r="K286">
        <f t="shared" si="83"/>
        <v>-5.3495435521021803E-2</v>
      </c>
      <c r="O286">
        <f t="shared" si="84"/>
        <v>0.45312978670163218</v>
      </c>
      <c r="P286">
        <f t="shared" si="85"/>
        <v>-2.4263525179198258E-2</v>
      </c>
      <c r="Q286">
        <f t="shared" si="86"/>
        <v>0.89111428994804687</v>
      </c>
      <c r="R286">
        <f t="shared" si="92"/>
        <v>1</v>
      </c>
      <c r="AG286" s="8">
        <f t="shared" si="78"/>
        <v>-0.66663237355288318</v>
      </c>
      <c r="AH286" s="8">
        <f t="shared" si="79"/>
        <v>4.7781424131220773E-2</v>
      </c>
      <c r="AI286" s="8">
        <f t="shared" si="80"/>
        <v>0.74385362406809707</v>
      </c>
      <c r="AJ286" s="8"/>
      <c r="AK286" s="8"/>
      <c r="AL286" s="8"/>
      <c r="AN286" s="8">
        <f t="shared" si="87"/>
        <v>1.0000000000000002</v>
      </c>
      <c r="AO286" s="8">
        <f t="shared" si="88"/>
        <v>3.0700391964678637</v>
      </c>
      <c r="AP286" s="8">
        <f t="shared" si="89"/>
        <v>0.73197837893432649</v>
      </c>
      <c r="AQ286" s="8"/>
      <c r="AR286" s="8">
        <f t="shared" si="90"/>
        <v>175.90028889734313</v>
      </c>
      <c r="AS286" s="8">
        <f t="shared" si="91"/>
        <v>48.060728192235409</v>
      </c>
    </row>
    <row r="287" spans="1:45">
      <c r="A287" s="19">
        <v>15.281933329999999</v>
      </c>
      <c r="B287" s="19">
        <v>1719.4814229999999</v>
      </c>
      <c r="C287" s="19">
        <v>-580.61629359999995</v>
      </c>
      <c r="E287" s="9">
        <f t="shared" si="81"/>
        <v>759.48142299999995</v>
      </c>
      <c r="F287" s="9">
        <f t="shared" si="82"/>
        <v>-40.616293599999949</v>
      </c>
      <c r="I287">
        <v>1</v>
      </c>
      <c r="J287">
        <f t="shared" si="77"/>
        <v>0.47078550656430923</v>
      </c>
      <c r="K287">
        <f t="shared" si="83"/>
        <v>-5.3428086314204475E-2</v>
      </c>
      <c r="O287">
        <f t="shared" si="84"/>
        <v>0.45293923731643915</v>
      </c>
      <c r="P287">
        <f t="shared" si="85"/>
        <v>-2.4222729468663443E-2</v>
      </c>
      <c r="Q287">
        <f t="shared" si="86"/>
        <v>0.89121226802389253</v>
      </c>
      <c r="R287">
        <f t="shared" si="92"/>
        <v>1</v>
      </c>
      <c r="AG287" s="8">
        <f t="shared" si="78"/>
        <v>-0.66654872717294289</v>
      </c>
      <c r="AH287" s="8">
        <f t="shared" si="79"/>
        <v>4.7972875036301987E-2</v>
      </c>
      <c r="AI287" s="8">
        <f t="shared" si="80"/>
        <v>0.7439162570914023</v>
      </c>
      <c r="AJ287" s="8"/>
      <c r="AK287" s="8"/>
      <c r="AL287" s="8"/>
      <c r="AN287" s="8">
        <f t="shared" si="87"/>
        <v>1.0000000000000002</v>
      </c>
      <c r="AO287" s="8">
        <f t="shared" si="88"/>
        <v>3.0697444948438957</v>
      </c>
      <c r="AP287" s="8">
        <f t="shared" si="89"/>
        <v>0.73188466009421604</v>
      </c>
      <c r="AQ287" s="8"/>
      <c r="AR287" s="8">
        <f t="shared" si="90"/>
        <v>175.88340373807412</v>
      </c>
      <c r="AS287" s="8">
        <f t="shared" si="91"/>
        <v>48.066097886234594</v>
      </c>
    </row>
    <row r="288" spans="1:45">
      <c r="A288" s="19">
        <v>15.315300000000001</v>
      </c>
      <c r="B288" s="19">
        <v>1718.685712</v>
      </c>
      <c r="C288" s="19">
        <v>-580.60400579999998</v>
      </c>
      <c r="E288" s="9">
        <f t="shared" si="81"/>
        <v>758.68571199999997</v>
      </c>
      <c r="F288" s="9">
        <f t="shared" si="82"/>
        <v>-40.604005799999982</v>
      </c>
      <c r="I288">
        <v>1</v>
      </c>
      <c r="J288">
        <f t="shared" ref="J288:J351" si="93">ATAN((SQRT(E288^2+F288^2)^$B$16)/($F$24))</f>
        <v>0.4703593686176496</v>
      </c>
      <c r="K288">
        <f t="shared" si="83"/>
        <v>-5.3467865152559302E-2</v>
      </c>
      <c r="O288">
        <f t="shared" si="84"/>
        <v>0.45255899565595786</v>
      </c>
      <c r="P288">
        <f t="shared" si="85"/>
        <v>-2.4220448327695251E-2</v>
      </c>
      <c r="Q288">
        <f t="shared" si="86"/>
        <v>0.89140547750935217</v>
      </c>
      <c r="R288">
        <f t="shared" si="92"/>
        <v>1</v>
      </c>
      <c r="AG288" s="8">
        <f t="shared" ref="AG288:AG351" si="94">$O288*$Z$27+$P288*$Z$31+$Q288*$Z$35</f>
        <v>-0.66643736943930798</v>
      </c>
      <c r="AH288" s="8">
        <f t="shared" ref="AH288:AH351" si="95">$O288*$AA$27+$P288*$AA$31+$Q288*$AA$35</f>
        <v>4.8377981942620163E-2</v>
      </c>
      <c r="AI288" s="8">
        <f t="shared" ref="AI288:AI351" si="96">$AB$27*$O288+$P288*$AB$31+$AB$35*$Q288</f>
        <v>0.74398978721349063</v>
      </c>
      <c r="AJ288" s="8"/>
      <c r="AK288" s="8"/>
      <c r="AL288" s="8"/>
      <c r="AN288" s="8">
        <f t="shared" si="87"/>
        <v>1.0000000000000002</v>
      </c>
      <c r="AO288" s="8">
        <f t="shared" si="88"/>
        <v>3.0691278212537019</v>
      </c>
      <c r="AP288" s="8">
        <f t="shared" si="89"/>
        <v>0.73177462326433063</v>
      </c>
      <c r="AQ288" s="8"/>
      <c r="AR288" s="8">
        <f t="shared" si="90"/>
        <v>175.84807094401884</v>
      </c>
      <c r="AS288" s="8">
        <f t="shared" si="91"/>
        <v>48.072402532178032</v>
      </c>
    </row>
    <row r="289" spans="1:45">
      <c r="A289" s="19">
        <v>15.34866667</v>
      </c>
      <c r="B289" s="19">
        <v>1717.66238</v>
      </c>
      <c r="C289" s="19">
        <v>-580.22670049999999</v>
      </c>
      <c r="E289" s="9">
        <f t="shared" ref="E289:E352" si="97">(B289-($B$15/2))</f>
        <v>757.66237999999998</v>
      </c>
      <c r="F289" s="9">
        <f t="shared" ref="F289:F352" si="98">(($C$15/2)+C289)</f>
        <v>-40.226700499999993</v>
      </c>
      <c r="I289">
        <v>1</v>
      </c>
      <c r="J289">
        <f t="shared" si="93"/>
        <v>0.46980073985046011</v>
      </c>
      <c r="K289">
        <f t="shared" ref="K289:K352" si="99">ATAN2(E289,F289)</f>
        <v>-5.3043370256362993E-2</v>
      </c>
      <c r="O289">
        <f t="shared" ref="O289:O352" si="100">COS(K289)*SIN(J289)</f>
        <v>0.45207190137719305</v>
      </c>
      <c r="P289">
        <f t="shared" ref="P289:P352" si="101">SIN(K289)*SIN(J289)</f>
        <v>-2.4001932075822317E-2</v>
      </c>
      <c r="Q289">
        <f t="shared" ref="Q289:Q352" si="102">COS(J289)</f>
        <v>0.89165851268399665</v>
      </c>
      <c r="R289">
        <f t="shared" si="92"/>
        <v>1</v>
      </c>
      <c r="AG289" s="8">
        <f t="shared" si="94"/>
        <v>-0.66614299216500417</v>
      </c>
      <c r="AH289" s="8">
        <f t="shared" si="95"/>
        <v>4.8833729883263843E-2</v>
      </c>
      <c r="AI289" s="8">
        <f t="shared" si="96"/>
        <v>0.74422360941799193</v>
      </c>
      <c r="AJ289" s="8"/>
      <c r="AK289" s="8"/>
      <c r="AL289" s="8"/>
      <c r="AN289" s="8">
        <f t="shared" ref="AN289:AN352" si="103">AG289^2+AH289^2+AI289^2</f>
        <v>1.0000000000000002</v>
      </c>
      <c r="AO289" s="8">
        <f t="shared" ref="AO289:AO352" si="104">IF(ATAN2(AG289,AH289)&gt;=0,ATAN2(AG289,AH289),ATAN2(AG289,AH289)+2*PI())</f>
        <v>3.0684153740704367</v>
      </c>
      <c r="AP289" s="8">
        <f t="shared" ref="AP289:AP352" si="105">ACOS(AI289/AN289)</f>
        <v>0.73142462186773383</v>
      </c>
      <c r="AQ289" s="8"/>
      <c r="AR289" s="8">
        <f t="shared" ref="AR289:AR352" si="106">DEGREES(AO289)</f>
        <v>175.80725072729177</v>
      </c>
      <c r="AS289" s="8">
        <f t="shared" ref="AS289:AS352" si="107">90-DEGREES(AP289)</f>
        <v>48.092456135026708</v>
      </c>
    </row>
    <row r="290" spans="1:45">
      <c r="A290" s="19">
        <v>15.382033330000001</v>
      </c>
      <c r="B290" s="19">
        <v>1716.9341890000001</v>
      </c>
      <c r="C290" s="19">
        <v>-580.00903229999994</v>
      </c>
      <c r="E290" s="9">
        <f t="shared" si="97"/>
        <v>756.93418900000006</v>
      </c>
      <c r="F290" s="9">
        <f t="shared" si="98"/>
        <v>-40.009032299999944</v>
      </c>
      <c r="I290">
        <v>1</v>
      </c>
      <c r="J290">
        <f t="shared" si="93"/>
        <v>0.46940451975160169</v>
      </c>
      <c r="K290">
        <f t="shared" si="99"/>
        <v>-5.2807543571164531E-2</v>
      </c>
      <c r="O290">
        <f t="shared" si="100"/>
        <v>0.45172471309015921</v>
      </c>
      <c r="P290">
        <f t="shared" si="101"/>
        <v>-2.3876671049314152E-2</v>
      </c>
      <c r="Q290">
        <f t="shared" si="102"/>
        <v>0.891837814943511</v>
      </c>
      <c r="R290">
        <f t="shared" si="92"/>
        <v>1</v>
      </c>
      <c r="AG290" s="8">
        <f t="shared" si="94"/>
        <v>-0.66595450054368244</v>
      </c>
      <c r="AH290" s="8">
        <f t="shared" si="95"/>
        <v>4.9167386344333874E-2</v>
      </c>
      <c r="AI290" s="8">
        <f t="shared" si="96"/>
        <v>0.74437031867591397</v>
      </c>
      <c r="AJ290" s="8"/>
      <c r="AK290" s="8"/>
      <c r="AL290" s="8"/>
      <c r="AN290" s="8">
        <f t="shared" si="103"/>
        <v>1.0000000000000002</v>
      </c>
      <c r="AO290" s="8">
        <f t="shared" si="104"/>
        <v>3.0678964138685605</v>
      </c>
      <c r="AP290" s="8">
        <f t="shared" si="105"/>
        <v>0.73120494750771514</v>
      </c>
      <c r="AQ290" s="8"/>
      <c r="AR290" s="8">
        <f t="shared" si="106"/>
        <v>175.77751649798898</v>
      </c>
      <c r="AS290" s="8">
        <f t="shared" si="107"/>
        <v>48.10504254872302</v>
      </c>
    </row>
    <row r="291" spans="1:45">
      <c r="A291" s="19">
        <v>15.4154</v>
      </c>
      <c r="B291" s="19">
        <v>1716.491317</v>
      </c>
      <c r="C291" s="19">
        <v>-579.76878450000004</v>
      </c>
      <c r="E291" s="9">
        <f t="shared" si="97"/>
        <v>756.49131699999998</v>
      </c>
      <c r="F291" s="9">
        <f t="shared" si="98"/>
        <v>-39.768784500000038</v>
      </c>
      <c r="I291">
        <v>1</v>
      </c>
      <c r="J291">
        <f t="shared" si="93"/>
        <v>0.46916043802212859</v>
      </c>
      <c r="K291">
        <f t="shared" si="99"/>
        <v>-5.2521699984001302E-2</v>
      </c>
      <c r="O291">
        <f t="shared" si="100"/>
        <v>0.45151412502975358</v>
      </c>
      <c r="P291">
        <f t="shared" si="101"/>
        <v>-2.3736119018817954E-2</v>
      </c>
      <c r="Q291">
        <f t="shared" si="102"/>
        <v>0.89194820003884789</v>
      </c>
      <c r="R291">
        <f t="shared" si="92"/>
        <v>1</v>
      </c>
      <c r="AG291" s="8">
        <f t="shared" si="94"/>
        <v>-0.66579471240882548</v>
      </c>
      <c r="AH291" s="8">
        <f t="shared" si="95"/>
        <v>4.9350824233746315E-2</v>
      </c>
      <c r="AI291" s="8">
        <f t="shared" si="96"/>
        <v>0.74450110616163578</v>
      </c>
      <c r="AJ291" s="8"/>
      <c r="AK291" s="8"/>
      <c r="AL291" s="8"/>
      <c r="AN291" s="8">
        <f t="shared" si="103"/>
        <v>1</v>
      </c>
      <c r="AO291" s="8">
        <f t="shared" si="104"/>
        <v>3.0676047737889709</v>
      </c>
      <c r="AP291" s="8">
        <f t="shared" si="105"/>
        <v>0.73100906817004974</v>
      </c>
      <c r="AQ291" s="8"/>
      <c r="AR291" s="8">
        <f t="shared" si="106"/>
        <v>175.76080675229164</v>
      </c>
      <c r="AS291" s="8">
        <f t="shared" si="107"/>
        <v>48.116265608065063</v>
      </c>
    </row>
    <row r="292" spans="1:45">
      <c r="A292" s="19">
        <v>15.448766669999999</v>
      </c>
      <c r="B292" s="19">
        <v>1715.6716289999999</v>
      </c>
      <c r="C292" s="19">
        <v>-579.59835029999999</v>
      </c>
      <c r="E292" s="9">
        <f t="shared" si="97"/>
        <v>755.67162899999994</v>
      </c>
      <c r="F292" s="9">
        <f t="shared" si="98"/>
        <v>-39.598350299999993</v>
      </c>
      <c r="I292">
        <v>1</v>
      </c>
      <c r="J292">
        <f t="shared" si="93"/>
        <v>0.46871628925963227</v>
      </c>
      <c r="K292">
        <f t="shared" si="99"/>
        <v>-5.235364639854543E-2</v>
      </c>
      <c r="O292">
        <f t="shared" si="100"/>
        <v>0.45112244817365288</v>
      </c>
      <c r="P292">
        <f t="shared" si="101"/>
        <v>-2.3639506957027628E-2</v>
      </c>
      <c r="Q292">
        <f t="shared" si="102"/>
        <v>0.89214892841085591</v>
      </c>
      <c r="R292">
        <f t="shared" si="92"/>
        <v>1</v>
      </c>
      <c r="AG292" s="8">
        <f t="shared" si="94"/>
        <v>-0.66561333931922295</v>
      </c>
      <c r="AH292" s="8">
        <f t="shared" si="95"/>
        <v>4.9740150379409542E-2</v>
      </c>
      <c r="AI292" s="8">
        <f t="shared" si="96"/>
        <v>0.74463736137837377</v>
      </c>
      <c r="AJ292" s="8"/>
      <c r="AK292" s="8"/>
      <c r="AL292" s="8"/>
      <c r="AN292" s="8">
        <f t="shared" si="103"/>
        <v>1</v>
      </c>
      <c r="AO292" s="8">
        <f t="shared" si="104"/>
        <v>3.0670029959539331</v>
      </c>
      <c r="AP292" s="8">
        <f t="shared" si="105"/>
        <v>0.7308049543387074</v>
      </c>
      <c r="AQ292" s="8"/>
      <c r="AR292" s="8">
        <f t="shared" si="106"/>
        <v>175.72632742213946</v>
      </c>
      <c r="AS292" s="8">
        <f t="shared" si="107"/>
        <v>48.127960469141229</v>
      </c>
    </row>
    <row r="293" spans="1:45">
      <c r="A293" s="19">
        <v>15.48213333</v>
      </c>
      <c r="B293" s="19">
        <v>1714.7559570000001</v>
      </c>
      <c r="C293" s="19">
        <v>-579.48015539999994</v>
      </c>
      <c r="E293" s="9">
        <f t="shared" si="97"/>
        <v>754.75595700000008</v>
      </c>
      <c r="F293" s="9">
        <f t="shared" si="98"/>
        <v>-39.480155399999944</v>
      </c>
      <c r="I293">
        <v>1</v>
      </c>
      <c r="J293">
        <f t="shared" si="93"/>
        <v>0.4682219371643902</v>
      </c>
      <c r="K293">
        <f t="shared" si="99"/>
        <v>-5.2260874217750872E-2</v>
      </c>
      <c r="O293">
        <f t="shared" si="100"/>
        <v>0.45068415066407097</v>
      </c>
      <c r="P293">
        <f t="shared" si="101"/>
        <v>-2.3574613939131201E-2</v>
      </c>
      <c r="Q293">
        <f t="shared" si="102"/>
        <v>0.89237213869429266</v>
      </c>
      <c r="R293">
        <f t="shared" si="92"/>
        <v>1</v>
      </c>
      <c r="AG293" s="8">
        <f t="shared" si="94"/>
        <v>-0.66544065379001083</v>
      </c>
      <c r="AH293" s="8">
        <f t="shared" si="95"/>
        <v>5.0188345507380216E-2</v>
      </c>
      <c r="AI293" s="8">
        <f t="shared" si="96"/>
        <v>0.74476161706867972</v>
      </c>
      <c r="AJ293" s="8"/>
      <c r="AK293" s="8"/>
      <c r="AL293" s="8"/>
      <c r="AN293" s="8">
        <f t="shared" si="103"/>
        <v>1</v>
      </c>
      <c r="AO293" s="8">
        <f t="shared" si="104"/>
        <v>3.0663139558270847</v>
      </c>
      <c r="AP293" s="8">
        <f t="shared" si="105"/>
        <v>0.73061877557993549</v>
      </c>
      <c r="AQ293" s="8"/>
      <c r="AR293" s="8">
        <f t="shared" si="106"/>
        <v>175.68684833095588</v>
      </c>
      <c r="AS293" s="8">
        <f t="shared" si="107"/>
        <v>48.138627726253844</v>
      </c>
    </row>
    <row r="294" spans="1:45">
      <c r="A294" s="19">
        <v>15.515499999999999</v>
      </c>
      <c r="B294" s="19">
        <v>1713.950327</v>
      </c>
      <c r="C294" s="19">
        <v>-579.36164159999998</v>
      </c>
      <c r="E294" s="9">
        <f t="shared" si="97"/>
        <v>753.95032700000002</v>
      </c>
      <c r="F294" s="9">
        <f t="shared" si="98"/>
        <v>-39.361641599999984</v>
      </c>
      <c r="I294">
        <v>1</v>
      </c>
      <c r="J294">
        <f t="shared" si="93"/>
        <v>0.46778638985533494</v>
      </c>
      <c r="K294">
        <f t="shared" si="99"/>
        <v>-5.2159853632825222E-2</v>
      </c>
      <c r="O294">
        <f t="shared" si="100"/>
        <v>0.45029834546445457</v>
      </c>
      <c r="P294">
        <f t="shared" si="101"/>
        <v>-2.3508819417548763E-2</v>
      </c>
      <c r="Q294">
        <f t="shared" si="102"/>
        <v>0.89256861667973053</v>
      </c>
      <c r="R294">
        <f t="shared" si="92"/>
        <v>1</v>
      </c>
      <c r="AG294" s="8">
        <f t="shared" si="94"/>
        <v>-0.66528244305482664</v>
      </c>
      <c r="AH294" s="8">
        <f t="shared" si="95"/>
        <v>5.0580216599043937E-2</v>
      </c>
      <c r="AI294" s="8">
        <f t="shared" si="96"/>
        <v>0.74487644119799845</v>
      </c>
      <c r="AJ294" s="8"/>
      <c r="AK294" s="8"/>
      <c r="AL294" s="8"/>
      <c r="AN294" s="8">
        <f t="shared" si="103"/>
        <v>1</v>
      </c>
      <c r="AO294" s="8">
        <f t="shared" si="104"/>
        <v>3.0657104509100503</v>
      </c>
      <c r="AP294" s="8">
        <f t="shared" si="105"/>
        <v>0.73044669422130726</v>
      </c>
      <c r="AQ294" s="8"/>
      <c r="AR294" s="8">
        <f t="shared" si="106"/>
        <v>175.65227004629443</v>
      </c>
      <c r="AS294" s="8">
        <f t="shared" si="107"/>
        <v>48.148487261836117</v>
      </c>
    </row>
    <row r="295" spans="1:45">
      <c r="A295" s="19">
        <v>15.548866670000001</v>
      </c>
      <c r="B295" s="19">
        <v>1713.283124</v>
      </c>
      <c r="C295" s="19">
        <v>-579.18111669999996</v>
      </c>
      <c r="E295" s="9">
        <f t="shared" si="97"/>
        <v>753.28312400000004</v>
      </c>
      <c r="F295" s="9">
        <f t="shared" si="98"/>
        <v>-39.181116699999961</v>
      </c>
      <c r="I295">
        <v>1</v>
      </c>
      <c r="J295">
        <f t="shared" si="93"/>
        <v>0.4674232385908737</v>
      </c>
      <c r="K295">
        <f t="shared" si="99"/>
        <v>-5.1966967939587411E-2</v>
      </c>
      <c r="O295">
        <f t="shared" si="100"/>
        <v>0.44997914207406758</v>
      </c>
      <c r="P295">
        <f t="shared" si="101"/>
        <v>-2.3405124469733779E-2</v>
      </c>
      <c r="Q295">
        <f t="shared" si="102"/>
        <v>0.89273230693575911</v>
      </c>
      <c r="R295">
        <f t="shared" si="92"/>
        <v>1</v>
      </c>
      <c r="AG295" s="8">
        <f t="shared" si="94"/>
        <v>-0.66511681640333464</v>
      </c>
      <c r="AH295" s="8">
        <f t="shared" si="95"/>
        <v>5.0889936773793554E-2</v>
      </c>
      <c r="AI295" s="8">
        <f t="shared" si="96"/>
        <v>0.74500324487390812</v>
      </c>
      <c r="AJ295" s="8"/>
      <c r="AK295" s="8"/>
      <c r="AL295" s="8"/>
      <c r="AN295" s="8">
        <f t="shared" si="103"/>
        <v>1.0000000000000002</v>
      </c>
      <c r="AO295" s="8">
        <f t="shared" si="104"/>
        <v>3.0652286583187904</v>
      </c>
      <c r="AP295" s="8">
        <f t="shared" si="105"/>
        <v>0.73025662127546676</v>
      </c>
      <c r="AQ295" s="8"/>
      <c r="AR295" s="8">
        <f t="shared" si="106"/>
        <v>175.62466536421456</v>
      </c>
      <c r="AS295" s="8">
        <f t="shared" si="107"/>
        <v>48.159377639432392</v>
      </c>
    </row>
    <row r="296" spans="1:45">
      <c r="A296" s="19">
        <v>15.582233329999999</v>
      </c>
      <c r="B296" s="19">
        <v>1712.5903000000001</v>
      </c>
      <c r="C296" s="19">
        <v>-579.11386919999995</v>
      </c>
      <c r="E296" s="9">
        <f t="shared" si="97"/>
        <v>752.59030000000007</v>
      </c>
      <c r="F296" s="9">
        <f t="shared" si="98"/>
        <v>-39.113869199999954</v>
      </c>
      <c r="I296">
        <v>1</v>
      </c>
      <c r="J296">
        <f t="shared" si="93"/>
        <v>0.46704936985013917</v>
      </c>
      <c r="K296">
        <f t="shared" si="99"/>
        <v>-5.1925608188890131E-2</v>
      </c>
      <c r="O296">
        <f t="shared" si="100"/>
        <v>0.44964676343362608</v>
      </c>
      <c r="P296">
        <f t="shared" si="101"/>
        <v>-2.3369188642407654E-2</v>
      </c>
      <c r="Q296">
        <f t="shared" si="102"/>
        <v>0.89290070509315889</v>
      </c>
      <c r="R296">
        <f t="shared" si="92"/>
        <v>1</v>
      </c>
      <c r="AG296" s="8">
        <f t="shared" si="94"/>
        <v>-0.66499495921204965</v>
      </c>
      <c r="AH296" s="8">
        <f t="shared" si="95"/>
        <v>5.1233464720106092E-2</v>
      </c>
      <c r="AI296" s="8">
        <f t="shared" si="96"/>
        <v>0.74508847549491608</v>
      </c>
      <c r="AJ296" s="8"/>
      <c r="AK296" s="8"/>
      <c r="AL296" s="8"/>
      <c r="AN296" s="8">
        <f t="shared" si="103"/>
        <v>1.0000000000000002</v>
      </c>
      <c r="AO296" s="8">
        <f t="shared" si="104"/>
        <v>3.0647011599673228</v>
      </c>
      <c r="AP296" s="8">
        <f t="shared" si="105"/>
        <v>0.73012884177155379</v>
      </c>
      <c r="AQ296" s="8"/>
      <c r="AR296" s="8">
        <f t="shared" si="106"/>
        <v>175.59444193497538</v>
      </c>
      <c r="AS296" s="8">
        <f t="shared" si="107"/>
        <v>48.166698865714885</v>
      </c>
    </row>
    <row r="297" spans="1:45">
      <c r="A297" s="19">
        <v>15.615600000000001</v>
      </c>
      <c r="B297" s="19">
        <v>1711.8059490000001</v>
      </c>
      <c r="C297" s="19">
        <v>-578.96431589999997</v>
      </c>
      <c r="E297" s="9">
        <f t="shared" si="97"/>
        <v>751.80594900000006</v>
      </c>
      <c r="F297" s="9">
        <f t="shared" si="98"/>
        <v>-38.964315899999974</v>
      </c>
      <c r="I297">
        <v>1</v>
      </c>
      <c r="J297">
        <f t="shared" si="93"/>
        <v>0.46662389804465926</v>
      </c>
      <c r="K297">
        <f t="shared" si="99"/>
        <v>-5.1781293680242729E-2</v>
      </c>
      <c r="O297">
        <f t="shared" si="100"/>
        <v>0.44927069570642014</v>
      </c>
      <c r="P297">
        <f t="shared" si="101"/>
        <v>-2.328463260420105E-2</v>
      </c>
      <c r="Q297">
        <f t="shared" si="102"/>
        <v>0.8930921944927952</v>
      </c>
      <c r="R297">
        <f t="shared" si="92"/>
        <v>1</v>
      </c>
      <c r="AG297" s="8">
        <f t="shared" si="94"/>
        <v>-0.66482611335346564</v>
      </c>
      <c r="AH297" s="8">
        <f t="shared" si="95"/>
        <v>5.1609200055083737E-2</v>
      </c>
      <c r="AI297" s="8">
        <f t="shared" si="96"/>
        <v>0.74521321074776947</v>
      </c>
      <c r="AJ297" s="8"/>
      <c r="AK297" s="8"/>
      <c r="AL297" s="8"/>
      <c r="AN297" s="8">
        <f t="shared" si="103"/>
        <v>1.0000000000000002</v>
      </c>
      <c r="AO297" s="8">
        <f t="shared" si="104"/>
        <v>3.0641199063279632</v>
      </c>
      <c r="AP297" s="8">
        <f t="shared" si="105"/>
        <v>0.72994180322092006</v>
      </c>
      <c r="AQ297" s="8"/>
      <c r="AR297" s="8">
        <f t="shared" si="106"/>
        <v>175.56113855461345</v>
      </c>
      <c r="AS297" s="8">
        <f t="shared" si="107"/>
        <v>48.17741538527244</v>
      </c>
    </row>
    <row r="298" spans="1:45">
      <c r="A298" s="19">
        <v>15.64896667</v>
      </c>
      <c r="B298" s="19">
        <v>1711.2254399999999</v>
      </c>
      <c r="C298" s="19">
        <v>-578.71498069999996</v>
      </c>
      <c r="E298" s="9">
        <f t="shared" si="97"/>
        <v>751.22543999999994</v>
      </c>
      <c r="F298" s="9">
        <f t="shared" si="98"/>
        <v>-38.714980699999956</v>
      </c>
      <c r="I298">
        <v>1</v>
      </c>
      <c r="J298">
        <f t="shared" si="93"/>
        <v>0.46630504377643595</v>
      </c>
      <c r="K298">
        <f t="shared" si="99"/>
        <v>-5.1490216286270353E-2</v>
      </c>
      <c r="O298">
        <f t="shared" si="100"/>
        <v>0.44899304262093553</v>
      </c>
      <c r="P298">
        <f t="shared" si="101"/>
        <v>-2.3139201701560821E-2</v>
      </c>
      <c r="Q298">
        <f t="shared" si="102"/>
        <v>0.89323559323540691</v>
      </c>
      <c r="R298">
        <f t="shared" si="92"/>
        <v>1</v>
      </c>
      <c r="AG298" s="8">
        <f t="shared" si="94"/>
        <v>-0.66464298919462417</v>
      </c>
      <c r="AH298" s="8">
        <f t="shared" si="95"/>
        <v>5.1862225665150752E-2</v>
      </c>
      <c r="AI298" s="8">
        <f t="shared" si="96"/>
        <v>0.74535897825376196</v>
      </c>
      <c r="AJ298" s="8"/>
      <c r="AK298" s="8"/>
      <c r="AL298" s="8"/>
      <c r="AN298" s="8">
        <f t="shared" si="103"/>
        <v>1.0000000000000004</v>
      </c>
      <c r="AO298" s="8">
        <f t="shared" si="104"/>
        <v>3.0637202449152365</v>
      </c>
      <c r="AP298" s="8">
        <f t="shared" si="105"/>
        <v>0.72972317758500582</v>
      </c>
      <c r="AQ298" s="8"/>
      <c r="AR298" s="8">
        <f t="shared" si="106"/>
        <v>175.53823964242997</v>
      </c>
      <c r="AS298" s="8">
        <f t="shared" si="107"/>
        <v>48.189941711503693</v>
      </c>
    </row>
    <row r="299" spans="1:45">
      <c r="A299" s="19">
        <v>15.682333330000001</v>
      </c>
      <c r="B299" s="19">
        <v>1710.6747909999999</v>
      </c>
      <c r="C299" s="19">
        <v>-578.54855039999995</v>
      </c>
      <c r="E299" s="9">
        <f t="shared" si="97"/>
        <v>750.67479099999991</v>
      </c>
      <c r="F299" s="9">
        <f t="shared" si="98"/>
        <v>-38.548550399999954</v>
      </c>
      <c r="I299">
        <v>1</v>
      </c>
      <c r="J299">
        <f t="shared" si="93"/>
        <v>0.46600446250329403</v>
      </c>
      <c r="K299">
        <f t="shared" si="99"/>
        <v>-5.1306797586817263E-2</v>
      </c>
      <c r="O299">
        <f t="shared" si="100"/>
        <v>0.44872912236674611</v>
      </c>
      <c r="P299">
        <f t="shared" si="101"/>
        <v>-2.3043077237826497E-2</v>
      </c>
      <c r="Q299">
        <f t="shared" si="102"/>
        <v>0.89337069088446219</v>
      </c>
      <c r="R299">
        <f t="shared" si="92"/>
        <v>1</v>
      </c>
      <c r="AG299" s="8">
        <f t="shared" si="94"/>
        <v>-0.66449850095465157</v>
      </c>
      <c r="AH299" s="8">
        <f t="shared" si="95"/>
        <v>5.2115021767159264E-2</v>
      </c>
      <c r="AI299" s="8">
        <f t="shared" si="96"/>
        <v>0.74547016488604667</v>
      </c>
      <c r="AJ299" s="8"/>
      <c r="AK299" s="8"/>
      <c r="AL299" s="8"/>
      <c r="AN299" s="8">
        <f t="shared" si="103"/>
        <v>1.0000000000000002</v>
      </c>
      <c r="AO299" s="8">
        <f t="shared" si="104"/>
        <v>3.0633252638494977</v>
      </c>
      <c r="AP299" s="8">
        <f t="shared" si="105"/>
        <v>0.72955638124812416</v>
      </c>
      <c r="AQ299" s="8"/>
      <c r="AR299" s="8">
        <f t="shared" si="106"/>
        <v>175.51560889437556</v>
      </c>
      <c r="AS299" s="8">
        <f t="shared" si="107"/>
        <v>48.199498437645254</v>
      </c>
    </row>
    <row r="300" spans="1:45">
      <c r="A300" s="19">
        <v>15.7157</v>
      </c>
      <c r="B300" s="19">
        <v>1709.6963579999999</v>
      </c>
      <c r="C300" s="19">
        <v>-578.48167539999997</v>
      </c>
      <c r="E300" s="9">
        <f t="shared" si="97"/>
        <v>749.69635799999992</v>
      </c>
      <c r="F300" s="9">
        <f t="shared" si="98"/>
        <v>-38.481675399999972</v>
      </c>
      <c r="I300">
        <v>1</v>
      </c>
      <c r="J300">
        <f t="shared" si="93"/>
        <v>0.46547648132037145</v>
      </c>
      <c r="K300">
        <f t="shared" si="99"/>
        <v>-5.1284672736386455E-2</v>
      </c>
      <c r="O300">
        <f t="shared" si="100"/>
        <v>0.44825850679925766</v>
      </c>
      <c r="P300">
        <f t="shared" si="101"/>
        <v>-2.3008966456707414E-2</v>
      </c>
      <c r="Q300">
        <f t="shared" si="102"/>
        <v>0.89360779906214671</v>
      </c>
      <c r="R300">
        <f t="shared" si="92"/>
        <v>1</v>
      </c>
      <c r="AG300" s="8">
        <f t="shared" si="94"/>
        <v>-0.66433735108370873</v>
      </c>
      <c r="AH300" s="8">
        <f t="shared" si="95"/>
        <v>5.2605920792094252E-2</v>
      </c>
      <c r="AI300" s="8">
        <f t="shared" si="96"/>
        <v>0.74557930567626218</v>
      </c>
      <c r="AJ300" s="8"/>
      <c r="AK300" s="8"/>
      <c r="AL300" s="8"/>
      <c r="AN300" s="8">
        <f t="shared" si="103"/>
        <v>1</v>
      </c>
      <c r="AO300" s="8">
        <f t="shared" si="104"/>
        <v>3.0625719873833273</v>
      </c>
      <c r="AP300" s="8">
        <f t="shared" si="105"/>
        <v>0.72939262370833835</v>
      </c>
      <c r="AQ300" s="8"/>
      <c r="AR300" s="8">
        <f t="shared" si="106"/>
        <v>175.47244933205747</v>
      </c>
      <c r="AS300" s="8">
        <f t="shared" si="107"/>
        <v>48.208881053538427</v>
      </c>
    </row>
    <row r="301" spans="1:45">
      <c r="A301" s="19">
        <v>15.749066669999999</v>
      </c>
      <c r="B301" s="19">
        <v>1708.8192489999999</v>
      </c>
      <c r="C301" s="19">
        <v>-578.37764500000003</v>
      </c>
      <c r="E301" s="9">
        <f t="shared" si="97"/>
        <v>748.8192489999999</v>
      </c>
      <c r="F301" s="9">
        <f t="shared" si="98"/>
        <v>-38.37764500000003</v>
      </c>
      <c r="I301">
        <v>1</v>
      </c>
      <c r="J301">
        <f t="shared" si="93"/>
        <v>0.46500172678151436</v>
      </c>
      <c r="K301">
        <f t="shared" si="99"/>
        <v>-5.1206077203623961E-2</v>
      </c>
      <c r="O301">
        <f t="shared" si="100"/>
        <v>0.44783657503302382</v>
      </c>
      <c r="P301">
        <f t="shared" si="101"/>
        <v>-2.2952018284232524E-2</v>
      </c>
      <c r="Q301">
        <f t="shared" si="102"/>
        <v>0.89382079127718383</v>
      </c>
      <c r="R301">
        <f t="shared" si="92"/>
        <v>1</v>
      </c>
      <c r="AG301" s="8">
        <f t="shared" si="94"/>
        <v>-0.66417419410168255</v>
      </c>
      <c r="AH301" s="8">
        <f t="shared" si="95"/>
        <v>5.3038185345475108E-2</v>
      </c>
      <c r="AI301" s="8">
        <f t="shared" si="96"/>
        <v>0.7456940329549645</v>
      </c>
      <c r="AJ301" s="8"/>
      <c r="AK301" s="8"/>
      <c r="AL301" s="8"/>
      <c r="AN301" s="8">
        <f t="shared" si="103"/>
        <v>1.0000000000000002</v>
      </c>
      <c r="AO301" s="8">
        <f t="shared" si="104"/>
        <v>3.0619059169965124</v>
      </c>
      <c r="AP301" s="8">
        <f t="shared" si="105"/>
        <v>0.72922045171195993</v>
      </c>
      <c r="AQ301" s="8"/>
      <c r="AR301" s="8">
        <f t="shared" si="106"/>
        <v>175.43428631003431</v>
      </c>
      <c r="AS301" s="8">
        <f t="shared" si="107"/>
        <v>48.218745782281246</v>
      </c>
    </row>
    <row r="302" spans="1:45">
      <c r="A302" s="19">
        <v>15.78243333</v>
      </c>
      <c r="B302" s="19">
        <v>1708.4614790000001</v>
      </c>
      <c r="C302" s="19">
        <v>-578.34726109999997</v>
      </c>
      <c r="E302" s="9">
        <f t="shared" si="97"/>
        <v>748.46147900000005</v>
      </c>
      <c r="F302" s="9">
        <f t="shared" si="98"/>
        <v>-38.347261099999969</v>
      </c>
      <c r="I302">
        <v>1</v>
      </c>
      <c r="J302">
        <f t="shared" si="93"/>
        <v>0.4648083451606993</v>
      </c>
      <c r="K302">
        <f t="shared" si="99"/>
        <v>-5.1190022509510089E-2</v>
      </c>
      <c r="O302">
        <f t="shared" si="100"/>
        <v>0.44766431299518911</v>
      </c>
      <c r="P302">
        <f t="shared" si="101"/>
        <v>-2.2935983717578372E-2</v>
      </c>
      <c r="Q302">
        <f t="shared" si="102"/>
        <v>0.89390749159040628</v>
      </c>
      <c r="R302">
        <f t="shared" si="92"/>
        <v>1</v>
      </c>
      <c r="AG302" s="8">
        <f t="shared" si="94"/>
        <v>-0.66411262642108593</v>
      </c>
      <c r="AH302" s="8">
        <f t="shared" si="95"/>
        <v>5.3216747092093009E-2</v>
      </c>
      <c r="AI302" s="8">
        <f t="shared" si="96"/>
        <v>0.74573614452903081</v>
      </c>
      <c r="AJ302" s="8"/>
      <c r="AK302" s="8"/>
      <c r="AL302" s="8"/>
      <c r="AN302" s="8">
        <f t="shared" si="103"/>
        <v>1</v>
      </c>
      <c r="AO302" s="8">
        <f t="shared" si="104"/>
        <v>3.0616313977990952</v>
      </c>
      <c r="AP302" s="8">
        <f t="shared" si="105"/>
        <v>0.72915724626641287</v>
      </c>
      <c r="AQ302" s="8"/>
      <c r="AR302" s="8">
        <f t="shared" si="106"/>
        <v>175.41855751862698</v>
      </c>
      <c r="AS302" s="8">
        <f t="shared" si="107"/>
        <v>48.222367187553338</v>
      </c>
    </row>
    <row r="303" spans="1:45">
      <c r="A303" s="19">
        <v>15.815799999999999</v>
      </c>
      <c r="B303" s="19">
        <v>1707.506625</v>
      </c>
      <c r="C303" s="19">
        <v>-577.73402450000003</v>
      </c>
      <c r="E303" s="9">
        <f t="shared" si="97"/>
        <v>747.50662499999999</v>
      </c>
      <c r="F303" s="9">
        <f t="shared" si="98"/>
        <v>-37.734024500000032</v>
      </c>
      <c r="I303">
        <v>1</v>
      </c>
      <c r="J303">
        <f t="shared" si="93"/>
        <v>0.46427748059886198</v>
      </c>
      <c r="K303">
        <f t="shared" si="99"/>
        <v>-5.0437040527087487E-2</v>
      </c>
      <c r="O303">
        <f t="shared" si="100"/>
        <v>0.44720745306540921</v>
      </c>
      <c r="P303">
        <f t="shared" si="101"/>
        <v>-2.2574966463411297E-2</v>
      </c>
      <c r="Q303">
        <f t="shared" si="102"/>
        <v>0.89414532644974754</v>
      </c>
      <c r="R303">
        <f t="shared" si="92"/>
        <v>1</v>
      </c>
      <c r="AG303" s="8">
        <f t="shared" si="94"/>
        <v>-0.66372507174203532</v>
      </c>
      <c r="AH303" s="8">
        <f t="shared" si="95"/>
        <v>5.3596823168043317E-2</v>
      </c>
      <c r="AI303" s="8">
        <f t="shared" si="96"/>
        <v>0.74605389194569827</v>
      </c>
      <c r="AJ303" s="8"/>
      <c r="AK303" s="8"/>
      <c r="AL303" s="8"/>
      <c r="AN303" s="8">
        <f t="shared" si="103"/>
        <v>1</v>
      </c>
      <c r="AO303" s="8">
        <f t="shared" si="104"/>
        <v>3.061015949666722</v>
      </c>
      <c r="AP303" s="8">
        <f t="shared" si="105"/>
        <v>0.72868019352561797</v>
      </c>
      <c r="AQ303" s="8"/>
      <c r="AR303" s="8">
        <f t="shared" si="106"/>
        <v>175.38329493813279</v>
      </c>
      <c r="AS303" s="8">
        <f t="shared" si="107"/>
        <v>48.249700296206036</v>
      </c>
    </row>
    <row r="304" spans="1:45">
      <c r="A304" s="19">
        <v>15.849166670000001</v>
      </c>
      <c r="B304" s="19">
        <v>1706.8092839999999</v>
      </c>
      <c r="C304" s="19">
        <v>-577.60362910000003</v>
      </c>
      <c r="E304" s="9">
        <f t="shared" si="97"/>
        <v>746.80928399999993</v>
      </c>
      <c r="F304" s="9">
        <f t="shared" si="98"/>
        <v>-37.603629100000035</v>
      </c>
      <c r="I304">
        <v>1</v>
      </c>
      <c r="J304">
        <f t="shared" si="93"/>
        <v>0.46389832940475406</v>
      </c>
      <c r="K304">
        <f t="shared" si="99"/>
        <v>-5.0309896445947008E-2</v>
      </c>
      <c r="O304">
        <f t="shared" si="100"/>
        <v>0.44687170026858403</v>
      </c>
      <c r="P304">
        <f t="shared" si="101"/>
        <v>-2.2501056202973265E-2</v>
      </c>
      <c r="Q304">
        <f t="shared" si="102"/>
        <v>0.89431503731560691</v>
      </c>
      <c r="R304">
        <f t="shared" si="92"/>
        <v>1</v>
      </c>
      <c r="AG304" s="8">
        <f t="shared" si="94"/>
        <v>-0.66357487967733486</v>
      </c>
      <c r="AH304" s="8">
        <f t="shared" si="95"/>
        <v>5.3932177320427876E-2</v>
      </c>
      <c r="AI304" s="8">
        <f t="shared" si="96"/>
        <v>0.74616331946209236</v>
      </c>
      <c r="AJ304" s="8"/>
      <c r="AK304" s="8"/>
      <c r="AL304" s="8"/>
      <c r="AN304" s="8">
        <f t="shared" si="103"/>
        <v>1</v>
      </c>
      <c r="AO304" s="8">
        <f t="shared" si="104"/>
        <v>3.0604957119635392</v>
      </c>
      <c r="AP304" s="8">
        <f t="shared" si="105"/>
        <v>0.72851584457778118</v>
      </c>
      <c r="AQ304" s="8"/>
      <c r="AR304" s="8">
        <f t="shared" si="106"/>
        <v>175.35348751339686</v>
      </c>
      <c r="AS304" s="8">
        <f t="shared" si="107"/>
        <v>48.259116797284499</v>
      </c>
    </row>
    <row r="305" spans="1:45">
      <c r="A305" s="19">
        <v>15.882533329999999</v>
      </c>
      <c r="B305" s="19">
        <v>1705.8006620000001</v>
      </c>
      <c r="C305" s="19">
        <v>-577.59344169999997</v>
      </c>
      <c r="E305" s="9">
        <f t="shared" si="97"/>
        <v>745.8006620000001</v>
      </c>
      <c r="F305" s="9">
        <f t="shared" si="98"/>
        <v>-37.593441699999971</v>
      </c>
      <c r="I305">
        <v>1</v>
      </c>
      <c r="J305">
        <f t="shared" si="93"/>
        <v>0.46335452979222214</v>
      </c>
      <c r="K305">
        <f t="shared" si="99"/>
        <v>-5.0364195593243129E-2</v>
      </c>
      <c r="O305">
        <f t="shared" si="100"/>
        <v>0.44638470026901039</v>
      </c>
      <c r="P305">
        <f t="shared" si="101"/>
        <v>-2.2500834419123913E-2</v>
      </c>
      <c r="Q305">
        <f t="shared" si="102"/>
        <v>0.89455822159107612</v>
      </c>
      <c r="R305">
        <f t="shared" si="92"/>
        <v>1</v>
      </c>
      <c r="AG305" s="8">
        <f t="shared" si="94"/>
        <v>-0.66343221356134607</v>
      </c>
      <c r="AH305" s="8">
        <f t="shared" si="95"/>
        <v>5.4449851692377427E-2</v>
      </c>
      <c r="AI305" s="8">
        <f t="shared" si="96"/>
        <v>0.74625257899706499</v>
      </c>
      <c r="AJ305" s="8"/>
      <c r="AK305" s="8"/>
      <c r="AL305" s="8"/>
      <c r="AN305" s="8">
        <f t="shared" si="103"/>
        <v>1</v>
      </c>
      <c r="AO305" s="8">
        <f t="shared" si="104"/>
        <v>3.0597032234913684</v>
      </c>
      <c r="AP305" s="8">
        <f t="shared" si="105"/>
        <v>0.72838176345641281</v>
      </c>
      <c r="AQ305" s="8"/>
      <c r="AR305" s="8">
        <f t="shared" si="106"/>
        <v>175.30808126862868</v>
      </c>
      <c r="AS305" s="8">
        <f t="shared" si="107"/>
        <v>48.266799079651285</v>
      </c>
    </row>
    <row r="306" spans="1:45">
      <c r="A306" s="19">
        <v>15.915900000000001</v>
      </c>
      <c r="B306" s="19">
        <v>1705.3339350000001</v>
      </c>
      <c r="C306" s="19">
        <v>-577.52295549999997</v>
      </c>
      <c r="E306" s="9">
        <f t="shared" si="97"/>
        <v>745.33393500000011</v>
      </c>
      <c r="F306" s="9">
        <f t="shared" si="98"/>
        <v>-37.522955499999966</v>
      </c>
      <c r="I306">
        <v>1</v>
      </c>
      <c r="J306">
        <f t="shared" si="93"/>
        <v>0.46310100894336442</v>
      </c>
      <c r="K306">
        <f t="shared" si="99"/>
        <v>-5.0301349793174542E-2</v>
      </c>
      <c r="O306">
        <f t="shared" si="100"/>
        <v>0.44615959682131923</v>
      </c>
      <c r="P306">
        <f t="shared" si="101"/>
        <v>-2.2461377258267849E-2</v>
      </c>
      <c r="Q306">
        <f t="shared" si="102"/>
        <v>0.8946715043500042</v>
      </c>
      <c r="R306">
        <f t="shared" si="92"/>
        <v>1</v>
      </c>
      <c r="AG306" s="8">
        <f t="shared" si="94"/>
        <v>-0.66333851212227879</v>
      </c>
      <c r="AH306" s="8">
        <f t="shared" si="95"/>
        <v>5.4677535189411153E-2</v>
      </c>
      <c r="AI306" s="8">
        <f t="shared" si="96"/>
        <v>0.74631922491720137</v>
      </c>
      <c r="AJ306" s="8"/>
      <c r="AK306" s="8"/>
      <c r="AL306" s="8"/>
      <c r="AN306" s="8">
        <f t="shared" si="103"/>
        <v>1.0000000000000002</v>
      </c>
      <c r="AO306" s="8">
        <f t="shared" si="104"/>
        <v>3.0593507756658167</v>
      </c>
      <c r="AP306" s="8">
        <f t="shared" si="105"/>
        <v>0.72828163821062875</v>
      </c>
      <c r="AQ306" s="8"/>
      <c r="AR306" s="8">
        <f t="shared" si="106"/>
        <v>175.28788749572601</v>
      </c>
      <c r="AS306" s="8">
        <f t="shared" si="107"/>
        <v>48.272535833657429</v>
      </c>
    </row>
    <row r="307" spans="1:45">
      <c r="A307" s="19">
        <v>15.94926667</v>
      </c>
      <c r="B307" s="19">
        <v>1704.6969240000001</v>
      </c>
      <c r="C307" s="19">
        <v>-577.44533899999999</v>
      </c>
      <c r="E307" s="9">
        <f t="shared" si="97"/>
        <v>744.69692400000008</v>
      </c>
      <c r="F307" s="9">
        <f t="shared" si="98"/>
        <v>-37.44533899999999</v>
      </c>
      <c r="I307">
        <v>1</v>
      </c>
      <c r="J307">
        <f t="shared" si="93"/>
        <v>0.46275539669658505</v>
      </c>
      <c r="K307">
        <f t="shared" si="99"/>
        <v>-5.0240342522016979E-2</v>
      </c>
      <c r="O307">
        <f t="shared" si="100"/>
        <v>0.44585212038374483</v>
      </c>
      <c r="P307">
        <f t="shared" si="101"/>
        <v>-2.2418628644205504E-2</v>
      </c>
      <c r="Q307">
        <f t="shared" si="102"/>
        <v>0.89482584441836055</v>
      </c>
      <c r="R307">
        <f t="shared" si="92"/>
        <v>1</v>
      </c>
      <c r="AG307" s="8">
        <f t="shared" si="94"/>
        <v>-0.66321831596657133</v>
      </c>
      <c r="AH307" s="8">
        <f t="shared" si="95"/>
        <v>5.499175177720933E-2</v>
      </c>
      <c r="AI307" s="8">
        <f t="shared" si="96"/>
        <v>0.74640295591787353</v>
      </c>
      <c r="AJ307" s="8"/>
      <c r="AK307" s="8"/>
      <c r="AL307" s="8"/>
      <c r="AN307" s="8">
        <f t="shared" si="103"/>
        <v>1</v>
      </c>
      <c r="AO307" s="8">
        <f t="shared" si="104"/>
        <v>3.058865379182647</v>
      </c>
      <c r="AP307" s="8">
        <f t="shared" si="105"/>
        <v>0.72815582932345557</v>
      </c>
      <c r="AQ307" s="8"/>
      <c r="AR307" s="8">
        <f t="shared" si="106"/>
        <v>175.26007632584989</v>
      </c>
      <c r="AS307" s="8">
        <f t="shared" si="107"/>
        <v>48.279744151917683</v>
      </c>
    </row>
    <row r="308" spans="1:45">
      <c r="A308" s="19">
        <v>15.982633330000001</v>
      </c>
      <c r="B308" s="19">
        <v>1703.9466</v>
      </c>
      <c r="C308" s="19">
        <v>-577.31458559999999</v>
      </c>
      <c r="E308" s="9">
        <f t="shared" si="97"/>
        <v>743.94659999999999</v>
      </c>
      <c r="F308" s="9">
        <f t="shared" si="98"/>
        <v>-37.314585599999987</v>
      </c>
      <c r="I308">
        <v>1</v>
      </c>
      <c r="J308">
        <f t="shared" si="93"/>
        <v>0.46234709324066137</v>
      </c>
      <c r="K308">
        <f t="shared" si="99"/>
        <v>-5.0115614360507085E-2</v>
      </c>
      <c r="O308">
        <f t="shared" si="100"/>
        <v>0.44548997422985398</v>
      </c>
      <c r="P308">
        <f t="shared" si="101"/>
        <v>-2.2344713689586959E-2</v>
      </c>
      <c r="Q308">
        <f t="shared" si="102"/>
        <v>0.89500804277437329</v>
      </c>
      <c r="R308">
        <f t="shared" si="92"/>
        <v>1</v>
      </c>
      <c r="AG308" s="8">
        <f t="shared" si="94"/>
        <v>-0.66306007722656835</v>
      </c>
      <c r="AH308" s="8">
        <f t="shared" si="95"/>
        <v>5.5354840562722829E-2</v>
      </c>
      <c r="AI308" s="8">
        <f t="shared" si="96"/>
        <v>0.746516694799636</v>
      </c>
      <c r="AJ308" s="8"/>
      <c r="AK308" s="8"/>
      <c r="AL308" s="8"/>
      <c r="AN308" s="8">
        <f t="shared" si="103"/>
        <v>1</v>
      </c>
      <c r="AO308" s="8">
        <f t="shared" si="104"/>
        <v>3.0583018962160753</v>
      </c>
      <c r="AP308" s="8">
        <f t="shared" si="105"/>
        <v>0.72798490405756078</v>
      </c>
      <c r="AQ308" s="8"/>
      <c r="AR308" s="8">
        <f t="shared" si="106"/>
        <v>175.22779113003782</v>
      </c>
      <c r="AS308" s="8">
        <f t="shared" si="107"/>
        <v>48.289537448265612</v>
      </c>
    </row>
    <row r="309" spans="1:45">
      <c r="A309" s="19">
        <v>16.015999999999998</v>
      </c>
      <c r="B309" s="19">
        <v>1703.4941040000001</v>
      </c>
      <c r="C309" s="19">
        <v>-577.12977890000002</v>
      </c>
      <c r="E309" s="9">
        <f t="shared" si="97"/>
        <v>743.49410400000011</v>
      </c>
      <c r="F309" s="9">
        <f t="shared" si="98"/>
        <v>-37.129778900000019</v>
      </c>
      <c r="I309">
        <v>1</v>
      </c>
      <c r="J309">
        <f t="shared" si="93"/>
        <v>0.46209792324708188</v>
      </c>
      <c r="K309">
        <f t="shared" si="99"/>
        <v>-4.989812032889844E-2</v>
      </c>
      <c r="O309">
        <f t="shared" si="100"/>
        <v>0.44527207812862596</v>
      </c>
      <c r="P309">
        <f t="shared" si="101"/>
        <v>-2.223669794059243E-2</v>
      </c>
      <c r="Q309">
        <f t="shared" si="102"/>
        <v>0.89511915726550828</v>
      </c>
      <c r="R309">
        <f t="shared" si="92"/>
        <v>1</v>
      </c>
      <c r="AG309" s="8">
        <f t="shared" si="94"/>
        <v>-0.66292008420185833</v>
      </c>
      <c r="AH309" s="8">
        <f t="shared" si="95"/>
        <v>5.5554611173162127E-2</v>
      </c>
      <c r="AI309" s="8">
        <f t="shared" si="96"/>
        <v>0.74662617630190287</v>
      </c>
      <c r="AJ309" s="8"/>
      <c r="AK309" s="8"/>
      <c r="AL309" s="8"/>
      <c r="AN309" s="8">
        <f t="shared" si="103"/>
        <v>1.0000000000000002</v>
      </c>
      <c r="AO309" s="8">
        <f t="shared" si="104"/>
        <v>3.057985133077906</v>
      </c>
      <c r="AP309" s="8">
        <f t="shared" si="105"/>
        <v>0.72782034575761456</v>
      </c>
      <c r="AQ309" s="8"/>
      <c r="AR309" s="8">
        <f t="shared" si="106"/>
        <v>175.20964193911541</v>
      </c>
      <c r="AS309" s="8">
        <f t="shared" si="107"/>
        <v>48.298965944336373</v>
      </c>
    </row>
    <row r="310" spans="1:45">
      <c r="A310" s="19">
        <v>16.049366670000001</v>
      </c>
      <c r="B310" s="19">
        <v>1702.6802230000001</v>
      </c>
      <c r="C310" s="19">
        <v>-576.88435560000005</v>
      </c>
      <c r="E310" s="9">
        <f t="shared" si="97"/>
        <v>742.68022300000007</v>
      </c>
      <c r="F310" s="9">
        <f t="shared" si="98"/>
        <v>-36.884355600000049</v>
      </c>
      <c r="I310">
        <v>1</v>
      </c>
      <c r="J310">
        <f t="shared" si="93"/>
        <v>0.46165197919595341</v>
      </c>
      <c r="K310">
        <f t="shared" si="99"/>
        <v>-4.9623073565988773E-2</v>
      </c>
      <c r="O310">
        <f t="shared" si="100"/>
        <v>0.44487945146327007</v>
      </c>
      <c r="P310">
        <f t="shared" si="101"/>
        <v>-2.2094424193256339E-2</v>
      </c>
      <c r="Q310">
        <f t="shared" si="102"/>
        <v>0.89531788214315722</v>
      </c>
      <c r="R310">
        <f t="shared" si="92"/>
        <v>1</v>
      </c>
      <c r="AG310" s="8">
        <f t="shared" si="94"/>
        <v>-0.66270461085701249</v>
      </c>
      <c r="AH310" s="8">
        <f t="shared" si="95"/>
        <v>5.5929856681700751E-2</v>
      </c>
      <c r="AI310" s="8">
        <f t="shared" si="96"/>
        <v>0.74678942807221116</v>
      </c>
      <c r="AJ310" s="8"/>
      <c r="AK310" s="8"/>
      <c r="AL310" s="8"/>
      <c r="AN310" s="8">
        <f t="shared" si="103"/>
        <v>1.0000000000000002</v>
      </c>
      <c r="AO310" s="8">
        <f t="shared" si="104"/>
        <v>3.0573958198557771</v>
      </c>
      <c r="AP310" s="8">
        <f t="shared" si="105"/>
        <v>0.72757491054653212</v>
      </c>
      <c r="AQ310" s="8"/>
      <c r="AR310" s="8">
        <f t="shared" si="106"/>
        <v>175.17587677867616</v>
      </c>
      <c r="AS310" s="8">
        <f t="shared" si="107"/>
        <v>48.313028346075299</v>
      </c>
    </row>
    <row r="311" spans="1:45">
      <c r="A311" s="19">
        <v>16.08273333</v>
      </c>
      <c r="B311" s="19">
        <v>1701.8290939999999</v>
      </c>
      <c r="C311" s="19">
        <v>-576.722759</v>
      </c>
      <c r="E311" s="9">
        <f t="shared" si="97"/>
        <v>741.82909399999994</v>
      </c>
      <c r="F311" s="9">
        <f t="shared" si="98"/>
        <v>-36.722758999999996</v>
      </c>
      <c r="I311">
        <v>1</v>
      </c>
      <c r="J311">
        <f t="shared" si="93"/>
        <v>0.46118798987789755</v>
      </c>
      <c r="K311">
        <f t="shared" si="99"/>
        <v>-4.9462613945477553E-2</v>
      </c>
      <c r="O311">
        <f t="shared" si="100"/>
        <v>0.4444680332585193</v>
      </c>
      <c r="P311">
        <f t="shared" si="101"/>
        <v>-2.2002497071861395E-2</v>
      </c>
      <c r="Q311">
        <f t="shared" si="102"/>
        <v>0.89552445948388615</v>
      </c>
      <c r="R311">
        <f t="shared" si="92"/>
        <v>1</v>
      </c>
      <c r="AG311" s="8">
        <f t="shared" si="94"/>
        <v>-0.66251895995564136</v>
      </c>
      <c r="AH311" s="8">
        <f t="shared" si="95"/>
        <v>5.6339726649108302E-2</v>
      </c>
      <c r="AI311" s="8">
        <f t="shared" si="96"/>
        <v>0.74692333134023814</v>
      </c>
      <c r="AJ311" s="8"/>
      <c r="AK311" s="8"/>
      <c r="AL311" s="8"/>
      <c r="AN311" s="8">
        <f t="shared" si="103"/>
        <v>1</v>
      </c>
      <c r="AO311" s="8">
        <f t="shared" si="104"/>
        <v>3.0567580934048961</v>
      </c>
      <c r="AP311" s="8">
        <f t="shared" si="105"/>
        <v>0.72737354781845498</v>
      </c>
      <c r="AQ311" s="8"/>
      <c r="AR311" s="8">
        <f t="shared" si="106"/>
        <v>175.13933774455683</v>
      </c>
      <c r="AS311" s="8">
        <f t="shared" si="107"/>
        <v>48.324565580545361</v>
      </c>
    </row>
    <row r="312" spans="1:45">
      <c r="A312" s="19">
        <v>16.116099999999999</v>
      </c>
      <c r="B312" s="19">
        <v>1700.91212</v>
      </c>
      <c r="C312" s="19">
        <v>-576.57071169999995</v>
      </c>
      <c r="E312" s="9">
        <f t="shared" si="97"/>
        <v>740.91211999999996</v>
      </c>
      <c r="F312" s="9">
        <f t="shared" si="98"/>
        <v>-36.570711699999947</v>
      </c>
      <c r="I312">
        <v>1</v>
      </c>
      <c r="J312">
        <f t="shared" si="93"/>
        <v>0.46068847036191368</v>
      </c>
      <c r="K312">
        <f t="shared" si="99"/>
        <v>-4.9319014759401425E-2</v>
      </c>
      <c r="O312">
        <f t="shared" si="100"/>
        <v>0.44402434476547731</v>
      </c>
      <c r="P312">
        <f t="shared" si="101"/>
        <v>-2.191661583319713E-2</v>
      </c>
      <c r="Q312">
        <f t="shared" si="102"/>
        <v>0.89574664007519922</v>
      </c>
      <c r="R312">
        <f t="shared" si="92"/>
        <v>1</v>
      </c>
      <c r="AG312" s="8">
        <f t="shared" si="94"/>
        <v>-0.6623279563347193</v>
      </c>
      <c r="AH312" s="8">
        <f t="shared" si="95"/>
        <v>5.6785509984171811E-2</v>
      </c>
      <c r="AI312" s="8">
        <f t="shared" si="96"/>
        <v>0.74705895624998142</v>
      </c>
      <c r="AJ312" s="8"/>
      <c r="AK312" s="8"/>
      <c r="AL312" s="8"/>
      <c r="AN312" s="8">
        <f t="shared" si="103"/>
        <v>1</v>
      </c>
      <c r="AO312" s="8">
        <f t="shared" si="104"/>
        <v>3.0560655637468872</v>
      </c>
      <c r="AP312" s="8">
        <f t="shared" si="105"/>
        <v>0.72716954965741765</v>
      </c>
      <c r="AQ312" s="8"/>
      <c r="AR312" s="8">
        <f t="shared" si="106"/>
        <v>175.09965871796527</v>
      </c>
      <c r="AS312" s="8">
        <f t="shared" si="107"/>
        <v>48.336253814201228</v>
      </c>
    </row>
    <row r="313" spans="1:45">
      <c r="A313" s="19">
        <v>16.149466669999999</v>
      </c>
      <c r="B313" s="19">
        <v>1700.0878419999999</v>
      </c>
      <c r="C313" s="19">
        <v>-576.41078300000004</v>
      </c>
      <c r="E313" s="9">
        <f t="shared" si="97"/>
        <v>740.08784199999991</v>
      </c>
      <c r="F313" s="9">
        <f t="shared" si="98"/>
        <v>-36.410783000000038</v>
      </c>
      <c r="I313">
        <v>1</v>
      </c>
      <c r="J313">
        <f t="shared" si="93"/>
        <v>0.46023862790722736</v>
      </c>
      <c r="K313">
        <f t="shared" si="99"/>
        <v>-4.9158284834385314E-2</v>
      </c>
      <c r="O313">
        <f t="shared" si="100"/>
        <v>0.44362535867342168</v>
      </c>
      <c r="P313">
        <f t="shared" si="101"/>
        <v>-2.1825445239451919E-2</v>
      </c>
      <c r="Q313">
        <f t="shared" si="102"/>
        <v>0.89594653360676479</v>
      </c>
      <c r="R313">
        <f t="shared" si="92"/>
        <v>1</v>
      </c>
      <c r="AG313" s="8">
        <f t="shared" si="94"/>
        <v>-0.66214626473195159</v>
      </c>
      <c r="AH313" s="8">
        <f t="shared" si="95"/>
        <v>5.7182171565579476E-2</v>
      </c>
      <c r="AI313" s="8">
        <f t="shared" si="96"/>
        <v>0.74718975056980608</v>
      </c>
      <c r="AJ313" s="8"/>
      <c r="AK313" s="8"/>
      <c r="AL313" s="8"/>
      <c r="AN313" s="8">
        <f t="shared" si="103"/>
        <v>1</v>
      </c>
      <c r="AO313" s="8">
        <f t="shared" si="104"/>
        <v>3.0554475594063759</v>
      </c>
      <c r="AP313" s="8">
        <f t="shared" si="105"/>
        <v>0.72697277304705044</v>
      </c>
      <c r="AQ313" s="8"/>
      <c r="AR313" s="8">
        <f t="shared" si="106"/>
        <v>175.06424967753321</v>
      </c>
      <c r="AS313" s="8">
        <f t="shared" si="107"/>
        <v>48.347528283482163</v>
      </c>
    </row>
    <row r="314" spans="1:45">
      <c r="A314" s="19">
        <v>16.182833330000001</v>
      </c>
      <c r="B314" s="19">
        <v>1699.654254</v>
      </c>
      <c r="C314" s="19">
        <v>-576.4181681</v>
      </c>
      <c r="E314" s="9">
        <f t="shared" si="97"/>
        <v>739.65425400000004</v>
      </c>
      <c r="F314" s="9">
        <f t="shared" si="98"/>
        <v>-36.418168100000003</v>
      </c>
      <c r="I314">
        <v>1</v>
      </c>
      <c r="J314">
        <f t="shared" si="93"/>
        <v>0.46000436000082207</v>
      </c>
      <c r="K314">
        <f t="shared" si="99"/>
        <v>-4.9197015544243911E-2</v>
      </c>
      <c r="O314">
        <f t="shared" si="100"/>
        <v>0.4434148632894172</v>
      </c>
      <c r="P314">
        <f t="shared" si="101"/>
        <v>-2.1832304677466934E-2</v>
      </c>
      <c r="Q314">
        <f t="shared" si="102"/>
        <v>0.89605056190289711</v>
      </c>
      <c r="R314">
        <f t="shared" si="92"/>
        <v>1</v>
      </c>
      <c r="AG314" s="8">
        <f t="shared" si="94"/>
        <v>-0.66208907697942843</v>
      </c>
      <c r="AH314" s="8">
        <f t="shared" si="95"/>
        <v>5.7407541533898876E-2</v>
      </c>
      <c r="AI314" s="8">
        <f t="shared" si="96"/>
        <v>0.74722314493032282</v>
      </c>
      <c r="AJ314" s="8"/>
      <c r="AK314" s="8"/>
      <c r="AL314" s="8"/>
      <c r="AN314" s="8">
        <f t="shared" si="103"/>
        <v>1</v>
      </c>
      <c r="AO314" s="8">
        <f t="shared" si="104"/>
        <v>3.0551022932989063</v>
      </c>
      <c r="AP314" s="8">
        <f t="shared" si="105"/>
        <v>0.72692252513463185</v>
      </c>
      <c r="AQ314" s="8"/>
      <c r="AR314" s="8">
        <f t="shared" si="106"/>
        <v>175.04446738676629</v>
      </c>
      <c r="AS314" s="8">
        <f t="shared" si="107"/>
        <v>48.350407276793092</v>
      </c>
    </row>
    <row r="315" spans="1:45">
      <c r="A315" s="19">
        <v>16.216200000000001</v>
      </c>
      <c r="B315" s="19">
        <v>1698.7474259999999</v>
      </c>
      <c r="C315" s="19">
        <v>-575.70789960000002</v>
      </c>
      <c r="E315" s="9">
        <f t="shared" si="97"/>
        <v>738.7474259999999</v>
      </c>
      <c r="F315" s="9">
        <f t="shared" si="98"/>
        <v>-35.707899600000019</v>
      </c>
      <c r="I315">
        <v>1</v>
      </c>
      <c r="J315">
        <f t="shared" si="93"/>
        <v>0.45949505671423391</v>
      </c>
      <c r="K315">
        <f t="shared" si="99"/>
        <v>-4.8298144433255717E-2</v>
      </c>
      <c r="O315">
        <f t="shared" si="100"/>
        <v>0.44297842177058155</v>
      </c>
      <c r="P315">
        <f t="shared" si="101"/>
        <v>-2.1411687476458819E-2</v>
      </c>
      <c r="Q315">
        <f t="shared" si="102"/>
        <v>0.89627655189961053</v>
      </c>
      <c r="R315">
        <f t="shared" si="92"/>
        <v>1</v>
      </c>
      <c r="AG315" s="8">
        <f t="shared" si="94"/>
        <v>-0.66166408359441298</v>
      </c>
      <c r="AH315" s="8">
        <f t="shared" si="95"/>
        <v>5.7746954239498438E-2</v>
      </c>
      <c r="AI315" s="8">
        <f t="shared" si="96"/>
        <v>0.7475733607862356</v>
      </c>
      <c r="AJ315" s="8"/>
      <c r="AK315" s="8"/>
      <c r="AL315" s="8"/>
      <c r="AN315" s="8">
        <f t="shared" si="103"/>
        <v>1.0000000000000002</v>
      </c>
      <c r="AO315" s="8">
        <f t="shared" si="104"/>
        <v>3.0545379034348321</v>
      </c>
      <c r="AP315" s="8">
        <f t="shared" si="105"/>
        <v>0.72639539031380962</v>
      </c>
      <c r="AQ315" s="8"/>
      <c r="AR315" s="8">
        <f t="shared" si="106"/>
        <v>175.01213022955488</v>
      </c>
      <c r="AS315" s="8">
        <f t="shared" si="107"/>
        <v>48.380609877260589</v>
      </c>
    </row>
    <row r="316" spans="1:45">
      <c r="A316" s="19">
        <v>16.24956667</v>
      </c>
      <c r="B316" s="19">
        <v>1697.928643</v>
      </c>
      <c r="C316" s="19">
        <v>-575.60861239999997</v>
      </c>
      <c r="E316" s="9">
        <f t="shared" si="97"/>
        <v>737.92864299999997</v>
      </c>
      <c r="F316" s="9">
        <f t="shared" si="98"/>
        <v>-35.60861239999997</v>
      </c>
      <c r="I316">
        <v>1</v>
      </c>
      <c r="J316">
        <f t="shared" si="93"/>
        <v>0.45904931644234731</v>
      </c>
      <c r="K316">
        <f t="shared" si="99"/>
        <v>-4.8217416065486969E-2</v>
      </c>
      <c r="O316">
        <f t="shared" si="100"/>
        <v>0.44258106263062713</v>
      </c>
      <c r="P316">
        <f t="shared" si="101"/>
        <v>-2.1356668648507948E-2</v>
      </c>
      <c r="Q316">
        <f t="shared" si="102"/>
        <v>0.89647414670194636</v>
      </c>
      <c r="R316">
        <f t="shared" si="92"/>
        <v>1</v>
      </c>
      <c r="AG316" s="8">
        <f t="shared" si="94"/>
        <v>-0.66150805189287898</v>
      </c>
      <c r="AH316" s="8">
        <f t="shared" si="95"/>
        <v>5.8152222564526179E-2</v>
      </c>
      <c r="AI316" s="8">
        <f t="shared" si="96"/>
        <v>0.74768002266457156</v>
      </c>
      <c r="AJ316" s="8"/>
      <c r="AK316" s="8"/>
      <c r="AL316" s="8"/>
      <c r="AN316" s="8">
        <f t="shared" si="103"/>
        <v>1.0000000000000002</v>
      </c>
      <c r="AO316" s="8">
        <f t="shared" si="104"/>
        <v>3.0539094958754052</v>
      </c>
      <c r="AP316" s="8">
        <f t="shared" si="105"/>
        <v>0.72623478378909445</v>
      </c>
      <c r="AQ316" s="8"/>
      <c r="AR316" s="8">
        <f t="shared" si="106"/>
        <v>174.97612512858561</v>
      </c>
      <c r="AS316" s="8">
        <f t="shared" si="107"/>
        <v>48.389811953289033</v>
      </c>
    </row>
    <row r="317" spans="1:45">
      <c r="A317" s="19">
        <v>16.282933329999999</v>
      </c>
      <c r="B317" s="19">
        <v>1697.4671080000001</v>
      </c>
      <c r="C317" s="19">
        <v>-575.54864139999995</v>
      </c>
      <c r="E317" s="9">
        <f t="shared" si="97"/>
        <v>737.46710800000005</v>
      </c>
      <c r="F317" s="9">
        <f t="shared" si="98"/>
        <v>-35.548641399999951</v>
      </c>
      <c r="I317">
        <v>1</v>
      </c>
      <c r="J317">
        <f t="shared" si="93"/>
        <v>0.45879787149437334</v>
      </c>
      <c r="K317">
        <f t="shared" si="99"/>
        <v>-4.8166414164796098E-2</v>
      </c>
      <c r="O317">
        <f t="shared" si="100"/>
        <v>0.44235698483182295</v>
      </c>
      <c r="P317">
        <f t="shared" si="101"/>
        <v>-2.132324228970452E-2</v>
      </c>
      <c r="Q317">
        <f t="shared" si="102"/>
        <v>0.8965855326229355</v>
      </c>
      <c r="R317">
        <f t="shared" si="92"/>
        <v>1</v>
      </c>
      <c r="AG317" s="8">
        <f t="shared" si="94"/>
        <v>-0.66141832610270057</v>
      </c>
      <c r="AH317" s="8">
        <f t="shared" si="95"/>
        <v>5.8380008823351426E-2</v>
      </c>
      <c r="AI317" s="8">
        <f t="shared" si="96"/>
        <v>0.74774164820831479</v>
      </c>
      <c r="AJ317" s="8"/>
      <c r="AK317" s="8"/>
      <c r="AL317" s="8"/>
      <c r="AN317" s="8">
        <f t="shared" si="103"/>
        <v>1</v>
      </c>
      <c r="AO317" s="8">
        <f t="shared" si="104"/>
        <v>3.0535559233561518</v>
      </c>
      <c r="AP317" s="8">
        <f t="shared" si="105"/>
        <v>0.72614197765626642</v>
      </c>
      <c r="AQ317" s="8"/>
      <c r="AR317" s="8">
        <f t="shared" si="106"/>
        <v>174.95586691548058</v>
      </c>
      <c r="AS317" s="8">
        <f t="shared" si="107"/>
        <v>48.395129353013012</v>
      </c>
    </row>
    <row r="318" spans="1:45">
      <c r="A318" s="19">
        <v>16.316299999999998</v>
      </c>
      <c r="B318" s="19">
        <v>1696.646708</v>
      </c>
      <c r="C318" s="19">
        <v>-575.53438430000006</v>
      </c>
      <c r="E318" s="9">
        <f t="shared" si="97"/>
        <v>736.64670799999999</v>
      </c>
      <c r="F318" s="9">
        <f t="shared" si="98"/>
        <v>-35.534384300000056</v>
      </c>
      <c r="I318">
        <v>1</v>
      </c>
      <c r="J318">
        <f t="shared" si="93"/>
        <v>0.45835317775114082</v>
      </c>
      <c r="K318">
        <f t="shared" si="99"/>
        <v>-4.8200664702803188E-2</v>
      </c>
      <c r="O318">
        <f t="shared" si="100"/>
        <v>0.44195796760574746</v>
      </c>
      <c r="P318">
        <f t="shared" si="101"/>
        <v>-2.131918068023133E-2</v>
      </c>
      <c r="Q318">
        <f t="shared" si="102"/>
        <v>0.89678238575750402</v>
      </c>
      <c r="R318">
        <f t="shared" si="92"/>
        <v>1</v>
      </c>
      <c r="AG318" s="8">
        <f t="shared" si="94"/>
        <v>-0.66129754963428267</v>
      </c>
      <c r="AH318" s="8">
        <f t="shared" si="95"/>
        <v>5.8801854912104046E-2</v>
      </c>
      <c r="AI318" s="8">
        <f t="shared" si="96"/>
        <v>0.74781541352568381</v>
      </c>
      <c r="AJ318" s="8"/>
      <c r="AK318" s="8"/>
      <c r="AL318" s="8"/>
      <c r="AN318" s="8">
        <f t="shared" si="103"/>
        <v>1.0000000000000002</v>
      </c>
      <c r="AO318" s="8">
        <f t="shared" si="104"/>
        <v>3.0529069896157703</v>
      </c>
      <c r="AP318" s="8">
        <f t="shared" si="105"/>
        <v>0.72603087665045785</v>
      </c>
      <c r="AQ318" s="8"/>
      <c r="AR318" s="8">
        <f t="shared" si="106"/>
        <v>174.91868575097308</v>
      </c>
      <c r="AS318" s="8">
        <f t="shared" si="107"/>
        <v>48.4014949717455</v>
      </c>
    </row>
    <row r="319" spans="1:45">
      <c r="A319" s="19">
        <v>16.349666670000001</v>
      </c>
      <c r="B319" s="19">
        <v>1695.7895129999999</v>
      </c>
      <c r="C319" s="19">
        <v>-575.44178899999997</v>
      </c>
      <c r="E319" s="9">
        <f t="shared" si="97"/>
        <v>735.78951299999994</v>
      </c>
      <c r="F319" s="9">
        <f t="shared" si="98"/>
        <v>-35.441788999999972</v>
      </c>
      <c r="I319">
        <v>1</v>
      </c>
      <c r="J319">
        <f t="shared" si="93"/>
        <v>0.45788630509157802</v>
      </c>
      <c r="K319">
        <f t="shared" si="99"/>
        <v>-4.8131178651975241E-2</v>
      </c>
      <c r="O319">
        <f t="shared" si="100"/>
        <v>0.44154120146447845</v>
      </c>
      <c r="P319">
        <f t="shared" si="101"/>
        <v>-2.1268324460490817E-2</v>
      </c>
      <c r="Q319">
        <f t="shared" si="102"/>
        <v>0.89698886603120564</v>
      </c>
      <c r="R319">
        <f t="shared" si="92"/>
        <v>1</v>
      </c>
      <c r="AG319" s="8">
        <f t="shared" si="94"/>
        <v>-0.66113844542648548</v>
      </c>
      <c r="AH319" s="8">
        <f t="shared" si="95"/>
        <v>5.9228649082758544E-2</v>
      </c>
      <c r="AI319" s="8">
        <f t="shared" si="96"/>
        <v>0.74792240446912794</v>
      </c>
      <c r="AJ319" s="8"/>
      <c r="AK319" s="8"/>
      <c r="AL319" s="8"/>
      <c r="AN319" s="8">
        <f t="shared" si="103"/>
        <v>1.0000000000000002</v>
      </c>
      <c r="AO319" s="8">
        <f t="shared" si="104"/>
        <v>3.0522453176840294</v>
      </c>
      <c r="AP319" s="8">
        <f t="shared" si="105"/>
        <v>0.72586970843794829</v>
      </c>
      <c r="AQ319" s="8"/>
      <c r="AR319" s="8">
        <f t="shared" si="106"/>
        <v>174.88077474186207</v>
      </c>
      <c r="AS319" s="8">
        <f t="shared" si="107"/>
        <v>48.410729230113965</v>
      </c>
    </row>
    <row r="320" spans="1:45">
      <c r="A320" s="19">
        <v>16.38303333</v>
      </c>
      <c r="B320" s="19">
        <v>1694.981256</v>
      </c>
      <c r="C320" s="19">
        <v>-575.40690849999999</v>
      </c>
      <c r="E320" s="9">
        <f t="shared" si="97"/>
        <v>734.98125600000003</v>
      </c>
      <c r="F320" s="9">
        <f t="shared" si="98"/>
        <v>-35.406908499999986</v>
      </c>
      <c r="I320">
        <v>1</v>
      </c>
      <c r="J320">
        <f t="shared" si="93"/>
        <v>0.45744726385445134</v>
      </c>
      <c r="K320">
        <f t="shared" si="99"/>
        <v>-4.813667886012768E-2</v>
      </c>
      <c r="O320">
        <f t="shared" si="100"/>
        <v>0.44114768300791907</v>
      </c>
      <c r="P320">
        <f t="shared" si="101"/>
        <v>-2.1251801348316821E-2</v>
      </c>
      <c r="Q320">
        <f t="shared" si="102"/>
        <v>0.89718285912972962</v>
      </c>
      <c r="R320">
        <f t="shared" si="92"/>
        <v>1</v>
      </c>
      <c r="AG320" s="8">
        <f t="shared" si="94"/>
        <v>-0.66101030745891398</v>
      </c>
      <c r="AH320" s="8">
        <f t="shared" si="95"/>
        <v>5.9640793575971018E-2</v>
      </c>
      <c r="AI320" s="8">
        <f t="shared" si="96"/>
        <v>0.74800290719669038</v>
      </c>
      <c r="AJ320" s="8"/>
      <c r="AK320" s="8"/>
      <c r="AL320" s="8"/>
      <c r="AN320" s="8">
        <f t="shared" si="103"/>
        <v>1.0000000000000002</v>
      </c>
      <c r="AO320" s="8">
        <f t="shared" si="104"/>
        <v>3.0516095831594328</v>
      </c>
      <c r="AP320" s="8">
        <f t="shared" si="105"/>
        <v>0.72574842204671319</v>
      </c>
      <c r="AQ320" s="8"/>
      <c r="AR320" s="8">
        <f t="shared" si="106"/>
        <v>174.84434983671193</v>
      </c>
      <c r="AS320" s="8">
        <f t="shared" si="107"/>
        <v>48.417678428444106</v>
      </c>
    </row>
    <row r="321" spans="1:45">
      <c r="A321" s="19">
        <v>16.416399999999999</v>
      </c>
      <c r="B321" s="19">
        <v>1694.533717</v>
      </c>
      <c r="C321" s="19">
        <v>-574.7402323</v>
      </c>
      <c r="E321" s="9">
        <f t="shared" si="97"/>
        <v>734.53371700000002</v>
      </c>
      <c r="F321" s="9">
        <f t="shared" si="98"/>
        <v>-34.740232300000002</v>
      </c>
      <c r="I321">
        <v>1</v>
      </c>
      <c r="J321">
        <f t="shared" si="93"/>
        <v>0.4571873235359834</v>
      </c>
      <c r="K321">
        <f t="shared" si="99"/>
        <v>-4.726040889059354E-2</v>
      </c>
      <c r="O321">
        <f t="shared" si="100"/>
        <v>0.44093316745202904</v>
      </c>
      <c r="P321">
        <f t="shared" si="101"/>
        <v>-2.0854210380730948E-2</v>
      </c>
      <c r="Q321">
        <f t="shared" si="102"/>
        <v>0.89729763387078931</v>
      </c>
      <c r="R321">
        <f t="shared" si="92"/>
        <v>1</v>
      </c>
      <c r="AG321" s="8">
        <f t="shared" si="94"/>
        <v>-0.66066654966762106</v>
      </c>
      <c r="AH321" s="8">
        <f t="shared" si="95"/>
        <v>5.9751111992932149E-2</v>
      </c>
      <c r="AI321" s="8">
        <f t="shared" si="96"/>
        <v>0.74829774472858657</v>
      </c>
      <c r="AJ321" s="8"/>
      <c r="AK321" s="8"/>
      <c r="AL321" s="8"/>
      <c r="AN321" s="8">
        <f t="shared" si="103"/>
        <v>1</v>
      </c>
      <c r="AO321" s="8">
        <f t="shared" si="104"/>
        <v>3.051397387497726</v>
      </c>
      <c r="AP321" s="8">
        <f t="shared" si="105"/>
        <v>0.72530407458880597</v>
      </c>
      <c r="AQ321" s="8"/>
      <c r="AR321" s="8">
        <f t="shared" si="106"/>
        <v>174.83219192086514</v>
      </c>
      <c r="AS321" s="8">
        <f t="shared" si="107"/>
        <v>48.443137662419559</v>
      </c>
    </row>
    <row r="322" spans="1:45">
      <c r="A322" s="19">
        <v>16.449766669999999</v>
      </c>
      <c r="B322" s="19">
        <v>1693.6416569999999</v>
      </c>
      <c r="C322" s="19">
        <v>-574.65790430000004</v>
      </c>
      <c r="E322" s="9">
        <f t="shared" si="97"/>
        <v>733.6416569999999</v>
      </c>
      <c r="F322" s="9">
        <f t="shared" si="98"/>
        <v>-34.657904300000041</v>
      </c>
      <c r="I322">
        <v>1</v>
      </c>
      <c r="J322">
        <f t="shared" si="93"/>
        <v>0.45670129738320242</v>
      </c>
      <c r="K322">
        <f t="shared" si="99"/>
        <v>-4.7205820953446581E-2</v>
      </c>
      <c r="O322">
        <f t="shared" si="100"/>
        <v>0.44049862882597901</v>
      </c>
      <c r="P322">
        <f t="shared" si="101"/>
        <v>-2.0809558967194827E-2</v>
      </c>
      <c r="Q322">
        <f t="shared" si="102"/>
        <v>0.89751207248594889</v>
      </c>
      <c r="R322">
        <f t="shared" si="92"/>
        <v>1</v>
      </c>
      <c r="AG322" s="8">
        <f t="shared" si="94"/>
        <v>-0.66050626140296986</v>
      </c>
      <c r="AH322" s="8">
        <f t="shared" si="95"/>
        <v>6.019826560975361E-2</v>
      </c>
      <c r="AI322" s="8">
        <f t="shared" si="96"/>
        <v>0.74840339888662266</v>
      </c>
      <c r="AJ322" s="8"/>
      <c r="AK322" s="8"/>
      <c r="AL322" s="8"/>
      <c r="AN322" s="8">
        <f t="shared" si="103"/>
        <v>1</v>
      </c>
      <c r="AO322" s="8">
        <f t="shared" si="104"/>
        <v>3.0507041677668276</v>
      </c>
      <c r="AP322" s="8">
        <f t="shared" si="105"/>
        <v>0.72514478977882912</v>
      </c>
      <c r="AQ322" s="8"/>
      <c r="AR322" s="8">
        <f t="shared" si="106"/>
        <v>174.79247335600945</v>
      </c>
      <c r="AS322" s="8">
        <f t="shared" si="107"/>
        <v>48.452264009771774</v>
      </c>
    </row>
    <row r="323" spans="1:45">
      <c r="A323" s="19">
        <v>16.483133330000001</v>
      </c>
      <c r="B323" s="19">
        <v>1692.7873010000001</v>
      </c>
      <c r="C323" s="19">
        <v>-574.63175230000002</v>
      </c>
      <c r="E323" s="9">
        <f t="shared" si="97"/>
        <v>732.78730100000007</v>
      </c>
      <c r="F323" s="9">
        <f t="shared" si="98"/>
        <v>-34.631752300000016</v>
      </c>
      <c r="I323">
        <v>1</v>
      </c>
      <c r="J323">
        <f t="shared" si="93"/>
        <v>0.45623695243464701</v>
      </c>
      <c r="K323">
        <f t="shared" si="99"/>
        <v>-4.7225167507120046E-2</v>
      </c>
      <c r="O323">
        <f t="shared" si="100"/>
        <v>0.44008188811962679</v>
      </c>
      <c r="P323">
        <f t="shared" si="101"/>
        <v>-2.0798404830810836E-2</v>
      </c>
      <c r="Q323">
        <f t="shared" si="102"/>
        <v>0.89771674714553362</v>
      </c>
      <c r="R323">
        <f t="shared" si="92"/>
        <v>1</v>
      </c>
      <c r="AG323" s="8">
        <f t="shared" si="94"/>
        <v>-0.6603747473762569</v>
      </c>
      <c r="AH323" s="8">
        <f t="shared" si="95"/>
        <v>6.0636309171608838E-2</v>
      </c>
      <c r="AI323" s="8">
        <f t="shared" si="96"/>
        <v>0.74848408870048122</v>
      </c>
      <c r="AJ323" s="8"/>
      <c r="AK323" s="8"/>
      <c r="AL323" s="8"/>
      <c r="AN323" s="8">
        <f t="shared" si="103"/>
        <v>0.99999999999999989</v>
      </c>
      <c r="AO323" s="8">
        <f t="shared" si="104"/>
        <v>3.0500283472634533</v>
      </c>
      <c r="AP323" s="8">
        <f t="shared" si="105"/>
        <v>0.72502312207222452</v>
      </c>
      <c r="AQ323" s="8"/>
      <c r="AR323" s="8">
        <f t="shared" si="106"/>
        <v>174.7537516934577</v>
      </c>
      <c r="AS323" s="8">
        <f t="shared" si="107"/>
        <v>48.459235055863253</v>
      </c>
    </row>
    <row r="324" spans="1:45">
      <c r="A324" s="19">
        <v>16.516500000000001</v>
      </c>
      <c r="B324" s="19">
        <v>1691.7911549999999</v>
      </c>
      <c r="C324" s="19">
        <v>-574.53231400000004</v>
      </c>
      <c r="E324" s="9">
        <f t="shared" si="97"/>
        <v>731.79115499999989</v>
      </c>
      <c r="F324" s="9">
        <f t="shared" si="98"/>
        <v>-34.532314000000042</v>
      </c>
      <c r="I324">
        <v>1</v>
      </c>
      <c r="J324">
        <f t="shared" si="93"/>
        <v>0.45569351371426209</v>
      </c>
      <c r="K324">
        <f t="shared" si="99"/>
        <v>-4.7153776068331307E-2</v>
      </c>
      <c r="O324">
        <f t="shared" si="100"/>
        <v>0.43959599509189939</v>
      </c>
      <c r="P324">
        <f t="shared" si="101"/>
        <v>-2.0743987997034412E-2</v>
      </c>
      <c r="Q324">
        <f t="shared" si="102"/>
        <v>0.89795603904709143</v>
      </c>
      <c r="R324">
        <f t="shared" si="92"/>
        <v>1</v>
      </c>
      <c r="AG324" s="8">
        <f t="shared" si="94"/>
        <v>-0.66019207768281918</v>
      </c>
      <c r="AH324" s="8">
        <f t="shared" si="95"/>
        <v>6.1134709830518996E-2</v>
      </c>
      <c r="AI324" s="8">
        <f t="shared" si="96"/>
        <v>0.74860468060170493</v>
      </c>
      <c r="AJ324" s="8"/>
      <c r="AK324" s="8"/>
      <c r="AL324" s="8"/>
      <c r="AN324" s="8">
        <f t="shared" si="103"/>
        <v>1</v>
      </c>
      <c r="AO324" s="8">
        <f t="shared" si="104"/>
        <v>3.0492545875745551</v>
      </c>
      <c r="AP324" s="8">
        <f t="shared" si="105"/>
        <v>0.72484125706447355</v>
      </c>
      <c r="AQ324" s="8"/>
      <c r="AR324" s="8">
        <f t="shared" si="106"/>
        <v>174.70941852892648</v>
      </c>
      <c r="AS324" s="8">
        <f t="shared" si="107"/>
        <v>48.469655153248496</v>
      </c>
    </row>
    <row r="325" spans="1:45">
      <c r="A325" s="19">
        <v>16.54986667</v>
      </c>
      <c r="B325" s="19">
        <v>1691.4915530000001</v>
      </c>
      <c r="C325" s="19">
        <v>-574.51825710000003</v>
      </c>
      <c r="E325" s="9">
        <f t="shared" si="97"/>
        <v>731.49155300000007</v>
      </c>
      <c r="F325" s="9">
        <f t="shared" si="98"/>
        <v>-34.518257100000028</v>
      </c>
      <c r="I325">
        <v>1</v>
      </c>
      <c r="J325">
        <f t="shared" si="93"/>
        <v>0.4555304195727532</v>
      </c>
      <c r="K325">
        <f t="shared" si="99"/>
        <v>-4.7153886480710006E-2</v>
      </c>
      <c r="O325">
        <f t="shared" si="100"/>
        <v>0.43944969837262954</v>
      </c>
      <c r="P325">
        <f t="shared" si="101"/>
        <v>-2.0737133065628015E-2</v>
      </c>
      <c r="Q325">
        <f t="shared" si="102"/>
        <v>0.8980278024161743</v>
      </c>
      <c r="R325">
        <f t="shared" si="92"/>
        <v>1</v>
      </c>
      <c r="AG325" s="8">
        <f t="shared" si="94"/>
        <v>-0.66014376578689027</v>
      </c>
      <c r="AH325" s="8">
        <f t="shared" si="95"/>
        <v>6.1287547118017094E-2</v>
      </c>
      <c r="AI325" s="8">
        <f t="shared" si="96"/>
        <v>0.74863478750386725</v>
      </c>
      <c r="AJ325" s="8"/>
      <c r="AK325" s="8"/>
      <c r="AL325" s="8"/>
      <c r="AN325" s="8">
        <f t="shared" si="103"/>
        <v>1.0000000000000004</v>
      </c>
      <c r="AO325" s="8">
        <f t="shared" si="104"/>
        <v>3.0490183206383574</v>
      </c>
      <c r="AP325" s="8">
        <f t="shared" si="105"/>
        <v>0.72479584692946575</v>
      </c>
      <c r="AQ325" s="8"/>
      <c r="AR325" s="8">
        <f t="shared" si="106"/>
        <v>174.69588143064388</v>
      </c>
      <c r="AS325" s="8">
        <f t="shared" si="107"/>
        <v>48.472256962331564</v>
      </c>
    </row>
    <row r="326" spans="1:45">
      <c r="A326" s="19">
        <v>16.583233329999999</v>
      </c>
      <c r="B326" s="19">
        <v>1690.7363949999999</v>
      </c>
      <c r="C326" s="19">
        <v>-574.36181280000005</v>
      </c>
      <c r="E326" s="9">
        <f t="shared" si="97"/>
        <v>730.7363949999999</v>
      </c>
      <c r="F326" s="9">
        <f t="shared" si="98"/>
        <v>-34.361812800000052</v>
      </c>
      <c r="I326">
        <v>1</v>
      </c>
      <c r="J326">
        <f t="shared" si="93"/>
        <v>0.45511612364037496</v>
      </c>
      <c r="K326">
        <f t="shared" si="99"/>
        <v>-4.6988927175086508E-2</v>
      </c>
      <c r="O326">
        <f t="shared" si="100"/>
        <v>0.43908143686668827</v>
      </c>
      <c r="P326">
        <f t="shared" si="101"/>
        <v>-2.0647163930528172E-2</v>
      </c>
      <c r="Q326">
        <f t="shared" si="102"/>
        <v>0.89820999015859893</v>
      </c>
      <c r="R326">
        <f t="shared" si="92"/>
        <v>1</v>
      </c>
      <c r="AG326" s="8">
        <f t="shared" si="94"/>
        <v>-0.65997083186809435</v>
      </c>
      <c r="AH326" s="8">
        <f t="shared" si="95"/>
        <v>6.1650806877050768E-2</v>
      </c>
      <c r="AI326" s="8">
        <f t="shared" si="96"/>
        <v>0.74875742339875628</v>
      </c>
      <c r="AJ326" s="8"/>
      <c r="AK326" s="8"/>
      <c r="AL326" s="8"/>
      <c r="AN326" s="8">
        <f t="shared" si="103"/>
        <v>1.0000000000000002</v>
      </c>
      <c r="AO326" s="8">
        <f t="shared" si="104"/>
        <v>3.0484485174247999</v>
      </c>
      <c r="AP326" s="8">
        <f t="shared" si="105"/>
        <v>0.72461085157334859</v>
      </c>
      <c r="AQ326" s="8"/>
      <c r="AR326" s="8">
        <f t="shared" si="106"/>
        <v>174.66323411135403</v>
      </c>
      <c r="AS326" s="8">
        <f t="shared" si="107"/>
        <v>48.4828564154666</v>
      </c>
    </row>
    <row r="327" spans="1:45">
      <c r="A327" s="19">
        <v>16.616599999999998</v>
      </c>
      <c r="B327" s="19">
        <v>1690.047771</v>
      </c>
      <c r="C327" s="19">
        <v>-573.93652850000001</v>
      </c>
      <c r="E327" s="9">
        <f t="shared" si="97"/>
        <v>730.04777100000001</v>
      </c>
      <c r="F327" s="9">
        <f t="shared" si="98"/>
        <v>-33.936528500000009</v>
      </c>
      <c r="I327">
        <v>1</v>
      </c>
      <c r="J327">
        <f t="shared" si="93"/>
        <v>0.45473102369302731</v>
      </c>
      <c r="K327">
        <f t="shared" si="99"/>
        <v>-4.6451913346927318E-2</v>
      </c>
      <c r="O327">
        <f t="shared" si="100"/>
        <v>0.4387469013178506</v>
      </c>
      <c r="P327">
        <f t="shared" si="101"/>
        <v>-2.0395304680493203E-2</v>
      </c>
      <c r="Q327">
        <f t="shared" si="102"/>
        <v>0.89837920063354881</v>
      </c>
      <c r="R327">
        <f t="shared" si="92"/>
        <v>1</v>
      </c>
      <c r="AG327" s="8">
        <f t="shared" si="94"/>
        <v>-0.65969370107915948</v>
      </c>
      <c r="AH327" s="8">
        <f t="shared" si="95"/>
        <v>6.1930620041435569E-2</v>
      </c>
      <c r="AI327" s="8">
        <f t="shared" si="96"/>
        <v>0.74897851708694829</v>
      </c>
      <c r="AJ327" s="8"/>
      <c r="AK327" s="8"/>
      <c r="AL327" s="8"/>
      <c r="AN327" s="8">
        <f t="shared" si="103"/>
        <v>1.0000000000000002</v>
      </c>
      <c r="AO327" s="8">
        <f t="shared" si="104"/>
        <v>3.0479891472572778</v>
      </c>
      <c r="AP327" s="8">
        <f t="shared" si="105"/>
        <v>0.72427723563642032</v>
      </c>
      <c r="AQ327" s="8"/>
      <c r="AR327" s="8">
        <f t="shared" si="106"/>
        <v>174.6369141395208</v>
      </c>
      <c r="AS327" s="8">
        <f t="shared" si="107"/>
        <v>48.501971200630891</v>
      </c>
    </row>
    <row r="328" spans="1:45">
      <c r="A328" s="19">
        <v>16.649966670000001</v>
      </c>
      <c r="B328" s="19">
        <v>1689.4421560000001</v>
      </c>
      <c r="C328" s="19">
        <v>-573.85840299999995</v>
      </c>
      <c r="E328" s="9">
        <f t="shared" si="97"/>
        <v>729.44215600000007</v>
      </c>
      <c r="F328" s="9">
        <f t="shared" si="98"/>
        <v>-33.858402999999953</v>
      </c>
      <c r="I328">
        <v>1</v>
      </c>
      <c r="J328">
        <f t="shared" si="93"/>
        <v>0.45439975903146484</v>
      </c>
      <c r="K328">
        <f t="shared" si="99"/>
        <v>-4.6383551960103318E-2</v>
      </c>
      <c r="O328">
        <f t="shared" si="100"/>
        <v>0.43845098927160203</v>
      </c>
      <c r="P328">
        <f t="shared" si="101"/>
        <v>-2.0351511313676469E-2</v>
      </c>
      <c r="Q328">
        <f t="shared" si="102"/>
        <v>0.8985246496307171</v>
      </c>
      <c r="R328">
        <f t="shared" si="92"/>
        <v>1</v>
      </c>
      <c r="AG328" s="8">
        <f t="shared" si="94"/>
        <v>-0.65957470028712717</v>
      </c>
      <c r="AH328" s="8">
        <f t="shared" si="95"/>
        <v>6.2230767286517608E-2</v>
      </c>
      <c r="AI328" s="8">
        <f t="shared" si="96"/>
        <v>0.74905843987240273</v>
      </c>
      <c r="AJ328" s="8"/>
      <c r="AK328" s="8"/>
      <c r="AL328" s="8"/>
      <c r="AN328" s="8">
        <f t="shared" si="103"/>
        <v>1.0000000000000004</v>
      </c>
      <c r="AO328" s="8">
        <f t="shared" si="104"/>
        <v>3.0475212919758015</v>
      </c>
      <c r="AP328" s="8">
        <f t="shared" si="105"/>
        <v>0.72415660641079693</v>
      </c>
      <c r="AQ328" s="8"/>
      <c r="AR328" s="8">
        <f t="shared" si="106"/>
        <v>174.61010800646929</v>
      </c>
      <c r="AS328" s="8">
        <f t="shared" si="107"/>
        <v>48.508882746145041</v>
      </c>
    </row>
    <row r="329" spans="1:45">
      <c r="A329" s="19">
        <v>16.68333333</v>
      </c>
      <c r="B329" s="19">
        <v>1688.4899210000001</v>
      </c>
      <c r="C329" s="19">
        <v>-573.51106879999998</v>
      </c>
      <c r="E329" s="9">
        <f t="shared" si="97"/>
        <v>728.48992100000009</v>
      </c>
      <c r="F329" s="9">
        <f t="shared" si="98"/>
        <v>-33.511068799999975</v>
      </c>
      <c r="I329">
        <v>1</v>
      </c>
      <c r="J329">
        <f t="shared" si="93"/>
        <v>0.4538730508027945</v>
      </c>
      <c r="K329">
        <f t="shared" si="99"/>
        <v>-4.5968325127346957E-2</v>
      </c>
      <c r="O329">
        <f t="shared" si="100"/>
        <v>0.43798658077579905</v>
      </c>
      <c r="P329">
        <f t="shared" si="101"/>
        <v>-2.0147702828485044E-2</v>
      </c>
      <c r="Q329">
        <f t="shared" si="102"/>
        <v>0.89875570937327542</v>
      </c>
      <c r="R329">
        <f t="shared" si="92"/>
        <v>1</v>
      </c>
      <c r="AG329" s="8">
        <f t="shared" si="94"/>
        <v>-0.6592925634019019</v>
      </c>
      <c r="AH329" s="8">
        <f t="shared" si="95"/>
        <v>6.2661910084127914E-2</v>
      </c>
      <c r="AI329" s="8">
        <f t="shared" si="96"/>
        <v>0.74927084613479922</v>
      </c>
      <c r="AJ329" s="8"/>
      <c r="AK329" s="8"/>
      <c r="AL329" s="8"/>
      <c r="AN329" s="8">
        <f t="shared" si="103"/>
        <v>1.0000000000000002</v>
      </c>
      <c r="AO329" s="8">
        <f t="shared" si="104"/>
        <v>3.0468331394535553</v>
      </c>
      <c r="AP329" s="8">
        <f t="shared" si="105"/>
        <v>0.72383593694799064</v>
      </c>
      <c r="AQ329" s="8"/>
      <c r="AR329" s="8">
        <f t="shared" si="106"/>
        <v>174.5706797712833</v>
      </c>
      <c r="AS329" s="8">
        <f t="shared" si="107"/>
        <v>48.527255752982569</v>
      </c>
    </row>
    <row r="330" spans="1:45">
      <c r="A330" s="19">
        <v>16.716699999999999</v>
      </c>
      <c r="B330" s="19">
        <v>1687.72631</v>
      </c>
      <c r="C330" s="19">
        <v>-573.53195189999997</v>
      </c>
      <c r="E330" s="9">
        <f t="shared" si="97"/>
        <v>727.72631000000001</v>
      </c>
      <c r="F330" s="9">
        <f t="shared" si="98"/>
        <v>-33.531951899999967</v>
      </c>
      <c r="I330">
        <v>1</v>
      </c>
      <c r="J330">
        <f t="shared" si="93"/>
        <v>0.45345801001490688</v>
      </c>
      <c r="K330">
        <f t="shared" si="99"/>
        <v>-4.6045127759878429E-2</v>
      </c>
      <c r="O330">
        <f t="shared" si="100"/>
        <v>0.43761236945730031</v>
      </c>
      <c r="P330">
        <f t="shared" si="101"/>
        <v>-2.0164169855954789E-2</v>
      </c>
      <c r="Q330">
        <f t="shared" si="102"/>
        <v>0.89893760648444754</v>
      </c>
      <c r="R330">
        <f t="shared" si="92"/>
        <v>1</v>
      </c>
      <c r="AG330" s="8">
        <f t="shared" si="94"/>
        <v>-0.65919254854082743</v>
      </c>
      <c r="AH330" s="8">
        <f t="shared" si="95"/>
        <v>6.3062447765759311E-2</v>
      </c>
      <c r="AI330" s="8">
        <f t="shared" si="96"/>
        <v>0.74932523755045111</v>
      </c>
      <c r="AJ330" s="8"/>
      <c r="AK330" s="8"/>
      <c r="AL330" s="8"/>
      <c r="AN330" s="8">
        <f t="shared" si="103"/>
        <v>1.0000000000000002</v>
      </c>
      <c r="AO330" s="8">
        <f t="shared" si="104"/>
        <v>3.046216705411894</v>
      </c>
      <c r="AP330" s="8">
        <f t="shared" si="105"/>
        <v>0.72375380358701558</v>
      </c>
      <c r="AQ330" s="8"/>
      <c r="AR330" s="8">
        <f t="shared" si="106"/>
        <v>174.53536070234793</v>
      </c>
      <c r="AS330" s="8">
        <f t="shared" si="107"/>
        <v>48.531961647923666</v>
      </c>
    </row>
    <row r="331" spans="1:45">
      <c r="A331" s="19">
        <v>16.750066669999999</v>
      </c>
      <c r="B331" s="19">
        <v>1687.0026929999999</v>
      </c>
      <c r="C331" s="19">
        <v>-573.51929829999995</v>
      </c>
      <c r="E331" s="9">
        <f t="shared" si="97"/>
        <v>727.00269299999991</v>
      </c>
      <c r="F331" s="9">
        <f t="shared" si="98"/>
        <v>-33.519298299999946</v>
      </c>
      <c r="I331">
        <v>1</v>
      </c>
      <c r="J331">
        <f t="shared" si="93"/>
        <v>0.45306374239860314</v>
      </c>
      <c r="K331">
        <f t="shared" si="99"/>
        <v>-4.6073525377467069E-2</v>
      </c>
      <c r="O331">
        <f t="shared" si="100"/>
        <v>0.43725771678720826</v>
      </c>
      <c r="P331">
        <f t="shared" si="101"/>
        <v>-2.0160271735014508E-2</v>
      </c>
      <c r="Q331">
        <f t="shared" si="102"/>
        <v>0.89911025606073913</v>
      </c>
      <c r="R331">
        <f t="shared" si="92"/>
        <v>1</v>
      </c>
      <c r="AG331" s="8">
        <f t="shared" si="94"/>
        <v>-0.65908392323065634</v>
      </c>
      <c r="AH331" s="8">
        <f t="shared" si="95"/>
        <v>6.3436220748599781E-2</v>
      </c>
      <c r="AI331" s="8">
        <f t="shared" si="96"/>
        <v>0.74938923666945023</v>
      </c>
      <c r="AJ331" s="8"/>
      <c r="AK331" s="8"/>
      <c r="AL331" s="8"/>
      <c r="AN331" s="8">
        <f t="shared" si="103"/>
        <v>1</v>
      </c>
      <c r="AO331" s="8">
        <f t="shared" si="104"/>
        <v>3.0456391466738419</v>
      </c>
      <c r="AP331" s="8">
        <f t="shared" si="105"/>
        <v>0.72365715240742456</v>
      </c>
      <c r="AQ331" s="8"/>
      <c r="AR331" s="8">
        <f t="shared" si="106"/>
        <v>174.50226902423665</v>
      </c>
      <c r="AS331" s="8">
        <f t="shared" si="107"/>
        <v>48.537499352599191</v>
      </c>
    </row>
    <row r="332" spans="1:45">
      <c r="A332" s="19">
        <v>16.783433330000001</v>
      </c>
      <c r="B332" s="19">
        <v>1686.4030250000001</v>
      </c>
      <c r="C332" s="19">
        <v>-573.41463220000003</v>
      </c>
      <c r="E332" s="9">
        <f t="shared" si="97"/>
        <v>726.40302500000007</v>
      </c>
      <c r="F332" s="9">
        <f t="shared" si="98"/>
        <v>-33.414632200000028</v>
      </c>
      <c r="I332">
        <v>1</v>
      </c>
      <c r="J332">
        <f t="shared" si="93"/>
        <v>0.45273453403434188</v>
      </c>
      <c r="K332">
        <f t="shared" si="99"/>
        <v>-4.5967723623556514E-2</v>
      </c>
      <c r="O332">
        <f t="shared" si="100"/>
        <v>0.43696414169385539</v>
      </c>
      <c r="P332">
        <f t="shared" si="101"/>
        <v>-2.0100406491683969E-2</v>
      </c>
      <c r="Q332">
        <f t="shared" si="102"/>
        <v>0.89925430915432447</v>
      </c>
      <c r="R332">
        <f t="shared" si="92"/>
        <v>1</v>
      </c>
      <c r="AG332" s="8">
        <f t="shared" si="94"/>
        <v>-0.6589539989997264</v>
      </c>
      <c r="AH332" s="8">
        <f t="shared" si="95"/>
        <v>6.3728872574599638E-2</v>
      </c>
      <c r="AI332" s="8">
        <f t="shared" si="96"/>
        <v>0.74947865746973696</v>
      </c>
      <c r="AJ332" s="8"/>
      <c r="AK332" s="8"/>
      <c r="AL332" s="8"/>
      <c r="AN332" s="8">
        <f t="shared" si="103"/>
        <v>1.0000000000000002</v>
      </c>
      <c r="AO332" s="8">
        <f t="shared" si="104"/>
        <v>3.0451803247380691</v>
      </c>
      <c r="AP332" s="8">
        <f t="shared" si="105"/>
        <v>0.72352209181098681</v>
      </c>
      <c r="AQ332" s="8"/>
      <c r="AR332" s="8">
        <f t="shared" si="106"/>
        <v>174.47598046376882</v>
      </c>
      <c r="AS332" s="8">
        <f t="shared" si="107"/>
        <v>48.545237754753593</v>
      </c>
    </row>
    <row r="333" spans="1:45">
      <c r="A333" s="19">
        <v>16.816800000000001</v>
      </c>
      <c r="B333" s="19">
        <v>1685.646911</v>
      </c>
      <c r="C333" s="19">
        <v>-573.20879669999999</v>
      </c>
      <c r="E333" s="9">
        <f t="shared" si="97"/>
        <v>725.64691100000005</v>
      </c>
      <c r="F333" s="9">
        <f t="shared" si="98"/>
        <v>-33.208796699999994</v>
      </c>
      <c r="I333">
        <v>1</v>
      </c>
      <c r="J333">
        <f t="shared" si="93"/>
        <v>0.45231745436153076</v>
      </c>
      <c r="K333">
        <f t="shared" si="99"/>
        <v>-4.5732492394590818E-2</v>
      </c>
      <c r="O333">
        <f t="shared" si="100"/>
        <v>0.43659415130300117</v>
      </c>
      <c r="P333">
        <f t="shared" si="101"/>
        <v>-1.9980470103634747E-2</v>
      </c>
      <c r="Q333">
        <f t="shared" si="102"/>
        <v>0.89943667251366277</v>
      </c>
      <c r="R333">
        <f t="shared" si="92"/>
        <v>1</v>
      </c>
      <c r="AG333" s="8">
        <f t="shared" si="94"/>
        <v>-0.65875879588779152</v>
      </c>
      <c r="AH333" s="8">
        <f t="shared" si="95"/>
        <v>6.4084505187994301E-2</v>
      </c>
      <c r="AI333" s="8">
        <f t="shared" si="96"/>
        <v>0.7496199203831746</v>
      </c>
      <c r="AJ333" s="8"/>
      <c r="AK333" s="8"/>
      <c r="AL333" s="8"/>
      <c r="AN333" s="8">
        <f t="shared" si="103"/>
        <v>1</v>
      </c>
      <c r="AO333" s="8">
        <f t="shared" si="104"/>
        <v>3.0446171133641573</v>
      </c>
      <c r="AP333" s="8">
        <f t="shared" si="105"/>
        <v>0.72330868713193675</v>
      </c>
      <c r="AQ333" s="8"/>
      <c r="AR333" s="8">
        <f t="shared" si="106"/>
        <v>174.44371082906991</v>
      </c>
      <c r="AS333" s="8">
        <f t="shared" si="107"/>
        <v>48.557464942191508</v>
      </c>
    </row>
    <row r="334" spans="1:45">
      <c r="A334" s="19">
        <v>16.85016667</v>
      </c>
      <c r="B334" s="19">
        <v>1684.788695</v>
      </c>
      <c r="C334" s="19">
        <v>-572.96975020000002</v>
      </c>
      <c r="E334" s="9">
        <f t="shared" si="97"/>
        <v>724.78869499999996</v>
      </c>
      <c r="F334" s="9">
        <f t="shared" si="98"/>
        <v>-32.969750200000021</v>
      </c>
      <c r="I334">
        <v>1</v>
      </c>
      <c r="J334">
        <f t="shared" si="93"/>
        <v>0.45184374591033094</v>
      </c>
      <c r="K334">
        <f t="shared" si="99"/>
        <v>-4.5457438792790981E-2</v>
      </c>
      <c r="O334">
        <f t="shared" si="100"/>
        <v>0.4361739509004402</v>
      </c>
      <c r="P334">
        <f t="shared" si="101"/>
        <v>-1.9841018912325318E-2</v>
      </c>
      <c r="Q334">
        <f t="shared" si="102"/>
        <v>0.89964360639334351</v>
      </c>
      <c r="R334">
        <f t="shared" si="92"/>
        <v>1</v>
      </c>
      <c r="AG334" s="8">
        <f t="shared" si="94"/>
        <v>-0.65853470281485316</v>
      </c>
      <c r="AH334" s="8">
        <f t="shared" si="95"/>
        <v>6.4487328302462732E-2</v>
      </c>
      <c r="AI334" s="8">
        <f t="shared" si="96"/>
        <v>0.74978225484267336</v>
      </c>
      <c r="AJ334" s="8"/>
      <c r="AK334" s="8"/>
      <c r="AL334" s="8"/>
      <c r="AN334" s="8">
        <f t="shared" si="103"/>
        <v>1.0000000000000002</v>
      </c>
      <c r="AO334" s="8">
        <f t="shared" si="104"/>
        <v>3.0439783982216828</v>
      </c>
      <c r="AP334" s="8">
        <f t="shared" si="105"/>
        <v>0.72306338613542531</v>
      </c>
      <c r="AQ334" s="8"/>
      <c r="AR334" s="8">
        <f t="shared" si="106"/>
        <v>174.40711514709503</v>
      </c>
      <c r="AS334" s="8">
        <f t="shared" si="107"/>
        <v>48.571519654001968</v>
      </c>
    </row>
    <row r="335" spans="1:45">
      <c r="A335" s="19">
        <v>16.883533329999999</v>
      </c>
      <c r="B335" s="19">
        <v>1684.0264930000001</v>
      </c>
      <c r="C335" s="19">
        <v>-572.79377009999996</v>
      </c>
      <c r="E335" s="9">
        <f t="shared" si="97"/>
        <v>724.02649300000007</v>
      </c>
      <c r="F335" s="9">
        <f t="shared" si="98"/>
        <v>-32.793770099999961</v>
      </c>
      <c r="I335">
        <v>1</v>
      </c>
      <c r="J335">
        <f t="shared" si="93"/>
        <v>0.45142377724068572</v>
      </c>
      <c r="K335">
        <f t="shared" si="99"/>
        <v>-4.5262669792494492E-2</v>
      </c>
      <c r="O335">
        <f t="shared" si="100"/>
        <v>0.43580033341791263</v>
      </c>
      <c r="P335">
        <f t="shared" si="101"/>
        <v>-1.9738968230835659E-2</v>
      </c>
      <c r="Q335">
        <f t="shared" si="102"/>
        <v>0.89982689586720965</v>
      </c>
      <c r="R335">
        <f t="shared" si="92"/>
        <v>1</v>
      </c>
      <c r="AG335" s="8">
        <f t="shared" si="94"/>
        <v>-0.65835082852077575</v>
      </c>
      <c r="AH335" s="8">
        <f t="shared" si="95"/>
        <v>6.485186082320582E-2</v>
      </c>
      <c r="AI335" s="8">
        <f t="shared" si="96"/>
        <v>0.74991227669226457</v>
      </c>
      <c r="AJ335" s="8"/>
      <c r="AK335" s="8"/>
      <c r="AL335" s="8"/>
      <c r="AN335" s="8">
        <f t="shared" si="103"/>
        <v>0.99999999999999989</v>
      </c>
      <c r="AO335" s="8">
        <f t="shared" si="104"/>
        <v>3.0434028940744411</v>
      </c>
      <c r="AP335" s="8">
        <f t="shared" si="105"/>
        <v>0.72286686301814529</v>
      </c>
      <c r="AQ335" s="8"/>
      <c r="AR335" s="8">
        <f t="shared" si="106"/>
        <v>174.37414118836583</v>
      </c>
      <c r="AS335" s="8">
        <f t="shared" si="107"/>
        <v>48.582779599198865</v>
      </c>
    </row>
    <row r="336" spans="1:45">
      <c r="A336" s="19">
        <v>16.916899999999998</v>
      </c>
      <c r="B336" s="19">
        <v>1683.4335289999999</v>
      </c>
      <c r="C336" s="19">
        <v>-572.6045699</v>
      </c>
      <c r="E336" s="9">
        <f t="shared" si="97"/>
        <v>723.43352899999991</v>
      </c>
      <c r="F336" s="9">
        <f t="shared" si="98"/>
        <v>-32.604569900000001</v>
      </c>
      <c r="I336">
        <v>1</v>
      </c>
      <c r="J336">
        <f t="shared" si="93"/>
        <v>0.45109566537334694</v>
      </c>
      <c r="K336">
        <f t="shared" si="99"/>
        <v>-4.5038721093859334E-2</v>
      </c>
      <c r="O336">
        <f t="shared" si="100"/>
        <v>0.43550977506766242</v>
      </c>
      <c r="P336">
        <f t="shared" si="101"/>
        <v>-1.9628076850343051E-2</v>
      </c>
      <c r="Q336">
        <f t="shared" si="102"/>
        <v>0.8999699852882157</v>
      </c>
      <c r="R336">
        <f t="shared" si="92"/>
        <v>1</v>
      </c>
      <c r="AG336" s="8">
        <f t="shared" si="94"/>
        <v>-0.65818552248185147</v>
      </c>
      <c r="AH336" s="8">
        <f t="shared" si="95"/>
        <v>6.5125989605922086E-2</v>
      </c>
      <c r="AI336" s="8">
        <f t="shared" si="96"/>
        <v>0.75003361489545373</v>
      </c>
      <c r="AJ336" s="8"/>
      <c r="AK336" s="8"/>
      <c r="AL336" s="8"/>
      <c r="AN336" s="8">
        <f t="shared" si="103"/>
        <v>1.0000000000000002</v>
      </c>
      <c r="AO336" s="8">
        <f t="shared" si="104"/>
        <v>3.0429659212866187</v>
      </c>
      <c r="AP336" s="8">
        <f t="shared" si="105"/>
        <v>0.72268342540403563</v>
      </c>
      <c r="AQ336" s="8"/>
      <c r="AR336" s="8">
        <f t="shared" si="106"/>
        <v>174.34910449186151</v>
      </c>
      <c r="AS336" s="8">
        <f t="shared" si="107"/>
        <v>48.593289800291295</v>
      </c>
    </row>
    <row r="337" spans="1:45">
      <c r="A337" s="19">
        <v>16.950266670000001</v>
      </c>
      <c r="B337" s="19">
        <v>1682.6659749999999</v>
      </c>
      <c r="C337" s="19">
        <v>-572.46754150000004</v>
      </c>
      <c r="E337" s="9">
        <f t="shared" si="97"/>
        <v>722.66597499999989</v>
      </c>
      <c r="F337" s="9">
        <f t="shared" si="98"/>
        <v>-32.467541500000038</v>
      </c>
      <c r="I337">
        <v>1</v>
      </c>
      <c r="J337">
        <f t="shared" si="93"/>
        <v>0.45067346426563137</v>
      </c>
      <c r="K337">
        <f t="shared" si="99"/>
        <v>-4.4897261052649996E-2</v>
      </c>
      <c r="O337">
        <f t="shared" si="100"/>
        <v>0.43513292306835144</v>
      </c>
      <c r="P337">
        <f t="shared" si="101"/>
        <v>-1.9549413873730569E-2</v>
      </c>
      <c r="Q337">
        <f t="shared" si="102"/>
        <v>0.90015396443007778</v>
      </c>
      <c r="R337">
        <f t="shared" si="92"/>
        <v>1</v>
      </c>
      <c r="AG337" s="8">
        <f t="shared" si="94"/>
        <v>-0.6580170105581159</v>
      </c>
      <c r="AH337" s="8">
        <f t="shared" si="95"/>
        <v>6.550066460417775E-2</v>
      </c>
      <c r="AI337" s="8">
        <f t="shared" si="96"/>
        <v>0.75014883640019836</v>
      </c>
      <c r="AJ337" s="8"/>
      <c r="AK337" s="8"/>
      <c r="AL337" s="8"/>
      <c r="AN337" s="8">
        <f t="shared" si="103"/>
        <v>1.0000000000000002</v>
      </c>
      <c r="AO337" s="8">
        <f t="shared" si="104"/>
        <v>3.042376982357339</v>
      </c>
      <c r="AP337" s="8">
        <f t="shared" si="105"/>
        <v>0.72250919961127802</v>
      </c>
      <c r="AQ337" s="8"/>
      <c r="AR337" s="8">
        <f t="shared" si="106"/>
        <v>174.31536077682284</v>
      </c>
      <c r="AS337" s="8">
        <f t="shared" si="107"/>
        <v>48.60327220289863</v>
      </c>
    </row>
    <row r="338" spans="1:45">
      <c r="A338" s="19">
        <v>16.98363333</v>
      </c>
      <c r="B338" s="19">
        <v>1681.8086579999999</v>
      </c>
      <c r="C338" s="19">
        <v>-572.37902889999998</v>
      </c>
      <c r="E338" s="9">
        <f t="shared" si="97"/>
        <v>721.80865799999992</v>
      </c>
      <c r="F338" s="9">
        <f t="shared" si="98"/>
        <v>-32.37902889999998</v>
      </c>
      <c r="I338">
        <v>1</v>
      </c>
      <c r="J338">
        <f t="shared" si="93"/>
        <v>0.4502032769882689</v>
      </c>
      <c r="K338">
        <f t="shared" si="99"/>
        <v>-4.4828136120784234E-2</v>
      </c>
      <c r="O338">
        <f t="shared" si="100"/>
        <v>0.43471140954881321</v>
      </c>
      <c r="P338">
        <f t="shared" si="101"/>
        <v>-1.9500366387875542E-2</v>
      </c>
      <c r="Q338">
        <f t="shared" si="102"/>
        <v>0.90035866526558328</v>
      </c>
      <c r="R338">
        <f t="shared" si="92"/>
        <v>1</v>
      </c>
      <c r="AG338" s="8">
        <f t="shared" si="94"/>
        <v>-0.65785589257281651</v>
      </c>
      <c r="AH338" s="8">
        <f t="shared" si="95"/>
        <v>6.5931118566822378E-2</v>
      </c>
      <c r="AI338" s="8">
        <f t="shared" si="96"/>
        <v>0.75025243232644756</v>
      </c>
      <c r="AJ338" s="8"/>
      <c r="AK338" s="8"/>
      <c r="AL338" s="8"/>
      <c r="AN338" s="8">
        <f t="shared" si="103"/>
        <v>1.0000000000000002</v>
      </c>
      <c r="AO338" s="8">
        <f t="shared" si="104"/>
        <v>3.0417049785607939</v>
      </c>
      <c r="AP338" s="8">
        <f t="shared" si="105"/>
        <v>0.72235252338739087</v>
      </c>
      <c r="AQ338" s="8"/>
      <c r="AR338" s="8">
        <f t="shared" si="106"/>
        <v>174.27685779546405</v>
      </c>
      <c r="AS338" s="8">
        <f t="shared" si="107"/>
        <v>48.612249089277412</v>
      </c>
    </row>
    <row r="339" spans="1:45">
      <c r="A339" s="19">
        <v>17.016999999999999</v>
      </c>
      <c r="B339" s="19">
        <v>1680.775065</v>
      </c>
      <c r="C339" s="19">
        <v>-572.07169090000002</v>
      </c>
      <c r="E339" s="9">
        <f t="shared" si="97"/>
        <v>720.77506500000004</v>
      </c>
      <c r="F339" s="9">
        <f t="shared" si="98"/>
        <v>-32.071690900000021</v>
      </c>
      <c r="I339">
        <v>1</v>
      </c>
      <c r="J339">
        <f t="shared" si="93"/>
        <v>0.44963124466112253</v>
      </c>
      <c r="K339">
        <f t="shared" si="99"/>
        <v>-4.4466784815197016E-2</v>
      </c>
      <c r="O339">
        <f t="shared" si="100"/>
        <v>0.43420383139478019</v>
      </c>
      <c r="P339">
        <f t="shared" si="101"/>
        <v>-1.9320384048092887E-2</v>
      </c>
      <c r="Q339">
        <f t="shared" si="102"/>
        <v>0.90060743699035017</v>
      </c>
      <c r="R339">
        <f t="shared" si="92"/>
        <v>1</v>
      </c>
      <c r="AG339" s="8">
        <f t="shared" si="94"/>
        <v>-0.65757639597731254</v>
      </c>
      <c r="AH339" s="8">
        <f t="shared" si="95"/>
        <v>6.6413629574404942E-2</v>
      </c>
      <c r="AI339" s="8">
        <f t="shared" si="96"/>
        <v>0.75045487090180352</v>
      </c>
      <c r="AJ339" s="8"/>
      <c r="AK339" s="8"/>
      <c r="AL339" s="8"/>
      <c r="AN339" s="8">
        <f t="shared" si="103"/>
        <v>1.0000000000000002</v>
      </c>
      <c r="AO339" s="8">
        <f t="shared" si="104"/>
        <v>3.0409363885956981</v>
      </c>
      <c r="AP339" s="8">
        <f t="shared" si="105"/>
        <v>0.72204627926011589</v>
      </c>
      <c r="AQ339" s="8"/>
      <c r="AR339" s="8">
        <f t="shared" si="106"/>
        <v>174.23282083428793</v>
      </c>
      <c r="AS339" s="8">
        <f t="shared" si="107"/>
        <v>48.629795585270934</v>
      </c>
    </row>
    <row r="340" spans="1:45">
      <c r="A340" s="19">
        <v>17.050366669999999</v>
      </c>
      <c r="B340" s="19">
        <v>1680.01992</v>
      </c>
      <c r="C340" s="19">
        <v>-571.83357049999995</v>
      </c>
      <c r="E340" s="9">
        <f t="shared" si="97"/>
        <v>720.01991999999996</v>
      </c>
      <c r="F340" s="9">
        <f t="shared" si="98"/>
        <v>-31.833570499999951</v>
      </c>
      <c r="I340">
        <v>1</v>
      </c>
      <c r="J340">
        <f t="shared" si="93"/>
        <v>0.44921282564843817</v>
      </c>
      <c r="K340">
        <f t="shared" si="99"/>
        <v>-4.4183295684662484E-2</v>
      </c>
      <c r="O340">
        <f t="shared" si="100"/>
        <v>0.43383278955117305</v>
      </c>
      <c r="P340">
        <f t="shared" si="101"/>
        <v>-1.9180645295742524E-2</v>
      </c>
      <c r="Q340">
        <f t="shared" si="102"/>
        <v>0.90078921705151782</v>
      </c>
      <c r="R340">
        <f t="shared" si="92"/>
        <v>1</v>
      </c>
      <c r="AG340" s="8">
        <f t="shared" si="94"/>
        <v>-0.65736620164392934</v>
      </c>
      <c r="AH340" s="8">
        <f t="shared" si="95"/>
        <v>6.6763819884258113E-2</v>
      </c>
      <c r="AI340" s="8">
        <f t="shared" si="96"/>
        <v>0.75060793313866292</v>
      </c>
      <c r="AJ340" s="8"/>
      <c r="AK340" s="8"/>
      <c r="AL340" s="8"/>
      <c r="AN340" s="8">
        <f t="shared" si="103"/>
        <v>1.0000000000000002</v>
      </c>
      <c r="AO340" s="8">
        <f t="shared" si="104"/>
        <v>3.0403771140075482</v>
      </c>
      <c r="AP340" s="8">
        <f t="shared" si="105"/>
        <v>0.7218146597362437</v>
      </c>
      <c r="AQ340" s="8"/>
      <c r="AR340" s="8">
        <f t="shared" si="106"/>
        <v>174.20077676079805</v>
      </c>
      <c r="AS340" s="8">
        <f t="shared" si="107"/>
        <v>48.64306640644164</v>
      </c>
    </row>
    <row r="341" spans="1:45">
      <c r="A341" s="19">
        <v>17.083733330000001</v>
      </c>
      <c r="B341" s="19">
        <v>1679.5312570000001</v>
      </c>
      <c r="C341" s="19">
        <v>-571.7438641</v>
      </c>
      <c r="E341" s="9">
        <f t="shared" si="97"/>
        <v>719.5312570000001</v>
      </c>
      <c r="F341" s="9">
        <f t="shared" si="98"/>
        <v>-31.743864099999996</v>
      </c>
      <c r="I341">
        <v>1</v>
      </c>
      <c r="J341">
        <f t="shared" si="93"/>
        <v>0.44894354202803699</v>
      </c>
      <c r="K341">
        <f t="shared" si="99"/>
        <v>-4.4088832766372606E-2</v>
      </c>
      <c r="O341">
        <f t="shared" si="100"/>
        <v>0.43359225168366966</v>
      </c>
      <c r="P341">
        <f t="shared" si="101"/>
        <v>-1.9128972339084085E-2</v>
      </c>
      <c r="Q341">
        <f t="shared" si="102"/>
        <v>0.90090612257722824</v>
      </c>
      <c r="R341">
        <f t="shared" si="92"/>
        <v>1</v>
      </c>
      <c r="AG341" s="8">
        <f t="shared" si="94"/>
        <v>-0.65725735319948275</v>
      </c>
      <c r="AH341" s="8">
        <f t="shared" si="95"/>
        <v>6.7002276228642133E-2</v>
      </c>
      <c r="AI341" s="8">
        <f t="shared" si="96"/>
        <v>0.75068200101333926</v>
      </c>
      <c r="AJ341" s="8"/>
      <c r="AK341" s="8"/>
      <c r="AL341" s="8"/>
      <c r="AN341" s="8">
        <f t="shared" si="103"/>
        <v>1</v>
      </c>
      <c r="AO341" s="8">
        <f t="shared" si="104"/>
        <v>3.040001379273586</v>
      </c>
      <c r="AP341" s="8">
        <f t="shared" si="105"/>
        <v>0.72170255556427187</v>
      </c>
      <c r="AQ341" s="8"/>
      <c r="AR341" s="8">
        <f t="shared" si="106"/>
        <v>174.17924874632553</v>
      </c>
      <c r="AS341" s="8">
        <f t="shared" si="107"/>
        <v>48.649489502361433</v>
      </c>
    </row>
    <row r="342" spans="1:45">
      <c r="A342" s="19">
        <v>17.117100000000001</v>
      </c>
      <c r="B342" s="19">
        <v>1678.6674539999999</v>
      </c>
      <c r="C342" s="19">
        <v>-571.58297779999998</v>
      </c>
      <c r="E342" s="9">
        <f t="shared" si="97"/>
        <v>718.66745399999991</v>
      </c>
      <c r="F342" s="9">
        <f t="shared" si="98"/>
        <v>-31.582977799999981</v>
      </c>
      <c r="I342">
        <v>1</v>
      </c>
      <c r="J342">
        <f t="shared" si="93"/>
        <v>0.44846731867078254</v>
      </c>
      <c r="K342">
        <f t="shared" si="99"/>
        <v>-4.3918322810781354E-2</v>
      </c>
      <c r="O342">
        <f t="shared" si="100"/>
        <v>0.43316683906805437</v>
      </c>
      <c r="P342">
        <f t="shared" si="101"/>
        <v>-1.9036201772930885E-2</v>
      </c>
      <c r="Q342">
        <f t="shared" si="102"/>
        <v>0.90111270801928578</v>
      </c>
      <c r="R342">
        <f t="shared" si="92"/>
        <v>1</v>
      </c>
      <c r="AG342" s="8">
        <f t="shared" si="94"/>
        <v>-0.65706377609559641</v>
      </c>
      <c r="AH342" s="8">
        <f t="shared" si="95"/>
        <v>6.7423505147591489E-2</v>
      </c>
      <c r="AI342" s="8">
        <f t="shared" si="96"/>
        <v>0.75081373528766027</v>
      </c>
      <c r="AJ342" s="8"/>
      <c r="AK342" s="8"/>
      <c r="AL342" s="8"/>
      <c r="AN342" s="8">
        <f t="shared" si="103"/>
        <v>1.0000000000000002</v>
      </c>
      <c r="AO342" s="8">
        <f t="shared" si="104"/>
        <v>3.0393372161336139</v>
      </c>
      <c r="AP342" s="8">
        <f t="shared" si="105"/>
        <v>0.72150313610098959</v>
      </c>
      <c r="AQ342" s="8"/>
      <c r="AR342" s="8">
        <f t="shared" si="106"/>
        <v>174.14119500149698</v>
      </c>
      <c r="AS342" s="8">
        <f t="shared" si="107"/>
        <v>48.660915395960274</v>
      </c>
    </row>
    <row r="343" spans="1:45">
      <c r="A343" s="19">
        <v>17.15046667</v>
      </c>
      <c r="B343" s="19">
        <v>1677.831508</v>
      </c>
      <c r="C343" s="19">
        <v>-571.58640100000002</v>
      </c>
      <c r="E343" s="9">
        <f t="shared" si="97"/>
        <v>717.83150799999999</v>
      </c>
      <c r="F343" s="9">
        <f t="shared" si="98"/>
        <v>-31.586401000000023</v>
      </c>
      <c r="I343">
        <v>1</v>
      </c>
      <c r="J343">
        <f t="shared" si="93"/>
        <v>0.44801008219747046</v>
      </c>
      <c r="K343">
        <f t="shared" si="99"/>
        <v>-4.3974161344220004E-2</v>
      </c>
      <c r="O343">
        <f t="shared" si="100"/>
        <v>0.43275410688132493</v>
      </c>
      <c r="P343">
        <f t="shared" si="101"/>
        <v>-1.9042274687043132E-2</v>
      </c>
      <c r="Q343">
        <f t="shared" si="102"/>
        <v>0.90131086465885335</v>
      </c>
      <c r="R343">
        <f t="shared" si="92"/>
        <v>1</v>
      </c>
      <c r="AG343" s="8">
        <f t="shared" si="94"/>
        <v>-0.65694367480940474</v>
      </c>
      <c r="AH343" s="8">
        <f t="shared" si="95"/>
        <v>6.786043327223229E-2</v>
      </c>
      <c r="AI343" s="8">
        <f t="shared" si="96"/>
        <v>0.75087946417785334</v>
      </c>
      <c r="AJ343" s="8"/>
      <c r="AK343" s="8"/>
      <c r="AL343" s="8"/>
      <c r="AN343" s="8">
        <f t="shared" si="103"/>
        <v>1.0000000000000002</v>
      </c>
      <c r="AO343" s="8">
        <f t="shared" si="104"/>
        <v>3.0386605370071167</v>
      </c>
      <c r="AP343" s="8">
        <f t="shared" si="105"/>
        <v>0.72140361874190195</v>
      </c>
      <c r="AQ343" s="8"/>
      <c r="AR343" s="8">
        <f t="shared" si="106"/>
        <v>174.10242414346408</v>
      </c>
      <c r="AS343" s="8">
        <f t="shared" si="107"/>
        <v>48.666617320624283</v>
      </c>
    </row>
    <row r="344" spans="1:45">
      <c r="A344" s="19">
        <v>17.183833329999999</v>
      </c>
      <c r="B344" s="19">
        <v>1677.1287609999999</v>
      </c>
      <c r="C344" s="19">
        <v>-571.441194</v>
      </c>
      <c r="E344" s="9">
        <f t="shared" si="97"/>
        <v>717.12876099999994</v>
      </c>
      <c r="F344" s="9">
        <f t="shared" si="98"/>
        <v>-31.441193999999996</v>
      </c>
      <c r="I344">
        <v>1</v>
      </c>
      <c r="J344">
        <f t="shared" si="93"/>
        <v>0.44762198786543156</v>
      </c>
      <c r="K344">
        <f t="shared" si="99"/>
        <v>-4.3815104412287066E-2</v>
      </c>
      <c r="O344">
        <f t="shared" si="100"/>
        <v>0.43240763970020812</v>
      </c>
      <c r="P344">
        <f t="shared" si="101"/>
        <v>-1.8958119136008752E-2</v>
      </c>
      <c r="Q344">
        <f t="shared" si="102"/>
        <v>0.90147890870930525</v>
      </c>
      <c r="R344">
        <f t="shared" si="92"/>
        <v>1</v>
      </c>
      <c r="AG344" s="8">
        <f t="shared" si="94"/>
        <v>-0.6567797710427421</v>
      </c>
      <c r="AH344" s="8">
        <f t="shared" si="95"/>
        <v>6.8200773233705547E-2</v>
      </c>
      <c r="AI344" s="8">
        <f t="shared" si="96"/>
        <v>0.75099200187443282</v>
      </c>
      <c r="AJ344" s="8"/>
      <c r="AK344" s="8"/>
      <c r="AL344" s="8"/>
      <c r="AN344" s="8">
        <f t="shared" si="103"/>
        <v>1.0000000000000002</v>
      </c>
      <c r="AO344" s="8">
        <f t="shared" si="104"/>
        <v>3.0381223366137275</v>
      </c>
      <c r="AP344" s="8">
        <f t="shared" si="105"/>
        <v>0.72123320398109803</v>
      </c>
      <c r="AQ344" s="8"/>
      <c r="AR344" s="8">
        <f t="shared" si="106"/>
        <v>174.07158753239059</v>
      </c>
      <c r="AS344" s="8">
        <f t="shared" si="107"/>
        <v>48.67638136718508</v>
      </c>
    </row>
    <row r="345" spans="1:45">
      <c r="A345" s="19">
        <v>17.217199999999998</v>
      </c>
      <c r="B345" s="19">
        <v>1676.675774</v>
      </c>
      <c r="C345" s="19">
        <v>-571.16616799999997</v>
      </c>
      <c r="E345" s="9">
        <f t="shared" si="97"/>
        <v>716.67577400000005</v>
      </c>
      <c r="F345" s="9">
        <f t="shared" si="98"/>
        <v>-31.166167999999971</v>
      </c>
      <c r="I345">
        <v>1</v>
      </c>
      <c r="J345">
        <f t="shared" si="93"/>
        <v>0.44736742215429537</v>
      </c>
      <c r="K345">
        <f t="shared" si="99"/>
        <v>-4.3459741445085943E-2</v>
      </c>
      <c r="O345">
        <f t="shared" si="100"/>
        <v>0.43218506646895749</v>
      </c>
      <c r="P345">
        <f t="shared" si="101"/>
        <v>-1.8794485424677806E-2</v>
      </c>
      <c r="Q345">
        <f t="shared" si="102"/>
        <v>0.90158906140150363</v>
      </c>
      <c r="R345">
        <f t="shared" si="92"/>
        <v>1</v>
      </c>
      <c r="AG345" s="8">
        <f t="shared" si="94"/>
        <v>-0.65659708315600462</v>
      </c>
      <c r="AH345" s="8">
        <f t="shared" si="95"/>
        <v>6.8387004939900853E-2</v>
      </c>
      <c r="AI345" s="8">
        <f t="shared" si="96"/>
        <v>0.75113480011671463</v>
      </c>
      <c r="AJ345" s="8"/>
      <c r="AK345" s="8"/>
      <c r="AL345" s="8"/>
      <c r="AN345" s="8">
        <f t="shared" si="103"/>
        <v>1.0000000000000002</v>
      </c>
      <c r="AO345" s="8">
        <f t="shared" si="104"/>
        <v>3.0378131567206283</v>
      </c>
      <c r="AP345" s="8">
        <f t="shared" si="105"/>
        <v>0.72101691840661719</v>
      </c>
      <c r="AQ345" s="8"/>
      <c r="AR345" s="8">
        <f t="shared" si="106"/>
        <v>174.05387282940572</v>
      </c>
      <c r="AS345" s="8">
        <f t="shared" si="107"/>
        <v>48.688773617772391</v>
      </c>
    </row>
    <row r="346" spans="1:45">
      <c r="A346" s="19">
        <v>17.250566670000001</v>
      </c>
      <c r="B346" s="19">
        <v>1675.925463</v>
      </c>
      <c r="C346" s="19">
        <v>-570.77605949999997</v>
      </c>
      <c r="E346" s="9">
        <f t="shared" si="97"/>
        <v>715.92546300000004</v>
      </c>
      <c r="F346" s="9">
        <f t="shared" si="98"/>
        <v>-30.776059499999974</v>
      </c>
      <c r="I346">
        <v>1</v>
      </c>
      <c r="J346">
        <f t="shared" si="93"/>
        <v>0.44694728353270341</v>
      </c>
      <c r="K346">
        <f t="shared" si="99"/>
        <v>-4.2961347980146898E-2</v>
      </c>
      <c r="O346">
        <f t="shared" si="100"/>
        <v>0.43181589883219035</v>
      </c>
      <c r="P346">
        <f t="shared" si="101"/>
        <v>-1.8562814821276245E-2</v>
      </c>
      <c r="Q346">
        <f t="shared" si="102"/>
        <v>0.90177073107395678</v>
      </c>
      <c r="R346">
        <f t="shared" si="92"/>
        <v>1</v>
      </c>
      <c r="AG346" s="8">
        <f t="shared" si="94"/>
        <v>-0.65632203030907521</v>
      </c>
      <c r="AH346" s="8">
        <f t="shared" si="95"/>
        <v>6.8707537534612062E-2</v>
      </c>
      <c r="AI346" s="8">
        <f t="shared" si="96"/>
        <v>0.75134590357364917</v>
      </c>
      <c r="AJ346" s="8"/>
      <c r="AK346" s="8"/>
      <c r="AL346" s="8"/>
      <c r="AN346" s="8">
        <f t="shared" si="103"/>
        <v>1</v>
      </c>
      <c r="AO346" s="8">
        <f t="shared" si="104"/>
        <v>3.0372868691294483</v>
      </c>
      <c r="AP346" s="8">
        <f t="shared" si="105"/>
        <v>0.72069707860347709</v>
      </c>
      <c r="AQ346" s="8"/>
      <c r="AR346" s="8">
        <f t="shared" si="106"/>
        <v>174.02371877162099</v>
      </c>
      <c r="AS346" s="8">
        <f t="shared" si="107"/>
        <v>48.707099088612615</v>
      </c>
    </row>
    <row r="347" spans="1:45">
      <c r="A347" s="19">
        <v>17.28393333</v>
      </c>
      <c r="B347" s="19">
        <v>1675.538671</v>
      </c>
      <c r="C347" s="19">
        <v>-570.60645299999999</v>
      </c>
      <c r="E347" s="9">
        <f t="shared" si="97"/>
        <v>715.53867100000002</v>
      </c>
      <c r="F347" s="9">
        <f t="shared" si="98"/>
        <v>-30.606452999999988</v>
      </c>
      <c r="I347">
        <v>1</v>
      </c>
      <c r="J347">
        <f t="shared" si="93"/>
        <v>0.44673140956499702</v>
      </c>
      <c r="K347">
        <f t="shared" si="99"/>
        <v>-4.2747944579857415E-2</v>
      </c>
      <c r="O347">
        <f t="shared" si="100"/>
        <v>0.43162534932191998</v>
      </c>
      <c r="P347">
        <f t="shared" si="101"/>
        <v>-1.8462343829953421E-2</v>
      </c>
      <c r="Q347">
        <f t="shared" si="102"/>
        <v>0.9018640139638765</v>
      </c>
      <c r="R347">
        <f t="shared" ref="R347:R410" si="108">SQRT(O347^2+P347^2+Q347^2)</f>
        <v>1</v>
      </c>
      <c r="AG347" s="8">
        <f t="shared" si="94"/>
        <v>-0.65619350776249341</v>
      </c>
      <c r="AH347" s="8">
        <f t="shared" si="95"/>
        <v>6.8878586100776462E-2</v>
      </c>
      <c r="AI347" s="8">
        <f t="shared" si="96"/>
        <v>0.7514424933067817</v>
      </c>
      <c r="AJ347" s="8"/>
      <c r="AK347" s="8"/>
      <c r="AL347" s="8"/>
      <c r="AN347" s="8">
        <f t="shared" si="103"/>
        <v>1.0000000000000002</v>
      </c>
      <c r="AO347" s="8">
        <f t="shared" si="104"/>
        <v>3.0370087535250536</v>
      </c>
      <c r="AP347" s="8">
        <f t="shared" si="105"/>
        <v>0.7205506980499653</v>
      </c>
      <c r="AQ347" s="8"/>
      <c r="AR347" s="8">
        <f t="shared" si="106"/>
        <v>174.00778392127245</v>
      </c>
      <c r="AS347" s="8">
        <f t="shared" si="107"/>
        <v>48.715486076531633</v>
      </c>
    </row>
    <row r="348" spans="1:45">
      <c r="A348" s="19">
        <v>17.317299999999999</v>
      </c>
      <c r="B348" s="19">
        <v>1674.5589050000001</v>
      </c>
      <c r="C348" s="19">
        <v>-570.59136750000005</v>
      </c>
      <c r="E348" s="9">
        <f t="shared" si="97"/>
        <v>714.5589050000001</v>
      </c>
      <c r="F348" s="9">
        <f t="shared" si="98"/>
        <v>-30.591367500000047</v>
      </c>
      <c r="I348">
        <v>1</v>
      </c>
      <c r="J348">
        <f t="shared" si="93"/>
        <v>0.44619413546829095</v>
      </c>
      <c r="K348">
        <f t="shared" si="99"/>
        <v>-4.2785413827230147E-2</v>
      </c>
      <c r="O348">
        <f t="shared" si="100"/>
        <v>0.43114049023877316</v>
      </c>
      <c r="P348">
        <f t="shared" si="101"/>
        <v>-1.8457788558417714E-2</v>
      </c>
      <c r="Q348">
        <f t="shared" si="102"/>
        <v>0.90209599695276499</v>
      </c>
      <c r="R348">
        <f t="shared" si="108"/>
        <v>1</v>
      </c>
      <c r="AG348" s="8">
        <f t="shared" si="94"/>
        <v>-0.65604368190057771</v>
      </c>
      <c r="AH348" s="8">
        <f t="shared" si="95"/>
        <v>6.9387927745095779E-2</v>
      </c>
      <c r="AI348" s="8">
        <f t="shared" si="96"/>
        <v>0.75152644858419659</v>
      </c>
      <c r="AJ348" s="8"/>
      <c r="AK348" s="8"/>
      <c r="AL348" s="8"/>
      <c r="AN348" s="8">
        <f t="shared" si="103"/>
        <v>1</v>
      </c>
      <c r="AO348" s="8">
        <f t="shared" si="104"/>
        <v>3.0362171858727711</v>
      </c>
      <c r="AP348" s="8">
        <f t="shared" si="105"/>
        <v>0.72042344503199351</v>
      </c>
      <c r="AQ348" s="8"/>
      <c r="AR348" s="8">
        <f t="shared" si="106"/>
        <v>173.96243043559758</v>
      </c>
      <c r="AS348" s="8">
        <f t="shared" si="107"/>
        <v>48.722777137391716</v>
      </c>
    </row>
    <row r="349" spans="1:45">
      <c r="A349" s="19">
        <v>17.350666669999999</v>
      </c>
      <c r="B349" s="19">
        <v>1673.7082</v>
      </c>
      <c r="C349" s="19">
        <v>-570.59193779999998</v>
      </c>
      <c r="E349" s="9">
        <f t="shared" si="97"/>
        <v>713.70820000000003</v>
      </c>
      <c r="F349" s="9">
        <f t="shared" si="98"/>
        <v>-30.591937799999982</v>
      </c>
      <c r="I349">
        <v>1</v>
      </c>
      <c r="J349">
        <f t="shared" si="93"/>
        <v>0.445727736850557</v>
      </c>
      <c r="K349">
        <f t="shared" si="99"/>
        <v>-4.2837147206420206E-2</v>
      </c>
      <c r="O349">
        <f t="shared" si="100"/>
        <v>0.43071913754587571</v>
      </c>
      <c r="P349">
        <f t="shared" si="101"/>
        <v>-1.8462073246563605E-2</v>
      </c>
      <c r="Q349">
        <f t="shared" si="102"/>
        <v>0.90229716634996449</v>
      </c>
      <c r="R349">
        <f t="shared" si="108"/>
        <v>1</v>
      </c>
      <c r="AG349" s="8">
        <f t="shared" si="94"/>
        <v>-0.65591918098797242</v>
      </c>
      <c r="AH349" s="8">
        <f t="shared" si="95"/>
        <v>6.9832871252794637E-2</v>
      </c>
      <c r="AI349" s="8">
        <f t="shared" si="96"/>
        <v>0.75159390504757173</v>
      </c>
      <c r="AJ349" s="8"/>
      <c r="AK349" s="8"/>
      <c r="AL349" s="8"/>
      <c r="AN349" s="8">
        <f t="shared" si="103"/>
        <v>1</v>
      </c>
      <c r="AO349" s="8">
        <f t="shared" si="104"/>
        <v>3.0355265361614059</v>
      </c>
      <c r="AP349" s="8">
        <f t="shared" si="105"/>
        <v>0.72032118629320496</v>
      </c>
      <c r="AQ349" s="8"/>
      <c r="AR349" s="8">
        <f t="shared" si="106"/>
        <v>173.92285912201442</v>
      </c>
      <c r="AS349" s="8">
        <f t="shared" si="107"/>
        <v>48.728636131542629</v>
      </c>
    </row>
    <row r="350" spans="1:45">
      <c r="A350" s="19">
        <v>17.384033330000001</v>
      </c>
      <c r="B350" s="19">
        <v>1672.825049</v>
      </c>
      <c r="C350" s="19">
        <v>-570.47505130000002</v>
      </c>
      <c r="E350" s="9">
        <f t="shared" si="97"/>
        <v>712.82504900000004</v>
      </c>
      <c r="F350" s="9">
        <f t="shared" si="98"/>
        <v>-30.475051300000018</v>
      </c>
      <c r="I350">
        <v>1</v>
      </c>
      <c r="J350">
        <f t="shared" si="93"/>
        <v>0.44524057470675543</v>
      </c>
      <c r="K350">
        <f t="shared" si="99"/>
        <v>-4.2726478942362429E-2</v>
      </c>
      <c r="O350">
        <f t="shared" si="100"/>
        <v>0.43028196312182276</v>
      </c>
      <c r="P350">
        <f t="shared" si="101"/>
        <v>-1.8395628658108877E-2</v>
      </c>
      <c r="Q350">
        <f t="shared" si="102"/>
        <v>0.90250708199897423</v>
      </c>
      <c r="R350">
        <f t="shared" si="108"/>
        <v>1</v>
      </c>
      <c r="AG350" s="8">
        <f t="shared" si="94"/>
        <v>-0.65573982571276668</v>
      </c>
      <c r="AH350" s="8">
        <f t="shared" si="95"/>
        <v>7.027344894362253E-2</v>
      </c>
      <c r="AI350" s="8">
        <f t="shared" si="96"/>
        <v>0.75170933434922738</v>
      </c>
      <c r="AJ350" s="8"/>
      <c r="AK350" s="8"/>
      <c r="AL350" s="8"/>
      <c r="AN350" s="8">
        <f t="shared" si="103"/>
        <v>1</v>
      </c>
      <c r="AO350" s="8">
        <f t="shared" si="104"/>
        <v>3.034833445283962</v>
      </c>
      <c r="AP350" s="8">
        <f t="shared" si="105"/>
        <v>0.72014617682809656</v>
      </c>
      <c r="AQ350" s="8"/>
      <c r="AR350" s="8">
        <f t="shared" si="106"/>
        <v>173.88314793991788</v>
      </c>
      <c r="AS350" s="8">
        <f t="shared" si="107"/>
        <v>48.738663435268187</v>
      </c>
    </row>
    <row r="351" spans="1:45">
      <c r="A351" s="19">
        <v>17.417400000000001</v>
      </c>
      <c r="B351" s="19">
        <v>1672.4122319999999</v>
      </c>
      <c r="C351" s="19">
        <v>-570.21167890000004</v>
      </c>
      <c r="E351" s="9">
        <f t="shared" si="97"/>
        <v>712.4122319999999</v>
      </c>
      <c r="F351" s="9">
        <f t="shared" si="98"/>
        <v>-30.211678900000038</v>
      </c>
      <c r="I351">
        <v>1</v>
      </c>
      <c r="J351">
        <f t="shared" si="93"/>
        <v>0.44500790855718808</v>
      </c>
      <c r="K351">
        <f t="shared" si="99"/>
        <v>-4.2382185675469322E-2</v>
      </c>
      <c r="O351">
        <f t="shared" si="100"/>
        <v>0.43007846518067055</v>
      </c>
      <c r="P351">
        <f t="shared" si="101"/>
        <v>-1.823858702617457E-2</v>
      </c>
      <c r="Q351">
        <f t="shared" si="102"/>
        <v>0.90260726106714173</v>
      </c>
      <c r="R351">
        <f t="shared" si="108"/>
        <v>1</v>
      </c>
      <c r="AG351" s="8">
        <f t="shared" si="94"/>
        <v>-0.65556722983370519</v>
      </c>
      <c r="AH351" s="8">
        <f t="shared" si="95"/>
        <v>7.0441203154319842E-2</v>
      </c>
      <c r="AI351" s="8">
        <f t="shared" si="96"/>
        <v>0.75184416208835048</v>
      </c>
      <c r="AJ351" s="8"/>
      <c r="AK351" s="8"/>
      <c r="AL351" s="8"/>
      <c r="AN351" s="8">
        <f t="shared" si="103"/>
        <v>1</v>
      </c>
      <c r="AO351" s="8">
        <f t="shared" si="104"/>
        <v>3.0345525733398788</v>
      </c>
      <c r="AP351" s="8">
        <f t="shared" si="105"/>
        <v>0.71994171198355328</v>
      </c>
      <c r="AQ351" s="8"/>
      <c r="AR351" s="8">
        <f t="shared" si="106"/>
        <v>173.86705516293827</v>
      </c>
      <c r="AS351" s="8">
        <f t="shared" si="107"/>
        <v>48.750378407919314</v>
      </c>
    </row>
    <row r="352" spans="1:45">
      <c r="A352" s="19">
        <v>17.45076667</v>
      </c>
      <c r="B352" s="19">
        <v>1671.6683929999999</v>
      </c>
      <c r="C352" s="19">
        <v>-569.80019930000003</v>
      </c>
      <c r="E352" s="9">
        <f t="shared" si="97"/>
        <v>711.66839299999992</v>
      </c>
      <c r="F352" s="9">
        <f t="shared" si="98"/>
        <v>-29.800199300000031</v>
      </c>
      <c r="I352">
        <v>1</v>
      </c>
      <c r="J352">
        <f t="shared" ref="J352:J415" si="109">ATAN((SQRT(E352^2+F352^2)^$B$16)/($F$24))</f>
        <v>0.44459011486581801</v>
      </c>
      <c r="K352">
        <f t="shared" si="99"/>
        <v>-4.1849266584413757E-2</v>
      </c>
      <c r="O352">
        <f t="shared" si="100"/>
        <v>0.42971131282903702</v>
      </c>
      <c r="P352">
        <f t="shared" si="101"/>
        <v>-1.7993608947264244E-2</v>
      </c>
      <c r="Q352">
        <f t="shared" si="102"/>
        <v>0.90278702785529563</v>
      </c>
      <c r="R352">
        <f t="shared" si="108"/>
        <v>1</v>
      </c>
      <c r="AG352" s="8">
        <f t="shared" ref="AG352:AG415" si="110">$O352*$Z$27+$P352*$Z$31+$Q352*$Z$35</f>
        <v>-0.65528282899549184</v>
      </c>
      <c r="AH352" s="8">
        <f t="shared" ref="AH352:AH415" si="111">$O352*$AA$27+$P352*$AA$31+$Q352*$AA$35</f>
        <v>7.0755113850550944E-2</v>
      </c>
      <c r="AI352" s="8">
        <f t="shared" ref="AI352:AI415" si="112">$AB$27*$O352+$P352*$AB$31+$AB$35*$Q352</f>
        <v>0.75206258242759338</v>
      </c>
      <c r="AJ352" s="8"/>
      <c r="AK352" s="8"/>
      <c r="AL352" s="8"/>
      <c r="AN352" s="8">
        <f t="shared" si="103"/>
        <v>1</v>
      </c>
      <c r="AO352" s="8">
        <f t="shared" si="104"/>
        <v>3.0340329213887256</v>
      </c>
      <c r="AP352" s="8">
        <f t="shared" si="105"/>
        <v>0.71961037863332145</v>
      </c>
      <c r="AQ352" s="8"/>
      <c r="AR352" s="8">
        <f t="shared" si="106"/>
        <v>173.83728129932146</v>
      </c>
      <c r="AS352" s="8">
        <f t="shared" si="107"/>
        <v>48.769362410499525</v>
      </c>
    </row>
    <row r="353" spans="1:45">
      <c r="A353" s="19">
        <v>17.484133329999999</v>
      </c>
      <c r="B353" s="19">
        <v>1670.683115</v>
      </c>
      <c r="C353" s="19">
        <v>-569.60823479999999</v>
      </c>
      <c r="E353" s="9">
        <f t="shared" ref="E353:E416" si="113">(B353-($B$15/2))</f>
        <v>710.68311500000004</v>
      </c>
      <c r="F353" s="9">
        <f t="shared" ref="F353:F416" si="114">(($C$15/2)+C353)</f>
        <v>-29.608234799999991</v>
      </c>
      <c r="I353">
        <v>1</v>
      </c>
      <c r="J353">
        <f t="shared" si="109"/>
        <v>0.44404466419060445</v>
      </c>
      <c r="K353">
        <f t="shared" ref="K353:K416" si="115">ATAN2(E353,F353)</f>
        <v>-4.1637576184798374E-2</v>
      </c>
      <c r="O353">
        <f t="shared" ref="O353:O416" si="116">COS(K353)*SIN(J353)</f>
        <v>0.4292230493764308</v>
      </c>
      <c r="P353">
        <f t="shared" ref="P353:P416" si="117">SIN(K353)*SIN(J353)</f>
        <v>-1.7882142630487784E-2</v>
      </c>
      <c r="Q353">
        <f t="shared" ref="Q353:Q416" si="118">COS(J353)</f>
        <v>0.90302148526983617</v>
      </c>
      <c r="R353">
        <f t="shared" si="108"/>
        <v>1</v>
      </c>
      <c r="AG353" s="8">
        <f t="shared" si="110"/>
        <v>-0.65505585690757306</v>
      </c>
      <c r="AH353" s="8">
        <f t="shared" si="111"/>
        <v>7.1235815151530768E-2</v>
      </c>
      <c r="AI353" s="8">
        <f t="shared" si="112"/>
        <v>0.7522149180724762</v>
      </c>
      <c r="AJ353" s="8"/>
      <c r="AK353" s="8"/>
      <c r="AL353" s="8"/>
      <c r="AN353" s="8">
        <f t="shared" ref="AN353:AN416" si="119">AG353^2+AH353^2+AI353^2</f>
        <v>1</v>
      </c>
      <c r="AO353" s="8">
        <f t="shared" ref="AO353:AO416" si="120">IF(ATAN2(AG353,AH353)&gt;=0,ATAN2(AG353,AH353),ATAN2(AG353,AH353)+2*PI())</f>
        <v>3.0332706269535623</v>
      </c>
      <c r="AP353" s="8">
        <f t="shared" ref="AP353:AP416" si="121">ACOS(AI353/AN353)</f>
        <v>0.71937921847922792</v>
      </c>
      <c r="AQ353" s="8"/>
      <c r="AR353" s="8">
        <f t="shared" ref="AR353:AR416" si="122">DEGREES(AO353)</f>
        <v>173.7936050454403</v>
      </c>
      <c r="AS353" s="8">
        <f t="shared" ref="AS353:AS416" si="123">90-DEGREES(AP353)</f>
        <v>48.782606911720677</v>
      </c>
    </row>
    <row r="354" spans="1:45">
      <c r="A354" s="19">
        <v>17.517499999999998</v>
      </c>
      <c r="B354" s="19">
        <v>1669.8648880000001</v>
      </c>
      <c r="C354" s="19">
        <v>-569.61651449999999</v>
      </c>
      <c r="E354" s="9">
        <f t="shared" si="113"/>
        <v>709.86488800000006</v>
      </c>
      <c r="F354" s="9">
        <f t="shared" si="114"/>
        <v>-29.616514499999994</v>
      </c>
      <c r="I354">
        <v>1</v>
      </c>
      <c r="J354">
        <f t="shared" si="109"/>
        <v>0.44359532956284292</v>
      </c>
      <c r="K354">
        <f t="shared" si="115"/>
        <v>-4.1697157769402991E-2</v>
      </c>
      <c r="O354">
        <f t="shared" si="116"/>
        <v>0.4288165337143543</v>
      </c>
      <c r="P354">
        <f t="shared" si="117"/>
        <v>-1.7890800493559428E-2</v>
      </c>
      <c r="Q354">
        <f t="shared" si="118"/>
        <v>0.90321442618622172</v>
      </c>
      <c r="R354">
        <f t="shared" si="108"/>
        <v>1</v>
      </c>
      <c r="AG354" s="8">
        <f t="shared" si="110"/>
        <v>-0.65493844823012348</v>
      </c>
      <c r="AH354" s="8">
        <f t="shared" si="111"/>
        <v>7.1665936450393541E-2</v>
      </c>
      <c r="AI354" s="8">
        <f t="shared" si="112"/>
        <v>0.75227629404535024</v>
      </c>
      <c r="AJ354" s="8"/>
      <c r="AK354" s="8"/>
      <c r="AL354" s="8"/>
      <c r="AN354" s="8">
        <f t="shared" si="119"/>
        <v>1.0000000000000002</v>
      </c>
      <c r="AO354" s="8">
        <f t="shared" si="120"/>
        <v>3.0326023489965124</v>
      </c>
      <c r="AP354" s="8">
        <f t="shared" si="121"/>
        <v>0.71928606690098373</v>
      </c>
      <c r="AQ354" s="8"/>
      <c r="AR354" s="8">
        <f t="shared" si="122"/>
        <v>173.75531553895971</v>
      </c>
      <c r="AS354" s="8">
        <f t="shared" si="123"/>
        <v>48.787944104009057</v>
      </c>
    </row>
    <row r="355" spans="1:45">
      <c r="A355" s="19">
        <v>17.550866670000001</v>
      </c>
      <c r="B355" s="19">
        <v>1669.4840750000001</v>
      </c>
      <c r="C355" s="19">
        <v>-569.61171960000001</v>
      </c>
      <c r="E355" s="9">
        <f t="shared" si="113"/>
        <v>709.48407500000008</v>
      </c>
      <c r="F355" s="9">
        <f t="shared" si="114"/>
        <v>-29.611719600000015</v>
      </c>
      <c r="I355">
        <v>1</v>
      </c>
      <c r="J355">
        <f t="shared" si="109"/>
        <v>0.44338594165645229</v>
      </c>
      <c r="K355">
        <f t="shared" si="115"/>
        <v>-4.1712766076881631E-2</v>
      </c>
      <c r="O355">
        <f t="shared" si="116"/>
        <v>0.4286272873484766</v>
      </c>
      <c r="P355">
        <f t="shared" si="117"/>
        <v>-1.7889606677742163E-2</v>
      </c>
      <c r="Q355">
        <f t="shared" si="118"/>
        <v>0.90330427349437581</v>
      </c>
      <c r="R355">
        <f t="shared" si="108"/>
        <v>1</v>
      </c>
      <c r="AG355" s="8">
        <f t="shared" si="110"/>
        <v>-0.65488006446056035</v>
      </c>
      <c r="AH355" s="8">
        <f t="shared" si="111"/>
        <v>7.1864590536536821E-2</v>
      </c>
      <c r="AI355" s="8">
        <f t="shared" si="112"/>
        <v>0.7523081694353374</v>
      </c>
      <c r="AJ355" s="8"/>
      <c r="AK355" s="8"/>
      <c r="AL355" s="8"/>
      <c r="AN355" s="8">
        <f t="shared" si="119"/>
        <v>1</v>
      </c>
      <c r="AO355" s="8">
        <f t="shared" si="120"/>
        <v>3.0322929644799892</v>
      </c>
      <c r="AP355" s="8">
        <f t="shared" si="121"/>
        <v>0.71923768505595143</v>
      </c>
      <c r="AQ355" s="8"/>
      <c r="AR355" s="8">
        <f t="shared" si="122"/>
        <v>173.73758911191624</v>
      </c>
      <c r="AS355" s="8">
        <f t="shared" si="123"/>
        <v>48.790716179534463</v>
      </c>
    </row>
    <row r="356" spans="1:45">
      <c r="A356" s="19">
        <v>17.58423333</v>
      </c>
      <c r="B356" s="19">
        <v>1668.7389189999999</v>
      </c>
      <c r="C356" s="19">
        <v>-569.51265120000005</v>
      </c>
      <c r="E356" s="9">
        <f t="shared" si="113"/>
        <v>708.7389189999999</v>
      </c>
      <c r="F356" s="9">
        <f t="shared" si="114"/>
        <v>-29.51265120000005</v>
      </c>
      <c r="I356">
        <v>1</v>
      </c>
      <c r="J356">
        <f t="shared" si="109"/>
        <v>0.44297404768148191</v>
      </c>
      <c r="K356">
        <f t="shared" si="115"/>
        <v>-4.1617032769728703E-2</v>
      </c>
      <c r="O356">
        <f t="shared" si="116"/>
        <v>0.4282572182364407</v>
      </c>
      <c r="P356">
        <f t="shared" si="117"/>
        <v>-1.7833091378031653E-2</v>
      </c>
      <c r="Q356">
        <f t="shared" si="118"/>
        <v>0.90348089956583388</v>
      </c>
      <c r="R356">
        <f t="shared" si="108"/>
        <v>1</v>
      </c>
      <c r="AG356" s="8">
        <f t="shared" si="110"/>
        <v>-0.65472755291205198</v>
      </c>
      <c r="AH356" s="8">
        <f t="shared" si="111"/>
        <v>7.2236959165271397E-2</v>
      </c>
      <c r="AI356" s="8">
        <f t="shared" si="112"/>
        <v>0.75240524532219433</v>
      </c>
      <c r="AJ356" s="8"/>
      <c r="AK356" s="8"/>
      <c r="AL356" s="8"/>
      <c r="AN356" s="8">
        <f t="shared" si="119"/>
        <v>1.0000000000000002</v>
      </c>
      <c r="AO356" s="8">
        <f t="shared" si="120"/>
        <v>3.0317057736043025</v>
      </c>
      <c r="AP356" s="8">
        <f t="shared" si="121"/>
        <v>0.71909032260834527</v>
      </c>
      <c r="AQ356" s="8"/>
      <c r="AR356" s="8">
        <f t="shared" si="122"/>
        <v>173.70394555297079</v>
      </c>
      <c r="AS356" s="8">
        <f t="shared" si="123"/>
        <v>48.799159425841012</v>
      </c>
    </row>
    <row r="357" spans="1:45">
      <c r="A357" s="19">
        <v>17.617599999999999</v>
      </c>
      <c r="B357" s="19">
        <v>1668.0548200000001</v>
      </c>
      <c r="C357" s="19">
        <v>-569.2615313</v>
      </c>
      <c r="E357" s="9">
        <f t="shared" si="113"/>
        <v>708.05482000000006</v>
      </c>
      <c r="F357" s="9">
        <f t="shared" si="114"/>
        <v>-29.261531300000001</v>
      </c>
      <c r="I357">
        <v>1</v>
      </c>
      <c r="J357">
        <f t="shared" si="109"/>
        <v>0.44259211744957327</v>
      </c>
      <c r="K357">
        <f t="shared" si="115"/>
        <v>-4.1303143506294278E-2</v>
      </c>
      <c r="O357">
        <f t="shared" si="116"/>
        <v>0.427917991149663</v>
      </c>
      <c r="P357">
        <f t="shared" si="117"/>
        <v>-1.7684415582198822E-2</v>
      </c>
      <c r="Q357">
        <f t="shared" si="118"/>
        <v>0.90364453979203185</v>
      </c>
      <c r="R357">
        <f t="shared" si="108"/>
        <v>1</v>
      </c>
      <c r="AG357" s="8">
        <f t="shared" si="110"/>
        <v>-0.65451923093159547</v>
      </c>
      <c r="AH357" s="8">
        <f t="shared" si="111"/>
        <v>7.2549546684554989E-2</v>
      </c>
      <c r="AI357" s="8">
        <f t="shared" si="112"/>
        <v>0.75255640294703396</v>
      </c>
      <c r="AJ357" s="8"/>
      <c r="AK357" s="8"/>
      <c r="AL357" s="8"/>
      <c r="AN357" s="8">
        <f t="shared" si="119"/>
        <v>1.0000000000000002</v>
      </c>
      <c r="AO357" s="8">
        <f t="shared" si="120"/>
        <v>3.0311992680687005</v>
      </c>
      <c r="AP357" s="8">
        <f t="shared" si="121"/>
        <v>0.71886081398846347</v>
      </c>
      <c r="AQ357" s="8"/>
      <c r="AR357" s="8">
        <f t="shared" si="122"/>
        <v>173.67492492348077</v>
      </c>
      <c r="AS357" s="8">
        <f t="shared" si="123"/>
        <v>48.812309301122113</v>
      </c>
    </row>
    <row r="358" spans="1:45">
      <c r="A358" s="19">
        <v>17.650966669999999</v>
      </c>
      <c r="B358" s="19">
        <v>1667.0437770000001</v>
      </c>
      <c r="C358" s="19">
        <v>-568.85633510000002</v>
      </c>
      <c r="E358" s="9">
        <f t="shared" si="113"/>
        <v>707.04377700000009</v>
      </c>
      <c r="F358" s="9">
        <f t="shared" si="114"/>
        <v>-28.856335100000024</v>
      </c>
      <c r="I358">
        <v>1</v>
      </c>
      <c r="J358">
        <f t="shared" si="109"/>
        <v>0.44202671278462041</v>
      </c>
      <c r="K358">
        <f t="shared" si="115"/>
        <v>-4.0790019362659601E-2</v>
      </c>
      <c r="O358">
        <f t="shared" si="116"/>
        <v>0.42741644088980951</v>
      </c>
      <c r="P358">
        <f t="shared" si="117"/>
        <v>-1.7444000565138548E-2</v>
      </c>
      <c r="Q358">
        <f t="shared" si="118"/>
        <v>0.90388654868925411</v>
      </c>
      <c r="R358">
        <f t="shared" si="108"/>
        <v>1</v>
      </c>
      <c r="AG358" s="8">
        <f t="shared" si="110"/>
        <v>-0.65419651588340699</v>
      </c>
      <c r="AH358" s="8">
        <f t="shared" si="111"/>
        <v>7.300545608648934E-2</v>
      </c>
      <c r="AI358" s="8">
        <f t="shared" si="112"/>
        <v>0.75279288120147281</v>
      </c>
      <c r="AJ358" s="8"/>
      <c r="AK358" s="8"/>
      <c r="AL358" s="8"/>
      <c r="AN358" s="8">
        <f t="shared" si="119"/>
        <v>0.99999999999999989</v>
      </c>
      <c r="AO358" s="8">
        <f t="shared" si="120"/>
        <v>3.0304568723111469</v>
      </c>
      <c r="AP358" s="8">
        <f t="shared" si="121"/>
        <v>0.71850163886666274</v>
      </c>
      <c r="AQ358" s="8"/>
      <c r="AR358" s="8">
        <f t="shared" si="122"/>
        <v>173.63238877984455</v>
      </c>
      <c r="AS358" s="8">
        <f t="shared" si="123"/>
        <v>48.832888519707389</v>
      </c>
    </row>
    <row r="359" spans="1:45">
      <c r="A359" s="19">
        <v>17.684333330000001</v>
      </c>
      <c r="B359" s="19">
        <v>1666.45451</v>
      </c>
      <c r="C359" s="19">
        <v>-568.79851269999995</v>
      </c>
      <c r="E359" s="9">
        <f t="shared" si="113"/>
        <v>706.45451000000003</v>
      </c>
      <c r="F359" s="9">
        <f t="shared" si="114"/>
        <v>-28.798512699999947</v>
      </c>
      <c r="I359">
        <v>1</v>
      </c>
      <c r="J359">
        <f t="shared" si="109"/>
        <v>0.44170107803293746</v>
      </c>
      <c r="K359">
        <f t="shared" si="115"/>
        <v>-4.0742292648070985E-2</v>
      </c>
      <c r="O359">
        <f t="shared" si="116"/>
        <v>0.42712315767614423</v>
      </c>
      <c r="P359">
        <f t="shared" si="117"/>
        <v>-1.741161179762377E-2</v>
      </c>
      <c r="Q359">
        <f t="shared" si="118"/>
        <v>0.9040257982775538</v>
      </c>
      <c r="R359">
        <f t="shared" si="108"/>
        <v>1</v>
      </c>
      <c r="AG359" s="8">
        <f t="shared" si="110"/>
        <v>-0.65408418617471997</v>
      </c>
      <c r="AH359" s="8">
        <f t="shared" si="111"/>
        <v>7.3304005040637943E-2</v>
      </c>
      <c r="AI359" s="8">
        <f t="shared" si="112"/>
        <v>0.75286147480207566</v>
      </c>
      <c r="AJ359" s="8"/>
      <c r="AK359" s="8"/>
      <c r="AL359" s="8"/>
      <c r="AN359" s="8">
        <f t="shared" si="119"/>
        <v>1</v>
      </c>
      <c r="AO359" s="8">
        <f t="shared" si="120"/>
        <v>3.0299871439920949</v>
      </c>
      <c r="AP359" s="8">
        <f t="shared" si="121"/>
        <v>0.71839742783529026</v>
      </c>
      <c r="AQ359" s="8"/>
      <c r="AR359" s="8">
        <f t="shared" si="122"/>
        <v>173.60547532964509</v>
      </c>
      <c r="AS359" s="8">
        <f t="shared" si="123"/>
        <v>48.838859371983737</v>
      </c>
    </row>
    <row r="360" spans="1:45">
      <c r="A360" s="19">
        <v>17.717700000000001</v>
      </c>
      <c r="B360" s="19">
        <v>1665.691388</v>
      </c>
      <c r="C360" s="19">
        <v>-568.61098100000004</v>
      </c>
      <c r="E360" s="9">
        <f t="shared" si="113"/>
        <v>705.69138799999996</v>
      </c>
      <c r="F360" s="9">
        <f t="shared" si="114"/>
        <v>-28.610981000000038</v>
      </c>
      <c r="I360">
        <v>1</v>
      </c>
      <c r="J360">
        <f t="shared" si="109"/>
        <v>0.44127670464997759</v>
      </c>
      <c r="K360">
        <f t="shared" si="115"/>
        <v>-4.0520998969476266E-2</v>
      </c>
      <c r="O360">
        <f t="shared" si="116"/>
        <v>0.4267436322811019</v>
      </c>
      <c r="P360">
        <f t="shared" si="117"/>
        <v>-1.7301548754433165E-2</v>
      </c>
      <c r="Q360">
        <f t="shared" si="118"/>
        <v>0.90420712711094553</v>
      </c>
      <c r="R360">
        <f t="shared" si="108"/>
        <v>1</v>
      </c>
      <c r="AG360" s="8">
        <f t="shared" si="110"/>
        <v>-0.65389057853942245</v>
      </c>
      <c r="AH360" s="8">
        <f t="shared" si="111"/>
        <v>7.3670079007643552E-2</v>
      </c>
      <c r="AI360" s="8">
        <f t="shared" si="112"/>
        <v>0.75299391150021067</v>
      </c>
      <c r="AJ360" s="8"/>
      <c r="AK360" s="8"/>
      <c r="AL360" s="8"/>
      <c r="AN360" s="8">
        <f t="shared" si="119"/>
        <v>1</v>
      </c>
      <c r="AO360" s="8">
        <f t="shared" si="120"/>
        <v>3.0294015159691856</v>
      </c>
      <c r="AP360" s="8">
        <f t="shared" si="121"/>
        <v>0.71819618783374228</v>
      </c>
      <c r="AQ360" s="8"/>
      <c r="AR360" s="8">
        <f t="shared" si="122"/>
        <v>173.57192131556781</v>
      </c>
      <c r="AS360" s="8">
        <f t="shared" si="123"/>
        <v>48.850389574741648</v>
      </c>
    </row>
    <row r="361" spans="1:45">
      <c r="A361" s="19">
        <v>17.75106667</v>
      </c>
      <c r="B361" s="19">
        <v>1664.7850289999999</v>
      </c>
      <c r="C361" s="19">
        <v>-568.5003706</v>
      </c>
      <c r="E361" s="9">
        <f t="shared" si="113"/>
        <v>704.78502899999989</v>
      </c>
      <c r="F361" s="9">
        <f t="shared" si="114"/>
        <v>-28.500370599999997</v>
      </c>
      <c r="I361">
        <v>1</v>
      </c>
      <c r="J361">
        <f t="shared" si="109"/>
        <v>0.44077497865721893</v>
      </c>
      <c r="K361">
        <f t="shared" si="115"/>
        <v>-4.0416367331654907E-2</v>
      </c>
      <c r="O361">
        <f t="shared" si="116"/>
        <v>0.426292092798851</v>
      </c>
      <c r="P361">
        <f t="shared" si="117"/>
        <v>-1.7238565135038991E-2</v>
      </c>
      <c r="Q361">
        <f t="shared" si="118"/>
        <v>0.90442129756505674</v>
      </c>
      <c r="R361">
        <f t="shared" si="108"/>
        <v>1</v>
      </c>
      <c r="AG361" s="8">
        <f t="shared" si="110"/>
        <v>-0.65370814701437374</v>
      </c>
      <c r="AH361" s="8">
        <f t="shared" si="111"/>
        <v>7.4125620929795133E-2</v>
      </c>
      <c r="AI361" s="8">
        <f t="shared" si="112"/>
        <v>0.75310759579810804</v>
      </c>
      <c r="AJ361" s="8"/>
      <c r="AK361" s="8"/>
      <c r="AL361" s="8"/>
      <c r="AN361" s="8">
        <f t="shared" si="119"/>
        <v>1.0000000000000002</v>
      </c>
      <c r="AO361" s="8">
        <f t="shared" si="120"/>
        <v>3.028682403289344</v>
      </c>
      <c r="AP361" s="8">
        <f t="shared" si="121"/>
        <v>0.71802340547870358</v>
      </c>
      <c r="AQ361" s="8"/>
      <c r="AR361" s="8">
        <f t="shared" si="122"/>
        <v>173.53071919401853</v>
      </c>
      <c r="AS361" s="8">
        <f t="shared" si="123"/>
        <v>48.860289274459696</v>
      </c>
    </row>
    <row r="362" spans="1:45">
      <c r="A362" s="19">
        <v>17.784433329999999</v>
      </c>
      <c r="B362" s="19">
        <v>1664.1055180000001</v>
      </c>
      <c r="C362" s="19">
        <v>-568.3628999</v>
      </c>
      <c r="E362" s="9">
        <f t="shared" si="113"/>
        <v>704.10551800000007</v>
      </c>
      <c r="F362" s="9">
        <f t="shared" si="114"/>
        <v>-28.362899900000002</v>
      </c>
      <c r="I362">
        <v>1</v>
      </c>
      <c r="J362">
        <f t="shared" si="109"/>
        <v>0.4403974653065198</v>
      </c>
      <c r="K362">
        <f t="shared" si="115"/>
        <v>-4.0260405637790944E-2</v>
      </c>
      <c r="O362">
        <f t="shared" si="116"/>
        <v>0.42595359136223254</v>
      </c>
      <c r="P362">
        <f t="shared" si="117"/>
        <v>-1.7158336023511328E-2</v>
      </c>
      <c r="Q362">
        <f t="shared" si="118"/>
        <v>0.90458229559864833</v>
      </c>
      <c r="R362">
        <f t="shared" si="108"/>
        <v>1</v>
      </c>
      <c r="AG362" s="8">
        <f t="shared" si="110"/>
        <v>-0.65354796529443848</v>
      </c>
      <c r="AH362" s="8">
        <f t="shared" si="111"/>
        <v>7.4457256666430216E-2</v>
      </c>
      <c r="AI362" s="8">
        <f t="shared" si="112"/>
        <v>0.75321389657202209</v>
      </c>
      <c r="AJ362" s="8"/>
      <c r="AK362" s="8"/>
      <c r="AL362" s="8"/>
      <c r="AN362" s="8">
        <f t="shared" si="119"/>
        <v>1</v>
      </c>
      <c r="AO362" s="8">
        <f t="shared" si="120"/>
        <v>3.0281539985413528</v>
      </c>
      <c r="AP362" s="8">
        <f t="shared" si="121"/>
        <v>0.71786181400294913</v>
      </c>
      <c r="AQ362" s="8"/>
      <c r="AR362" s="8">
        <f t="shared" si="122"/>
        <v>173.50044383208396</v>
      </c>
      <c r="AS362" s="8">
        <f t="shared" si="123"/>
        <v>48.869547784025713</v>
      </c>
    </row>
    <row r="363" spans="1:45">
      <c r="A363" s="19">
        <v>17.817799999999998</v>
      </c>
      <c r="B363" s="19">
        <v>1663.6035979999999</v>
      </c>
      <c r="C363" s="19">
        <v>-568.25103460000003</v>
      </c>
      <c r="E363" s="9">
        <f t="shared" si="113"/>
        <v>703.60359799999992</v>
      </c>
      <c r="F363" s="9">
        <f t="shared" si="114"/>
        <v>-28.251034600000025</v>
      </c>
      <c r="I363">
        <v>1</v>
      </c>
      <c r="J363">
        <f t="shared" si="109"/>
        <v>0.44011830864828966</v>
      </c>
      <c r="K363">
        <f t="shared" si="115"/>
        <v>-4.0130362413366691E-2</v>
      </c>
      <c r="O363">
        <f t="shared" si="116"/>
        <v>0.42570348562913529</v>
      </c>
      <c r="P363">
        <f t="shared" si="117"/>
        <v>-1.7092811827618477E-2</v>
      </c>
      <c r="Q363">
        <f t="shared" si="118"/>
        <v>0.9047012645658401</v>
      </c>
      <c r="R363">
        <f t="shared" si="108"/>
        <v>1</v>
      </c>
      <c r="AG363" s="8">
        <f t="shared" si="110"/>
        <v>-0.65342514971925825</v>
      </c>
      <c r="AH363" s="8">
        <f t="shared" si="111"/>
        <v>7.4700390175427955E-2</v>
      </c>
      <c r="AI363" s="8">
        <f t="shared" si="112"/>
        <v>0.75329637289847873</v>
      </c>
      <c r="AJ363" s="8"/>
      <c r="AK363" s="8"/>
      <c r="AL363" s="8"/>
      <c r="AN363" s="8">
        <f t="shared" si="119"/>
        <v>1.0000000000000002</v>
      </c>
      <c r="AO363" s="8">
        <f t="shared" si="120"/>
        <v>3.0277655535016699</v>
      </c>
      <c r="AP363" s="8">
        <f t="shared" si="121"/>
        <v>0.71773641829008061</v>
      </c>
      <c r="AQ363" s="8"/>
      <c r="AR363" s="8">
        <f t="shared" si="122"/>
        <v>173.47818757073733</v>
      </c>
      <c r="AS363" s="8">
        <f t="shared" si="123"/>
        <v>48.876732429142116</v>
      </c>
    </row>
    <row r="364" spans="1:45">
      <c r="A364" s="19">
        <v>17.851166670000001</v>
      </c>
      <c r="B364" s="19">
        <v>1662.6878879999999</v>
      </c>
      <c r="C364" s="19">
        <v>-567.83050660000004</v>
      </c>
      <c r="E364" s="9">
        <f t="shared" si="113"/>
        <v>702.68788799999993</v>
      </c>
      <c r="F364" s="9">
        <f t="shared" si="114"/>
        <v>-27.830506600000035</v>
      </c>
      <c r="I364">
        <v>1</v>
      </c>
      <c r="J364">
        <f t="shared" si="109"/>
        <v>0.4396040965828199</v>
      </c>
      <c r="K364">
        <f t="shared" si="115"/>
        <v>-3.9585097368395869E-2</v>
      </c>
      <c r="O364">
        <f t="shared" si="116"/>
        <v>0.42524784232852192</v>
      </c>
      <c r="P364">
        <f t="shared" si="117"/>
        <v>-1.6842275332572269E-2</v>
      </c>
      <c r="Q364">
        <f t="shared" si="118"/>
        <v>0.90492022320012189</v>
      </c>
      <c r="R364">
        <f t="shared" si="108"/>
        <v>1</v>
      </c>
      <c r="AG364" s="8">
        <f t="shared" si="110"/>
        <v>-0.65310856641520809</v>
      </c>
      <c r="AH364" s="8">
        <f t="shared" si="111"/>
        <v>7.5104347255799453E-2</v>
      </c>
      <c r="AI364" s="8">
        <f t="shared" si="112"/>
        <v>0.75353071436959496</v>
      </c>
      <c r="AJ364" s="8"/>
      <c r="AK364" s="8"/>
      <c r="AL364" s="8"/>
      <c r="AN364" s="8">
        <f t="shared" si="119"/>
        <v>1.0000000000000002</v>
      </c>
      <c r="AO364" s="8">
        <f t="shared" si="120"/>
        <v>3.0271003686477651</v>
      </c>
      <c r="AP364" s="8">
        <f t="shared" si="121"/>
        <v>0.71738003086226232</v>
      </c>
      <c r="AQ364" s="8"/>
      <c r="AR364" s="8">
        <f t="shared" si="122"/>
        <v>173.44007528601256</v>
      </c>
      <c r="AS364" s="8">
        <f t="shared" si="123"/>
        <v>48.897151924627629</v>
      </c>
    </row>
    <row r="365" spans="1:45">
      <c r="A365" s="19">
        <v>17.88453333</v>
      </c>
      <c r="B365" s="19">
        <v>1662.034852</v>
      </c>
      <c r="C365" s="19">
        <v>-567.64324899999997</v>
      </c>
      <c r="E365" s="9">
        <f t="shared" si="113"/>
        <v>702.034852</v>
      </c>
      <c r="F365" s="9">
        <f t="shared" si="114"/>
        <v>-27.643248999999969</v>
      </c>
      <c r="I365">
        <v>1</v>
      </c>
      <c r="J365">
        <f t="shared" si="109"/>
        <v>0.43923975203001936</v>
      </c>
      <c r="K365">
        <f t="shared" si="115"/>
        <v>-3.9355561343705242E-2</v>
      </c>
      <c r="O365">
        <f t="shared" si="116"/>
        <v>0.4249222213615409</v>
      </c>
      <c r="P365">
        <f t="shared" si="117"/>
        <v>-1.6731691791749079E-2</v>
      </c>
      <c r="Q365">
        <f t="shared" si="118"/>
        <v>0.9050752213396186</v>
      </c>
      <c r="R365">
        <f t="shared" si="108"/>
        <v>1</v>
      </c>
      <c r="AG365" s="8">
        <f t="shared" si="110"/>
        <v>-0.65293063120309736</v>
      </c>
      <c r="AH365" s="8">
        <f t="shared" si="111"/>
        <v>7.5413229324432285E-2</v>
      </c>
      <c r="AI365" s="8">
        <f t="shared" si="112"/>
        <v>0.75365405570433019</v>
      </c>
      <c r="AJ365" s="8"/>
      <c r="AK365" s="8"/>
      <c r="AL365" s="8"/>
      <c r="AN365" s="8">
        <f t="shared" si="119"/>
        <v>1.0000000000000002</v>
      </c>
      <c r="AO365" s="8">
        <f t="shared" si="120"/>
        <v>3.0266025718718454</v>
      </c>
      <c r="AP365" s="8">
        <f t="shared" si="121"/>
        <v>0.71719239439010452</v>
      </c>
      <c r="AQ365" s="8"/>
      <c r="AR365" s="8">
        <f t="shared" si="122"/>
        <v>173.41155363169716</v>
      </c>
      <c r="AS365" s="8">
        <f t="shared" si="123"/>
        <v>48.907902702564989</v>
      </c>
    </row>
    <row r="366" spans="1:45">
      <c r="A366" s="19">
        <v>17.917899999999999</v>
      </c>
      <c r="B366" s="19">
        <v>1660.757478</v>
      </c>
      <c r="C366" s="19">
        <v>-567.61551029999998</v>
      </c>
      <c r="E366" s="9">
        <f t="shared" si="113"/>
        <v>700.75747799999999</v>
      </c>
      <c r="F366" s="9">
        <f t="shared" si="114"/>
        <v>-27.615510299999983</v>
      </c>
      <c r="I366">
        <v>1</v>
      </c>
      <c r="J366">
        <f t="shared" si="109"/>
        <v>0.43853410188663056</v>
      </c>
      <c r="K366">
        <f t="shared" si="115"/>
        <v>-3.9387703833768342E-2</v>
      </c>
      <c r="O366">
        <f t="shared" si="116"/>
        <v>0.4242834064905715</v>
      </c>
      <c r="P366">
        <f t="shared" si="117"/>
        <v>-1.6720196572856921E-2</v>
      </c>
      <c r="Q366">
        <f t="shared" si="118"/>
        <v>0.90537507476367018</v>
      </c>
      <c r="R366">
        <f t="shared" si="108"/>
        <v>1</v>
      </c>
      <c r="AG366" s="8">
        <f t="shared" si="110"/>
        <v>-0.65272662285711247</v>
      </c>
      <c r="AH366" s="8">
        <f t="shared" si="111"/>
        <v>7.6079918769857591E-2</v>
      </c>
      <c r="AI366" s="8">
        <f t="shared" si="112"/>
        <v>0.75376375726982303</v>
      </c>
      <c r="AJ366" s="8"/>
      <c r="AK366" s="8"/>
      <c r="AL366" s="8"/>
      <c r="AN366" s="8">
        <f t="shared" si="119"/>
        <v>1</v>
      </c>
      <c r="AO366" s="8">
        <f t="shared" si="120"/>
        <v>3.0255591287059969</v>
      </c>
      <c r="AP366" s="8">
        <f t="shared" si="121"/>
        <v>0.71702547387340076</v>
      </c>
      <c r="AQ366" s="8"/>
      <c r="AR366" s="8">
        <f t="shared" si="122"/>
        <v>173.35176874213226</v>
      </c>
      <c r="AS366" s="8">
        <f t="shared" si="123"/>
        <v>48.91746654368626</v>
      </c>
    </row>
    <row r="367" spans="1:45">
      <c r="A367" s="19">
        <v>17.951266669999999</v>
      </c>
      <c r="B367" s="19">
        <v>1660.422789</v>
      </c>
      <c r="C367" s="19">
        <v>-567.61492880000003</v>
      </c>
      <c r="E367" s="9">
        <f t="shared" si="113"/>
        <v>700.42278899999997</v>
      </c>
      <c r="F367" s="9">
        <f t="shared" si="114"/>
        <v>-27.61492880000003</v>
      </c>
      <c r="I367">
        <v>1</v>
      </c>
      <c r="J367">
        <f t="shared" si="109"/>
        <v>0.43834928219540009</v>
      </c>
      <c r="K367">
        <f t="shared" si="115"/>
        <v>-3.9405676398492726E-2</v>
      </c>
      <c r="O367">
        <f t="shared" si="116"/>
        <v>0.42411589742972111</v>
      </c>
      <c r="P367">
        <f t="shared" si="117"/>
        <v>-1.6721229655007504E-2</v>
      </c>
      <c r="Q367">
        <f t="shared" si="118"/>
        <v>0.90545353609459545</v>
      </c>
      <c r="R367">
        <f t="shared" si="108"/>
        <v>1</v>
      </c>
      <c r="AG367" s="8">
        <f t="shared" si="110"/>
        <v>-0.65267594782083016</v>
      </c>
      <c r="AH367" s="8">
        <f t="shared" si="111"/>
        <v>7.6255894552504366E-2</v>
      </c>
      <c r="AI367" s="8">
        <f t="shared" si="112"/>
        <v>0.75378985512023078</v>
      </c>
      <c r="AJ367" s="8"/>
      <c r="AK367" s="8"/>
      <c r="AL367" s="8"/>
      <c r="AN367" s="8">
        <f t="shared" si="119"/>
        <v>1.0000000000000002</v>
      </c>
      <c r="AO367" s="8">
        <f t="shared" si="120"/>
        <v>3.0252842009863739</v>
      </c>
      <c r="AP367" s="8">
        <f t="shared" si="121"/>
        <v>0.71698575900788075</v>
      </c>
      <c r="AQ367" s="8"/>
      <c r="AR367" s="8">
        <f t="shared" si="122"/>
        <v>173.33601654412669</v>
      </c>
      <c r="AS367" s="8">
        <f t="shared" si="123"/>
        <v>48.919742037864488</v>
      </c>
    </row>
    <row r="368" spans="1:45">
      <c r="A368" s="19">
        <v>17.984633330000001</v>
      </c>
      <c r="B368" s="19">
        <v>1659.7025309999999</v>
      </c>
      <c r="C368" s="19">
        <v>-567.5769593</v>
      </c>
      <c r="E368" s="9">
        <f t="shared" si="113"/>
        <v>699.70253099999991</v>
      </c>
      <c r="F368" s="9">
        <f t="shared" si="114"/>
        <v>-27.576959299999999</v>
      </c>
      <c r="I368">
        <v>1</v>
      </c>
      <c r="J368">
        <f t="shared" si="109"/>
        <v>0.43795064042498455</v>
      </c>
      <c r="K368">
        <f t="shared" si="115"/>
        <v>-3.9392016743754713E-2</v>
      </c>
      <c r="O368">
        <f t="shared" si="116"/>
        <v>0.42375542051969028</v>
      </c>
      <c r="P368">
        <f t="shared" si="117"/>
        <v>-1.6701220114388703E-2</v>
      </c>
      <c r="Q368">
        <f t="shared" si="118"/>
        <v>0.90562266580892903</v>
      </c>
      <c r="R368">
        <f t="shared" si="108"/>
        <v>1</v>
      </c>
      <c r="AG368" s="8">
        <f t="shared" si="110"/>
        <v>-0.65255111611690775</v>
      </c>
      <c r="AH368" s="8">
        <f t="shared" si="111"/>
        <v>7.6627939741241879E-2</v>
      </c>
      <c r="AI368" s="8">
        <f t="shared" si="112"/>
        <v>0.75386019904594426</v>
      </c>
      <c r="AJ368" s="8"/>
      <c r="AK368" s="8"/>
      <c r="AL368" s="8"/>
      <c r="AN368" s="8">
        <f t="shared" si="119"/>
        <v>1</v>
      </c>
      <c r="AO368" s="8">
        <f t="shared" si="120"/>
        <v>3.0246997299137863</v>
      </c>
      <c r="AP368" s="8">
        <f t="shared" si="121"/>
        <v>0.71687870288240529</v>
      </c>
      <c r="AQ368" s="8"/>
      <c r="AR368" s="8">
        <f t="shared" si="122"/>
        <v>173.30252881841994</v>
      </c>
      <c r="AS368" s="8">
        <f t="shared" si="123"/>
        <v>48.925875902025254</v>
      </c>
    </row>
    <row r="369" spans="1:45">
      <c r="A369" s="19">
        <v>18.018000000000001</v>
      </c>
      <c r="B369" s="19">
        <v>1658.913444</v>
      </c>
      <c r="C369" s="19">
        <v>-567.5088035</v>
      </c>
      <c r="E369" s="9">
        <f t="shared" si="113"/>
        <v>698.91344400000003</v>
      </c>
      <c r="F369" s="9">
        <f t="shared" si="114"/>
        <v>-27.508803499999999</v>
      </c>
      <c r="I369">
        <v>1</v>
      </c>
      <c r="J369">
        <f t="shared" si="109"/>
        <v>0.43751315879887337</v>
      </c>
      <c r="K369">
        <f t="shared" si="115"/>
        <v>-3.9339079444965473E-2</v>
      </c>
      <c r="O369">
        <f t="shared" si="116"/>
        <v>0.42336037675569121</v>
      </c>
      <c r="P369">
        <f t="shared" si="117"/>
        <v>-1.6663204169039103E-2</v>
      </c>
      <c r="Q369">
        <f t="shared" si="118"/>
        <v>0.90580810827685798</v>
      </c>
      <c r="R369">
        <f t="shared" si="108"/>
        <v>1</v>
      </c>
      <c r="AG369" s="8">
        <f t="shared" si="110"/>
        <v>-0.65240284506607582</v>
      </c>
      <c r="AH369" s="8">
        <f t="shared" si="111"/>
        <v>7.7030796494428122E-2</v>
      </c>
      <c r="AI369" s="8">
        <f t="shared" si="112"/>
        <v>0.75394746775960719</v>
      </c>
      <c r="AJ369" s="8"/>
      <c r="AK369" s="8"/>
      <c r="AL369" s="8"/>
      <c r="AN369" s="8">
        <f t="shared" si="119"/>
        <v>1</v>
      </c>
      <c r="AO369" s="8">
        <f t="shared" si="120"/>
        <v>3.024064354752289</v>
      </c>
      <c r="AP369" s="8">
        <f t="shared" si="121"/>
        <v>0.71674587071376961</v>
      </c>
      <c r="AQ369" s="8"/>
      <c r="AR369" s="8">
        <f t="shared" si="122"/>
        <v>173.26612450325871</v>
      </c>
      <c r="AS369" s="8">
        <f t="shared" si="123"/>
        <v>48.933486624671652</v>
      </c>
    </row>
    <row r="370" spans="1:45">
      <c r="A370" s="19">
        <v>18.05136667</v>
      </c>
      <c r="B370" s="19">
        <v>1658.510571</v>
      </c>
      <c r="C370" s="19">
        <v>-567.35115029999997</v>
      </c>
      <c r="E370" s="9">
        <f t="shared" si="113"/>
        <v>698.51057100000003</v>
      </c>
      <c r="F370" s="9">
        <f t="shared" si="114"/>
        <v>-27.351150299999972</v>
      </c>
      <c r="I370">
        <v>1</v>
      </c>
      <c r="J370">
        <f t="shared" si="109"/>
        <v>0.43728706777180942</v>
      </c>
      <c r="K370">
        <f t="shared" si="115"/>
        <v>-3.9136393653069632E-2</v>
      </c>
      <c r="O370">
        <f t="shared" si="116"/>
        <v>0.42315909636782756</v>
      </c>
      <c r="P370">
        <f t="shared" si="117"/>
        <v>-1.6569381375287195E-2</v>
      </c>
      <c r="Q370">
        <f t="shared" si="118"/>
        <v>0.90590387721987586</v>
      </c>
      <c r="R370">
        <f t="shared" si="108"/>
        <v>1</v>
      </c>
      <c r="AG370" s="8">
        <f t="shared" si="110"/>
        <v>-0.65227461183421831</v>
      </c>
      <c r="AH370" s="8">
        <f t="shared" si="111"/>
        <v>7.7213939698766998E-2</v>
      </c>
      <c r="AI370" s="8">
        <f t="shared" si="112"/>
        <v>0.75403967950812445</v>
      </c>
      <c r="AJ370" s="8"/>
      <c r="AK370" s="8"/>
      <c r="AL370" s="8"/>
      <c r="AN370" s="8">
        <f t="shared" si="119"/>
        <v>1</v>
      </c>
      <c r="AO370" s="8">
        <f t="shared" si="120"/>
        <v>3.023764556487496</v>
      </c>
      <c r="AP370" s="8">
        <f t="shared" si="121"/>
        <v>0.7166054927191684</v>
      </c>
      <c r="AQ370" s="8"/>
      <c r="AR370" s="8">
        <f t="shared" si="122"/>
        <v>173.24894732798072</v>
      </c>
      <c r="AS370" s="8">
        <f t="shared" si="123"/>
        <v>48.941529691298804</v>
      </c>
    </row>
    <row r="371" spans="1:45">
      <c r="A371" s="19">
        <v>18.084733329999999</v>
      </c>
      <c r="B371" s="19">
        <v>1657.7389000000001</v>
      </c>
      <c r="C371" s="19">
        <v>-566.88432060000002</v>
      </c>
      <c r="E371" s="9">
        <f t="shared" si="113"/>
        <v>697.73890000000006</v>
      </c>
      <c r="F371" s="9">
        <f t="shared" si="114"/>
        <v>-26.884320600000024</v>
      </c>
      <c r="I371">
        <v>1</v>
      </c>
      <c r="J371">
        <f t="shared" si="109"/>
        <v>0.43685039900474343</v>
      </c>
      <c r="K371">
        <f t="shared" si="115"/>
        <v>-3.8511581049047366E-2</v>
      </c>
      <c r="O371">
        <f t="shared" si="116"/>
        <v>0.42277403957962939</v>
      </c>
      <c r="P371">
        <f t="shared" si="117"/>
        <v>-1.6289750824292376E-2</v>
      </c>
      <c r="Q371">
        <f t="shared" si="118"/>
        <v>0.90608871280664594</v>
      </c>
      <c r="R371">
        <f t="shared" si="108"/>
        <v>1</v>
      </c>
      <c r="AG371" s="8">
        <f t="shared" si="110"/>
        <v>-0.65195838329523303</v>
      </c>
      <c r="AH371" s="8">
        <f t="shared" si="111"/>
        <v>7.7534502487460855E-2</v>
      </c>
      <c r="AI371" s="8">
        <f t="shared" si="112"/>
        <v>0.75428023132990041</v>
      </c>
      <c r="AJ371" s="8"/>
      <c r="AK371" s="8"/>
      <c r="AL371" s="8"/>
      <c r="AN371" s="8">
        <f t="shared" si="119"/>
        <v>1</v>
      </c>
      <c r="AO371" s="8">
        <f t="shared" si="120"/>
        <v>3.0232230696949487</v>
      </c>
      <c r="AP371" s="8">
        <f t="shared" si="121"/>
        <v>0.71623918358092831</v>
      </c>
      <c r="AQ371" s="8"/>
      <c r="AR371" s="8">
        <f t="shared" si="122"/>
        <v>173.21792242010568</v>
      </c>
      <c r="AS371" s="8">
        <f t="shared" si="123"/>
        <v>48.962517658917037</v>
      </c>
    </row>
    <row r="372" spans="1:45">
      <c r="A372" s="19">
        <v>18.118099999999998</v>
      </c>
      <c r="B372" s="19">
        <v>1656.8006760000001</v>
      </c>
      <c r="C372" s="19">
        <v>-566.70267809999996</v>
      </c>
      <c r="E372" s="9">
        <f t="shared" si="113"/>
        <v>696.80067600000007</v>
      </c>
      <c r="F372" s="9">
        <f t="shared" si="114"/>
        <v>-26.702678099999957</v>
      </c>
      <c r="I372">
        <v>1</v>
      </c>
      <c r="J372">
        <f t="shared" si="109"/>
        <v>0.43632757523067184</v>
      </c>
      <c r="K372">
        <f t="shared" si="115"/>
        <v>-3.8303088681418448E-2</v>
      </c>
      <c r="O372">
        <f t="shared" si="116"/>
        <v>0.42230399166322091</v>
      </c>
      <c r="P372">
        <f t="shared" si="117"/>
        <v>-1.6183462413472245E-2</v>
      </c>
      <c r="Q372">
        <f t="shared" si="118"/>
        <v>0.90630978929371719</v>
      </c>
      <c r="R372">
        <f t="shared" si="108"/>
        <v>1</v>
      </c>
      <c r="AG372" s="8">
        <f t="shared" si="110"/>
        <v>-0.65173846558203086</v>
      </c>
      <c r="AH372" s="8">
        <f t="shared" si="111"/>
        <v>7.7995416108042559E-2</v>
      </c>
      <c r="AI372" s="8">
        <f t="shared" si="112"/>
        <v>0.75442275121241764</v>
      </c>
      <c r="AJ372" s="8"/>
      <c r="AK372" s="8"/>
      <c r="AL372" s="8"/>
      <c r="AN372" s="8">
        <f t="shared" si="119"/>
        <v>1.0000000000000002</v>
      </c>
      <c r="AO372" s="8">
        <f t="shared" si="120"/>
        <v>3.0224862210318131</v>
      </c>
      <c r="AP372" s="8">
        <f t="shared" si="121"/>
        <v>0.71602208344831764</v>
      </c>
      <c r="AQ372" s="8"/>
      <c r="AR372" s="8">
        <f t="shared" si="122"/>
        <v>173.17570410156816</v>
      </c>
      <c r="AS372" s="8">
        <f t="shared" si="123"/>
        <v>48.974956580247358</v>
      </c>
    </row>
    <row r="373" spans="1:45">
      <c r="A373" s="19">
        <v>18.151466670000001</v>
      </c>
      <c r="B373" s="19">
        <v>1655.890744</v>
      </c>
      <c r="C373" s="19">
        <v>-566.63573140000005</v>
      </c>
      <c r="E373" s="9">
        <f t="shared" si="113"/>
        <v>695.89074400000004</v>
      </c>
      <c r="F373" s="9">
        <f t="shared" si="114"/>
        <v>-26.635731400000054</v>
      </c>
      <c r="I373">
        <v>1</v>
      </c>
      <c r="J373">
        <f t="shared" si="109"/>
        <v>0.43582260421798946</v>
      </c>
      <c r="K373">
        <f t="shared" si="115"/>
        <v>-3.8257062119385614E-2</v>
      </c>
      <c r="O373">
        <f t="shared" si="116"/>
        <v>0.42184735696493458</v>
      </c>
      <c r="P373">
        <f t="shared" si="117"/>
        <v>-1.6146518672359202E-2</v>
      </c>
      <c r="Q373">
        <f t="shared" si="118"/>
        <v>0.90652308153541361</v>
      </c>
      <c r="R373">
        <f t="shared" si="108"/>
        <v>1</v>
      </c>
      <c r="AG373" s="8">
        <f t="shared" si="110"/>
        <v>-0.65157159529389264</v>
      </c>
      <c r="AH373" s="8">
        <f t="shared" si="111"/>
        <v>7.8462721150661829E-2</v>
      </c>
      <c r="AI373" s="8">
        <f t="shared" si="112"/>
        <v>0.75451842760518806</v>
      </c>
      <c r="AJ373" s="8"/>
      <c r="AK373" s="8"/>
      <c r="AL373" s="8"/>
      <c r="AN373" s="8">
        <f t="shared" si="119"/>
        <v>1.0000000000000002</v>
      </c>
      <c r="AO373" s="8">
        <f t="shared" si="120"/>
        <v>3.0217489998246898</v>
      </c>
      <c r="AP373" s="8">
        <f t="shared" si="121"/>
        <v>0.71587630947611303</v>
      </c>
      <c r="AQ373" s="8"/>
      <c r="AR373" s="8">
        <f t="shared" si="122"/>
        <v>173.13346443783246</v>
      </c>
      <c r="AS373" s="8">
        <f t="shared" si="123"/>
        <v>48.983308813617541</v>
      </c>
    </row>
    <row r="374" spans="1:45">
      <c r="A374" s="19">
        <v>18.18483333</v>
      </c>
      <c r="B374" s="19">
        <v>1655.505034</v>
      </c>
      <c r="C374" s="19">
        <v>-566.51779959999999</v>
      </c>
      <c r="E374" s="9">
        <f t="shared" si="113"/>
        <v>695.50503400000002</v>
      </c>
      <c r="F374" s="9">
        <f t="shared" si="114"/>
        <v>-26.517799599999989</v>
      </c>
      <c r="I374">
        <v>1</v>
      </c>
      <c r="J374">
        <f t="shared" si="109"/>
        <v>0.43560658923595413</v>
      </c>
      <c r="K374">
        <f t="shared" si="115"/>
        <v>-3.8108942235890918E-2</v>
      </c>
      <c r="O374">
        <f t="shared" si="116"/>
        <v>0.4216540537284183</v>
      </c>
      <c r="P374">
        <f t="shared" si="117"/>
        <v>-1.607657335417334E-2</v>
      </c>
      <c r="Q374">
        <f t="shared" si="118"/>
        <v>0.90661425245998639</v>
      </c>
      <c r="R374">
        <f t="shared" si="108"/>
        <v>1</v>
      </c>
      <c r="AG374" s="8">
        <f t="shared" si="110"/>
        <v>-0.65146249946480761</v>
      </c>
      <c r="AH374" s="8">
        <f t="shared" si="111"/>
        <v>7.8644382128320756E-2</v>
      </c>
      <c r="AI374" s="8">
        <f t="shared" si="112"/>
        <v>0.75459371382931639</v>
      </c>
      <c r="AJ374" s="8"/>
      <c r="AK374" s="8"/>
      <c r="AL374" s="8"/>
      <c r="AN374" s="8">
        <f t="shared" si="119"/>
        <v>1</v>
      </c>
      <c r="AO374" s="8">
        <f t="shared" si="120"/>
        <v>3.021454267384128</v>
      </c>
      <c r="AP374" s="8">
        <f t="shared" si="121"/>
        <v>0.7157615850895428</v>
      </c>
      <c r="AQ374" s="8"/>
      <c r="AR374" s="8">
        <f t="shared" si="122"/>
        <v>173.11657751290269</v>
      </c>
      <c r="AS374" s="8">
        <f t="shared" si="123"/>
        <v>48.989882036775242</v>
      </c>
    </row>
    <row r="375" spans="1:45">
      <c r="A375" s="19">
        <v>18.2182</v>
      </c>
      <c r="B375" s="19">
        <v>1654.746954</v>
      </c>
      <c r="C375" s="19">
        <v>-566.31388700000002</v>
      </c>
      <c r="E375" s="9">
        <f t="shared" si="113"/>
        <v>694.74695399999996</v>
      </c>
      <c r="F375" s="9">
        <f t="shared" si="114"/>
        <v>-26.313887000000022</v>
      </c>
      <c r="I375">
        <v>1</v>
      </c>
      <c r="J375">
        <f t="shared" si="109"/>
        <v>0.43518251558594856</v>
      </c>
      <c r="K375">
        <f t="shared" si="115"/>
        <v>-3.7857402290551713E-2</v>
      </c>
      <c r="O375">
        <f t="shared" si="116"/>
        <v>0.42127385064628037</v>
      </c>
      <c r="P375">
        <f t="shared" si="117"/>
        <v>-1.5955956968414588E-2</v>
      </c>
      <c r="Q375">
        <f t="shared" si="118"/>
        <v>0.90679311322863365</v>
      </c>
      <c r="R375">
        <f t="shared" si="108"/>
        <v>1</v>
      </c>
      <c r="AG375" s="8">
        <f t="shared" si="110"/>
        <v>-0.65125984360036793</v>
      </c>
      <c r="AH375" s="8">
        <f t="shared" si="111"/>
        <v>7.9006645091874439E-2</v>
      </c>
      <c r="AI375" s="8">
        <f t="shared" si="112"/>
        <v>0.75473079051072978</v>
      </c>
      <c r="AJ375" s="8"/>
      <c r="AK375" s="8"/>
      <c r="AL375" s="8"/>
      <c r="AN375" s="8">
        <f t="shared" si="119"/>
        <v>1.0000000000000002</v>
      </c>
      <c r="AO375" s="8">
        <f t="shared" si="120"/>
        <v>3.0208690238272924</v>
      </c>
      <c r="AP375" s="8">
        <f t="shared" si="121"/>
        <v>0.71555266286956443</v>
      </c>
      <c r="AQ375" s="8"/>
      <c r="AR375" s="8">
        <f t="shared" si="122"/>
        <v>173.08304552710877</v>
      </c>
      <c r="AS375" s="8">
        <f t="shared" si="123"/>
        <v>49.001852398226511</v>
      </c>
    </row>
    <row r="376" spans="1:45">
      <c r="A376" s="19">
        <v>18.251566669999999</v>
      </c>
      <c r="B376" s="19">
        <v>1653.9143979999999</v>
      </c>
      <c r="C376" s="19">
        <v>-566.3193</v>
      </c>
      <c r="E376" s="9">
        <f t="shared" si="113"/>
        <v>693.91439799999989</v>
      </c>
      <c r="F376" s="9">
        <f t="shared" si="114"/>
        <v>-26.319299999999998</v>
      </c>
      <c r="I376">
        <v>1</v>
      </c>
      <c r="J376">
        <f t="shared" si="109"/>
        <v>0.43472141861219948</v>
      </c>
      <c r="K376">
        <f t="shared" si="115"/>
        <v>-3.79105694726821E-2</v>
      </c>
      <c r="O376">
        <f t="shared" si="116"/>
        <v>0.42085513781564782</v>
      </c>
      <c r="P376">
        <f t="shared" si="117"/>
        <v>-1.5962505837371858E-2</v>
      </c>
      <c r="Q376">
        <f t="shared" si="118"/>
        <v>0.90698740420226565</v>
      </c>
      <c r="R376">
        <f t="shared" si="108"/>
        <v>1</v>
      </c>
      <c r="AG376" s="8">
        <f t="shared" si="110"/>
        <v>-0.65113516446834485</v>
      </c>
      <c r="AH376" s="8">
        <f t="shared" si="111"/>
        <v>7.9446874886731744E-2</v>
      </c>
      <c r="AI376" s="8">
        <f t="shared" si="112"/>
        <v>0.7547921512996234</v>
      </c>
      <c r="AJ376" s="8"/>
      <c r="AK376" s="8"/>
      <c r="AL376" s="8"/>
      <c r="AN376" s="8">
        <f t="shared" si="119"/>
        <v>1</v>
      </c>
      <c r="AO376" s="8">
        <f t="shared" si="120"/>
        <v>3.0201798992870614</v>
      </c>
      <c r="AP376" s="8">
        <f t="shared" si="121"/>
        <v>0.7154591249860297</v>
      </c>
      <c r="AQ376" s="8"/>
      <c r="AR376" s="8">
        <f t="shared" si="122"/>
        <v>173.04356159939465</v>
      </c>
      <c r="AS376" s="8">
        <f t="shared" si="123"/>
        <v>49.007211724177637</v>
      </c>
    </row>
    <row r="377" spans="1:45">
      <c r="A377" s="19">
        <v>18.284933330000001</v>
      </c>
      <c r="B377" s="19">
        <v>1652.872732</v>
      </c>
      <c r="C377" s="19">
        <v>-565.65363109999998</v>
      </c>
      <c r="E377" s="9">
        <f t="shared" si="113"/>
        <v>692.87273200000004</v>
      </c>
      <c r="F377" s="9">
        <f t="shared" si="114"/>
        <v>-25.653631099999984</v>
      </c>
      <c r="I377">
        <v>1</v>
      </c>
      <c r="J377">
        <f t="shared" si="109"/>
        <v>0.43413025563749108</v>
      </c>
      <c r="K377">
        <f t="shared" si="115"/>
        <v>-3.7008121548809531E-2</v>
      </c>
      <c r="O377">
        <f t="shared" si="116"/>
        <v>0.42033348801974862</v>
      </c>
      <c r="P377">
        <f t="shared" si="117"/>
        <v>-1.5562858433624852E-2</v>
      </c>
      <c r="Q377">
        <f t="shared" si="118"/>
        <v>0.90723621857073522</v>
      </c>
      <c r="R377">
        <f t="shared" si="108"/>
        <v>1</v>
      </c>
      <c r="AG377" s="8">
        <f t="shared" si="110"/>
        <v>-0.65069112316785593</v>
      </c>
      <c r="AH377" s="8">
        <f t="shared" si="111"/>
        <v>7.9874056609456512E-2</v>
      </c>
      <c r="AI377" s="8">
        <f t="shared" si="112"/>
        <v>0.75512992081581809</v>
      </c>
      <c r="AJ377" s="8"/>
      <c r="AK377" s="8"/>
      <c r="AL377" s="8"/>
      <c r="AN377" s="8">
        <f t="shared" si="119"/>
        <v>1.0000000000000002</v>
      </c>
      <c r="AO377" s="8">
        <f t="shared" si="120"/>
        <v>3.01945104770896</v>
      </c>
      <c r="AP377" s="8">
        <f t="shared" si="121"/>
        <v>0.71494405153804963</v>
      </c>
      <c r="AQ377" s="8"/>
      <c r="AR377" s="8">
        <f t="shared" si="122"/>
        <v>173.00180148007797</v>
      </c>
      <c r="AS377" s="8">
        <f t="shared" si="123"/>
        <v>49.036723258886141</v>
      </c>
    </row>
    <row r="378" spans="1:45">
      <c r="A378" s="19">
        <v>18.318300000000001</v>
      </c>
      <c r="B378" s="19">
        <v>1652.483007</v>
      </c>
      <c r="C378" s="19">
        <v>-565.65227749999997</v>
      </c>
      <c r="E378" s="9">
        <f t="shared" si="113"/>
        <v>692.48300700000004</v>
      </c>
      <c r="F378" s="9">
        <f t="shared" si="114"/>
        <v>-25.652277499999968</v>
      </c>
      <c r="I378">
        <v>1</v>
      </c>
      <c r="J378">
        <f t="shared" si="109"/>
        <v>0.43391414285078705</v>
      </c>
      <c r="K378">
        <f t="shared" si="115"/>
        <v>-3.7026978428200172E-2</v>
      </c>
      <c r="O378">
        <f t="shared" si="116"/>
        <v>0.42013725370358779</v>
      </c>
      <c r="P378">
        <f t="shared" si="117"/>
        <v>-1.5563526196524159E-2</v>
      </c>
      <c r="Q378">
        <f t="shared" si="118"/>
        <v>0.9073270990677712</v>
      </c>
      <c r="R378">
        <f t="shared" si="108"/>
        <v>1</v>
      </c>
      <c r="AG378" s="8">
        <f t="shared" si="110"/>
        <v>-0.65063089099538784</v>
      </c>
      <c r="AH378" s="8">
        <f t="shared" si="111"/>
        <v>8.0079560066266708E-2</v>
      </c>
      <c r="AI378" s="8">
        <f t="shared" si="112"/>
        <v>0.7551600543872411</v>
      </c>
      <c r="AJ378" s="8"/>
      <c r="AK378" s="8"/>
      <c r="AL378" s="8"/>
      <c r="AN378" s="8">
        <f t="shared" si="119"/>
        <v>1</v>
      </c>
      <c r="AO378" s="8">
        <f t="shared" si="120"/>
        <v>3.0191287014232291</v>
      </c>
      <c r="AP378" s="8">
        <f t="shared" si="121"/>
        <v>0.71489808523151532</v>
      </c>
      <c r="AQ378" s="8"/>
      <c r="AR378" s="8">
        <f t="shared" si="122"/>
        <v>172.9833323983639</v>
      </c>
      <c r="AS378" s="8">
        <f t="shared" si="123"/>
        <v>49.039356934250364</v>
      </c>
    </row>
    <row r="379" spans="1:45">
      <c r="A379" s="19">
        <v>18.35166667</v>
      </c>
      <c r="B379" s="19">
        <v>1651.729969</v>
      </c>
      <c r="C379" s="19">
        <v>-565.63108469999997</v>
      </c>
      <c r="E379" s="9">
        <f t="shared" si="113"/>
        <v>691.72996899999998</v>
      </c>
      <c r="F379" s="9">
        <f t="shared" si="114"/>
        <v>-25.631084699999974</v>
      </c>
      <c r="I379">
        <v>1</v>
      </c>
      <c r="J379">
        <f t="shared" si="109"/>
        <v>0.43349606195486534</v>
      </c>
      <c r="K379">
        <f t="shared" si="115"/>
        <v>-3.7036654868295139E-2</v>
      </c>
      <c r="O379">
        <f t="shared" si="116"/>
        <v>0.41975799039129713</v>
      </c>
      <c r="P379">
        <f t="shared" si="117"/>
        <v>-1.5553544139159761E-2</v>
      </c>
      <c r="Q379">
        <f t="shared" si="118"/>
        <v>0.90750279160307323</v>
      </c>
      <c r="R379">
        <f t="shared" si="108"/>
        <v>1</v>
      </c>
      <c r="AG379" s="8">
        <f t="shared" si="110"/>
        <v>-0.65050643474763703</v>
      </c>
      <c r="AH379" s="8">
        <f t="shared" si="111"/>
        <v>8.047332037683258E-2</v>
      </c>
      <c r="AI379" s="8">
        <f t="shared" si="112"/>
        <v>0.75522541208532323</v>
      </c>
      <c r="AJ379" s="8"/>
      <c r="AK379" s="8"/>
      <c r="AL379" s="8"/>
      <c r="AN379" s="8">
        <f t="shared" si="119"/>
        <v>1.0000000000000004</v>
      </c>
      <c r="AO379" s="8">
        <f t="shared" si="120"/>
        <v>3.0185092716037403</v>
      </c>
      <c r="AP379" s="8">
        <f t="shared" si="121"/>
        <v>0.7147983790257042</v>
      </c>
      <c r="AQ379" s="8"/>
      <c r="AR379" s="8">
        <f t="shared" si="122"/>
        <v>172.94784168400264</v>
      </c>
      <c r="AS379" s="8">
        <f t="shared" si="123"/>
        <v>49.045069679034604</v>
      </c>
    </row>
    <row r="380" spans="1:45">
      <c r="A380" s="19">
        <v>18.385033329999999</v>
      </c>
      <c r="B380" s="19">
        <v>1650.884339</v>
      </c>
      <c r="C380" s="19">
        <v>-565.51646149999999</v>
      </c>
      <c r="E380" s="9">
        <f t="shared" si="113"/>
        <v>690.88433899999995</v>
      </c>
      <c r="F380" s="9">
        <f t="shared" si="114"/>
        <v>-25.516461499999991</v>
      </c>
      <c r="I380">
        <v>1</v>
      </c>
      <c r="J380">
        <f t="shared" si="109"/>
        <v>0.43302452125858149</v>
      </c>
      <c r="K380">
        <f t="shared" si="115"/>
        <v>-3.6916264617670808E-2</v>
      </c>
      <c r="O380">
        <f t="shared" si="116"/>
        <v>0.41933218025201074</v>
      </c>
      <c r="P380">
        <f t="shared" si="117"/>
        <v>-1.5487213747815885E-2</v>
      </c>
      <c r="Q380">
        <f t="shared" si="118"/>
        <v>0.90770075951021689</v>
      </c>
      <c r="R380">
        <f t="shared" si="108"/>
        <v>1</v>
      </c>
      <c r="AG380" s="8">
        <f t="shared" si="110"/>
        <v>-0.65032758606180574</v>
      </c>
      <c r="AH380" s="8">
        <f t="shared" si="111"/>
        <v>8.0898920134146624E-2</v>
      </c>
      <c r="AI380" s="8">
        <f t="shared" si="112"/>
        <v>0.75533396291187227</v>
      </c>
      <c r="AJ380" s="8"/>
      <c r="AK380" s="8"/>
      <c r="AL380" s="8"/>
      <c r="AN380" s="8">
        <f t="shared" si="119"/>
        <v>1</v>
      </c>
      <c r="AO380" s="8">
        <f t="shared" si="120"/>
        <v>3.0178312452985208</v>
      </c>
      <c r="AP380" s="8">
        <f t="shared" si="121"/>
        <v>0.71463275437920815</v>
      </c>
      <c r="AQ380" s="8"/>
      <c r="AR380" s="8">
        <f t="shared" si="122"/>
        <v>172.90899363831471</v>
      </c>
      <c r="AS380" s="8">
        <f t="shared" si="123"/>
        <v>49.054559272262175</v>
      </c>
    </row>
    <row r="381" spans="1:45">
      <c r="A381" s="19">
        <v>18.418399999999998</v>
      </c>
      <c r="B381" s="19">
        <v>1650.2937939999999</v>
      </c>
      <c r="C381" s="19">
        <v>-565.51637700000003</v>
      </c>
      <c r="E381" s="9">
        <f t="shared" si="113"/>
        <v>690.29379399999993</v>
      </c>
      <c r="F381" s="9">
        <f t="shared" si="114"/>
        <v>-25.516377000000034</v>
      </c>
      <c r="I381">
        <v>1</v>
      </c>
      <c r="J381">
        <f t="shared" si="109"/>
        <v>0.43269674354492516</v>
      </c>
      <c r="K381">
        <f t="shared" si="115"/>
        <v>-3.694769544343865E-2</v>
      </c>
      <c r="O381">
        <f t="shared" si="116"/>
        <v>0.41903434972527481</v>
      </c>
      <c r="P381">
        <f t="shared" si="117"/>
        <v>-1.5489402536248172E-2</v>
      </c>
      <c r="Q381">
        <f t="shared" si="118"/>
        <v>0.90783825220101089</v>
      </c>
      <c r="R381">
        <f t="shared" si="108"/>
        <v>1</v>
      </c>
      <c r="AG381" s="8">
        <f t="shared" si="110"/>
        <v>-0.65023680789805294</v>
      </c>
      <c r="AH381" s="8">
        <f t="shared" si="111"/>
        <v>8.1210972063275044E-2</v>
      </c>
      <c r="AI381" s="8">
        <f t="shared" si="112"/>
        <v>0.75537862802113265</v>
      </c>
      <c r="AJ381" s="8"/>
      <c r="AK381" s="8"/>
      <c r="AL381" s="8"/>
      <c r="AN381" s="8">
        <f t="shared" si="119"/>
        <v>1</v>
      </c>
      <c r="AO381" s="8">
        <f t="shared" si="120"/>
        <v>3.0173415811389668</v>
      </c>
      <c r="AP381" s="8">
        <f t="shared" si="121"/>
        <v>0.71456459608100331</v>
      </c>
      <c r="AQ381" s="8"/>
      <c r="AR381" s="8">
        <f t="shared" si="122"/>
        <v>172.88093794859344</v>
      </c>
      <c r="AS381" s="8">
        <f t="shared" si="123"/>
        <v>49.058464455088107</v>
      </c>
    </row>
    <row r="382" spans="1:45">
      <c r="A382" s="19">
        <v>18.451766670000001</v>
      </c>
      <c r="B382" s="19">
        <v>1649.632584</v>
      </c>
      <c r="C382" s="19">
        <v>-565.37575500000003</v>
      </c>
      <c r="E382" s="9">
        <f t="shared" si="113"/>
        <v>689.63258399999995</v>
      </c>
      <c r="F382" s="9">
        <f t="shared" si="114"/>
        <v>-25.375755000000026</v>
      </c>
      <c r="I382">
        <v>1</v>
      </c>
      <c r="J382">
        <f t="shared" si="109"/>
        <v>0.43232674967333945</v>
      </c>
      <c r="K382">
        <f t="shared" si="115"/>
        <v>-3.6779456754187097E-2</v>
      </c>
      <c r="O382">
        <f t="shared" si="116"/>
        <v>0.41870125360911203</v>
      </c>
      <c r="P382">
        <f t="shared" si="117"/>
        <v>-1.5406552237064402E-2</v>
      </c>
      <c r="Q382">
        <f t="shared" si="118"/>
        <v>0.90799333608475596</v>
      </c>
      <c r="R382">
        <f t="shared" si="108"/>
        <v>1</v>
      </c>
      <c r="AG382" s="8">
        <f t="shared" si="110"/>
        <v>-0.65007484551919259</v>
      </c>
      <c r="AH382" s="8">
        <f t="shared" si="111"/>
        <v>8.1534559226231818E-2</v>
      </c>
      <c r="AI382" s="8">
        <f t="shared" si="112"/>
        <v>0.75548316385938219</v>
      </c>
      <c r="AJ382" s="8"/>
      <c r="AK382" s="8"/>
      <c r="AL382" s="8"/>
      <c r="AN382" s="8">
        <f t="shared" si="119"/>
        <v>1.0000000000000002</v>
      </c>
      <c r="AO382" s="8">
        <f t="shared" si="120"/>
        <v>3.0168208524180602</v>
      </c>
      <c r="AP382" s="8">
        <f t="shared" si="121"/>
        <v>0.7144050549952804</v>
      </c>
      <c r="AQ382" s="8"/>
      <c r="AR382" s="8">
        <f t="shared" si="122"/>
        <v>172.85110239061424</v>
      </c>
      <c r="AS382" s="8">
        <f t="shared" si="123"/>
        <v>49.067605485958964</v>
      </c>
    </row>
    <row r="383" spans="1:45">
      <c r="A383" s="19">
        <v>18.48513333</v>
      </c>
      <c r="B383" s="19">
        <v>1648.748288</v>
      </c>
      <c r="C383" s="19">
        <v>-564.92715380000004</v>
      </c>
      <c r="E383" s="9">
        <f t="shared" si="113"/>
        <v>688.748288</v>
      </c>
      <c r="F383" s="9">
        <f t="shared" si="114"/>
        <v>-24.927153800000042</v>
      </c>
      <c r="I383">
        <v>1</v>
      </c>
      <c r="J383">
        <f t="shared" si="109"/>
        <v>0.43182648134693508</v>
      </c>
      <c r="K383">
        <f t="shared" si="115"/>
        <v>-3.617617509888895E-2</v>
      </c>
      <c r="O383">
        <f t="shared" si="116"/>
        <v>0.41825647642657598</v>
      </c>
      <c r="P383">
        <f t="shared" si="117"/>
        <v>-1.5137523675022701E-2</v>
      </c>
      <c r="Q383">
        <f t="shared" si="118"/>
        <v>0.90820282718356105</v>
      </c>
      <c r="R383">
        <f t="shared" si="108"/>
        <v>1</v>
      </c>
      <c r="AG383" s="8">
        <f t="shared" si="110"/>
        <v>-0.64974633974475671</v>
      </c>
      <c r="AH383" s="8">
        <f t="shared" si="111"/>
        <v>8.1919433376369977E-2</v>
      </c>
      <c r="AI383" s="8">
        <f t="shared" si="112"/>
        <v>0.75572409014374153</v>
      </c>
      <c r="AJ383" s="8"/>
      <c r="AK383" s="8"/>
      <c r="AL383" s="8"/>
      <c r="AN383" s="8">
        <f t="shared" si="119"/>
        <v>1.0000000000000002</v>
      </c>
      <c r="AO383" s="8">
        <f t="shared" si="120"/>
        <v>3.0161753026311979</v>
      </c>
      <c r="AP383" s="8">
        <f t="shared" si="121"/>
        <v>0.71403724495333509</v>
      </c>
      <c r="AQ383" s="8"/>
      <c r="AR383" s="8">
        <f t="shared" si="122"/>
        <v>172.81411511236146</v>
      </c>
      <c r="AS383" s="8">
        <f t="shared" si="123"/>
        <v>49.088679449024959</v>
      </c>
    </row>
    <row r="384" spans="1:45">
      <c r="A384" s="19">
        <v>18.5185</v>
      </c>
      <c r="B384" s="19">
        <v>1647.8481650000001</v>
      </c>
      <c r="C384" s="19">
        <v>-564.78280789999997</v>
      </c>
      <c r="E384" s="9">
        <f t="shared" si="113"/>
        <v>687.84816500000011</v>
      </c>
      <c r="F384" s="9">
        <f t="shared" si="114"/>
        <v>-24.782807899999966</v>
      </c>
      <c r="I384">
        <v>1</v>
      </c>
      <c r="J384">
        <f t="shared" si="109"/>
        <v>0.43132338584980406</v>
      </c>
      <c r="K384">
        <f t="shared" si="115"/>
        <v>-3.6013896371226997E-2</v>
      </c>
      <c r="O384">
        <f t="shared" si="116"/>
        <v>0.41780225802814219</v>
      </c>
      <c r="P384">
        <f t="shared" si="117"/>
        <v>-1.5053195789070203E-2</v>
      </c>
      <c r="Q384">
        <f t="shared" si="118"/>
        <v>0.90841327295626939</v>
      </c>
      <c r="R384">
        <f t="shared" si="108"/>
        <v>1</v>
      </c>
      <c r="AG384" s="8">
        <f t="shared" si="110"/>
        <v>-0.64954550900787655</v>
      </c>
      <c r="AH384" s="8">
        <f t="shared" si="111"/>
        <v>8.2368945134209837E-2</v>
      </c>
      <c r="AI384" s="8">
        <f t="shared" si="112"/>
        <v>0.75584786075319166</v>
      </c>
      <c r="AJ384" s="8"/>
      <c r="AK384" s="8"/>
      <c r="AL384" s="8"/>
      <c r="AN384" s="8">
        <f t="shared" si="119"/>
        <v>1.0000000000000002</v>
      </c>
      <c r="AO384" s="8">
        <f t="shared" si="120"/>
        <v>3.0154557840968708</v>
      </c>
      <c r="AP384" s="8">
        <f t="shared" si="121"/>
        <v>0.71384822987767993</v>
      </c>
      <c r="AQ384" s="8"/>
      <c r="AR384" s="8">
        <f t="shared" si="122"/>
        <v>172.77288973706308</v>
      </c>
      <c r="AS384" s="8">
        <f t="shared" si="123"/>
        <v>49.099509215124343</v>
      </c>
    </row>
    <row r="385" spans="1:45">
      <c r="A385" s="19">
        <v>18.551866669999999</v>
      </c>
      <c r="B385" s="19">
        <v>1647.0005020000001</v>
      </c>
      <c r="C385" s="19">
        <v>-564.61678370000004</v>
      </c>
      <c r="E385" s="9">
        <f t="shared" si="113"/>
        <v>687.0005020000001</v>
      </c>
      <c r="F385" s="9">
        <f t="shared" si="114"/>
        <v>-24.616783700000042</v>
      </c>
      <c r="I385">
        <v>1</v>
      </c>
      <c r="J385">
        <f t="shared" si="109"/>
        <v>0.43084881227450289</v>
      </c>
      <c r="K385">
        <f t="shared" si="115"/>
        <v>-3.5816940678229429E-2</v>
      </c>
      <c r="O385">
        <f t="shared" si="116"/>
        <v>0.41737433526463374</v>
      </c>
      <c r="P385">
        <f t="shared" si="117"/>
        <v>-1.495546757714129E-2</v>
      </c>
      <c r="Q385">
        <f t="shared" si="118"/>
        <v>0.90861157721655417</v>
      </c>
      <c r="R385">
        <f t="shared" si="108"/>
        <v>1</v>
      </c>
      <c r="AG385" s="8">
        <f t="shared" si="110"/>
        <v>-0.6493432408082771</v>
      </c>
      <c r="AH385" s="8">
        <f t="shared" si="111"/>
        <v>8.2786874772325381E-2</v>
      </c>
      <c r="AI385" s="8">
        <f t="shared" si="112"/>
        <v>0.75597598439503055</v>
      </c>
      <c r="AJ385" s="8"/>
      <c r="AK385" s="8"/>
      <c r="AL385" s="8"/>
      <c r="AN385" s="8">
        <f t="shared" si="119"/>
        <v>1.0000000000000004</v>
      </c>
      <c r="AO385" s="8">
        <f t="shared" si="120"/>
        <v>3.014783532871498</v>
      </c>
      <c r="AP385" s="8">
        <f t="shared" si="121"/>
        <v>0.71365252365666354</v>
      </c>
      <c r="AQ385" s="8"/>
      <c r="AR385" s="8">
        <f t="shared" si="122"/>
        <v>172.73437257907673</v>
      </c>
      <c r="AS385" s="8">
        <f t="shared" si="123"/>
        <v>49.110722355613042</v>
      </c>
    </row>
    <row r="386" spans="1:45">
      <c r="A386" s="19">
        <v>18.585233330000001</v>
      </c>
      <c r="B386" s="19">
        <v>1646.6716220000001</v>
      </c>
      <c r="C386" s="19">
        <v>-564.5114059</v>
      </c>
      <c r="E386" s="9">
        <f t="shared" si="113"/>
        <v>686.67162200000007</v>
      </c>
      <c r="F386" s="9">
        <f t="shared" si="114"/>
        <v>-24.5114059</v>
      </c>
      <c r="I386">
        <v>1</v>
      </c>
      <c r="J386">
        <f t="shared" si="109"/>
        <v>0.43066382072708237</v>
      </c>
      <c r="K386">
        <f t="shared" si="115"/>
        <v>-3.5680814876466141E-2</v>
      </c>
      <c r="O386">
        <f t="shared" si="116"/>
        <v>0.41720838160538087</v>
      </c>
      <c r="P386">
        <f t="shared" si="117"/>
        <v>-1.4892655614085629E-2</v>
      </c>
      <c r="Q386">
        <f t="shared" si="118"/>
        <v>0.9086888219445528</v>
      </c>
      <c r="R386">
        <f t="shared" si="108"/>
        <v>1</v>
      </c>
      <c r="AG386" s="8">
        <f t="shared" si="110"/>
        <v>-0.64924712844781518</v>
      </c>
      <c r="AH386" s="8">
        <f t="shared" si="111"/>
        <v>8.2941510544610741E-2</v>
      </c>
      <c r="AI386" s="8">
        <f t="shared" si="112"/>
        <v>0.75604158088748297</v>
      </c>
      <c r="AJ386" s="8"/>
      <c r="AK386" s="8"/>
      <c r="AL386" s="8"/>
      <c r="AN386" s="8">
        <f t="shared" si="119"/>
        <v>1</v>
      </c>
      <c r="AO386" s="8">
        <f t="shared" si="120"/>
        <v>3.0145306017118076</v>
      </c>
      <c r="AP386" s="8">
        <f t="shared" si="121"/>
        <v>0.71355230924533553</v>
      </c>
      <c r="AQ386" s="8"/>
      <c r="AR386" s="8">
        <f t="shared" si="122"/>
        <v>172.71988069111913</v>
      </c>
      <c r="AS386" s="8">
        <f t="shared" si="123"/>
        <v>49.116464218428526</v>
      </c>
    </row>
    <row r="387" spans="1:45">
      <c r="A387" s="19">
        <v>18.618600000000001</v>
      </c>
      <c r="B387" s="19">
        <v>1645.720311</v>
      </c>
      <c r="C387" s="19">
        <v>-564.17241839999997</v>
      </c>
      <c r="E387" s="9">
        <f t="shared" si="113"/>
        <v>685.72031100000004</v>
      </c>
      <c r="F387" s="9">
        <f t="shared" si="114"/>
        <v>-24.17241839999997</v>
      </c>
      <c r="I387">
        <v>1</v>
      </c>
      <c r="J387">
        <f t="shared" si="109"/>
        <v>0.43012791445400378</v>
      </c>
      <c r="K387">
        <f t="shared" si="115"/>
        <v>-3.5236543111541091E-2</v>
      </c>
      <c r="O387">
        <f t="shared" si="116"/>
        <v>0.41672822717437413</v>
      </c>
      <c r="P387">
        <f t="shared" si="117"/>
        <v>-1.469014247464694E-2</v>
      </c>
      <c r="Q387">
        <f t="shared" si="118"/>
        <v>0.90891241843765003</v>
      </c>
      <c r="R387">
        <f t="shared" si="108"/>
        <v>1</v>
      </c>
      <c r="AG387" s="8">
        <f t="shared" si="110"/>
        <v>-0.64895422426186899</v>
      </c>
      <c r="AH387" s="8">
        <f t="shared" si="111"/>
        <v>8.3382627229253825E-2</v>
      </c>
      <c r="AI387" s="8">
        <f t="shared" si="112"/>
        <v>0.75624450562567624</v>
      </c>
      <c r="AJ387" s="8"/>
      <c r="AK387" s="8"/>
      <c r="AL387" s="8"/>
      <c r="AN387" s="8">
        <f t="shared" si="119"/>
        <v>1.0000000000000004</v>
      </c>
      <c r="AO387" s="8">
        <f t="shared" si="120"/>
        <v>3.0138051157081218</v>
      </c>
      <c r="AP387" s="8">
        <f t="shared" si="121"/>
        <v>0.71324221944285338</v>
      </c>
      <c r="AQ387" s="8"/>
      <c r="AR387" s="8">
        <f t="shared" si="122"/>
        <v>172.67831340501212</v>
      </c>
      <c r="AS387" s="8">
        <f t="shared" si="123"/>
        <v>49.134231055380795</v>
      </c>
    </row>
    <row r="388" spans="1:45">
      <c r="A388" s="19">
        <v>18.65196667</v>
      </c>
      <c r="B388" s="19">
        <v>1644.893354</v>
      </c>
      <c r="C388" s="19">
        <v>-564.20617489999995</v>
      </c>
      <c r="E388" s="9">
        <f t="shared" si="113"/>
        <v>684.89335400000004</v>
      </c>
      <c r="F388" s="9">
        <f t="shared" si="114"/>
        <v>-24.206174899999951</v>
      </c>
      <c r="I388">
        <v>1</v>
      </c>
      <c r="J388">
        <f t="shared" si="109"/>
        <v>0.42966833111758151</v>
      </c>
      <c r="K388">
        <f t="shared" si="115"/>
        <v>-3.5328279136383464E-2</v>
      </c>
      <c r="O388">
        <f t="shared" si="116"/>
        <v>0.4163093734576897</v>
      </c>
      <c r="P388">
        <f t="shared" si="117"/>
        <v>-1.47136155542637E-2</v>
      </c>
      <c r="Q388">
        <f t="shared" si="118"/>
        <v>0.90910396275045857</v>
      </c>
      <c r="R388">
        <f t="shared" si="108"/>
        <v>1</v>
      </c>
      <c r="AG388" s="8">
        <f t="shared" si="110"/>
        <v>-0.64884031270735576</v>
      </c>
      <c r="AH388" s="8">
        <f t="shared" si="111"/>
        <v>8.3826854560508979E-2</v>
      </c>
      <c r="AI388" s="8">
        <f t="shared" si="112"/>
        <v>0.75629313566917444</v>
      </c>
      <c r="AJ388" s="8"/>
      <c r="AK388" s="8"/>
      <c r="AL388" s="8"/>
      <c r="AN388" s="8">
        <f t="shared" si="119"/>
        <v>1.0000000000000002</v>
      </c>
      <c r="AO388" s="8">
        <f t="shared" si="120"/>
        <v>3.0131094580135405</v>
      </c>
      <c r="AP388" s="8">
        <f t="shared" si="121"/>
        <v>0.7131678912424656</v>
      </c>
      <c r="AQ388" s="8"/>
      <c r="AR388" s="8">
        <f t="shared" si="122"/>
        <v>172.63845515512679</v>
      </c>
      <c r="AS388" s="8">
        <f t="shared" si="123"/>
        <v>49.13848974756182</v>
      </c>
    </row>
    <row r="389" spans="1:45">
      <c r="A389" s="19">
        <v>18.685333329999999</v>
      </c>
      <c r="B389" s="19">
        <v>1643.886336</v>
      </c>
      <c r="C389" s="19">
        <v>-563.82642050000004</v>
      </c>
      <c r="E389" s="9">
        <f t="shared" si="113"/>
        <v>683.88633600000003</v>
      </c>
      <c r="F389" s="9">
        <f t="shared" si="114"/>
        <v>-23.82642050000004</v>
      </c>
      <c r="I389">
        <v>1</v>
      </c>
      <c r="J389">
        <f t="shared" si="109"/>
        <v>0.42910018875426414</v>
      </c>
      <c r="K389">
        <f t="shared" si="115"/>
        <v>-3.4825651622468402E-2</v>
      </c>
      <c r="O389">
        <f t="shared" si="116"/>
        <v>0.41580046188262049</v>
      </c>
      <c r="P389">
        <f t="shared" si="117"/>
        <v>-1.4486378989314319E-2</v>
      </c>
      <c r="Q389">
        <f t="shared" si="118"/>
        <v>0.90934048668360601</v>
      </c>
      <c r="R389">
        <f t="shared" si="108"/>
        <v>1</v>
      </c>
      <c r="AG389" s="8">
        <f t="shared" si="110"/>
        <v>-0.64852063846385455</v>
      </c>
      <c r="AH389" s="8">
        <f t="shared" si="111"/>
        <v>8.4290330552963255E-2</v>
      </c>
      <c r="AI389" s="8">
        <f t="shared" si="112"/>
        <v>0.7565157775365341</v>
      </c>
      <c r="AJ389" s="8"/>
      <c r="AK389" s="8"/>
      <c r="AL389" s="8"/>
      <c r="AN389" s="8">
        <f t="shared" si="119"/>
        <v>1</v>
      </c>
      <c r="AO389" s="8">
        <f t="shared" si="120"/>
        <v>3.0123439619240151</v>
      </c>
      <c r="AP389" s="8">
        <f t="shared" si="121"/>
        <v>0.71282751447310921</v>
      </c>
      <c r="AQ389" s="8"/>
      <c r="AR389" s="8">
        <f t="shared" si="122"/>
        <v>172.59459545996322</v>
      </c>
      <c r="AS389" s="8">
        <f t="shared" si="123"/>
        <v>49.157991899890234</v>
      </c>
    </row>
    <row r="390" spans="1:45">
      <c r="A390" s="19">
        <v>18.718699999999998</v>
      </c>
      <c r="B390" s="19">
        <v>1643.42118</v>
      </c>
      <c r="C390" s="19">
        <v>-563.69557910000003</v>
      </c>
      <c r="E390" s="9">
        <f t="shared" si="113"/>
        <v>683.42118000000005</v>
      </c>
      <c r="F390" s="9">
        <f t="shared" si="114"/>
        <v>-23.695579100000032</v>
      </c>
      <c r="I390">
        <v>1</v>
      </c>
      <c r="J390">
        <f t="shared" si="109"/>
        <v>0.42883855092409934</v>
      </c>
      <c r="K390">
        <f t="shared" si="115"/>
        <v>-3.4658116314968714E-2</v>
      </c>
      <c r="O390">
        <f t="shared" si="116"/>
        <v>0.41556509380373446</v>
      </c>
      <c r="P390">
        <f t="shared" si="117"/>
        <v>-1.4408472900159931E-2</v>
      </c>
      <c r="Q390">
        <f t="shared" si="118"/>
        <v>0.90944931069333312</v>
      </c>
      <c r="R390">
        <f t="shared" si="108"/>
        <v>1</v>
      </c>
      <c r="AG390" s="8">
        <f t="shared" si="110"/>
        <v>-0.64839198659833985</v>
      </c>
      <c r="AH390" s="8">
        <f t="shared" si="111"/>
        <v>8.451271638918384E-2</v>
      </c>
      <c r="AI390" s="8">
        <f t="shared" si="112"/>
        <v>0.75660123743196439</v>
      </c>
      <c r="AJ390" s="8"/>
      <c r="AK390" s="8"/>
      <c r="AL390" s="8"/>
      <c r="AN390" s="8">
        <f t="shared" si="119"/>
        <v>1</v>
      </c>
      <c r="AO390" s="8">
        <f t="shared" si="120"/>
        <v>3.0119813357612553</v>
      </c>
      <c r="AP390" s="8">
        <f t="shared" si="121"/>
        <v>0.71269682706412352</v>
      </c>
      <c r="AQ390" s="8"/>
      <c r="AR390" s="8">
        <f t="shared" si="122"/>
        <v>172.57381851129605</v>
      </c>
      <c r="AS390" s="8">
        <f t="shared" si="123"/>
        <v>49.165479736860618</v>
      </c>
    </row>
    <row r="391" spans="1:45">
      <c r="A391" s="19">
        <v>18.752066670000001</v>
      </c>
      <c r="B391" s="19">
        <v>1642.723211</v>
      </c>
      <c r="C391" s="19">
        <v>-563.60509320000006</v>
      </c>
      <c r="E391" s="9">
        <f t="shared" si="113"/>
        <v>682.72321099999999</v>
      </c>
      <c r="F391" s="9">
        <f t="shared" si="114"/>
        <v>-23.605093200000056</v>
      </c>
      <c r="I391">
        <v>1</v>
      </c>
      <c r="J391">
        <f t="shared" si="109"/>
        <v>0.42844790218518947</v>
      </c>
      <c r="K391">
        <f t="shared" si="115"/>
        <v>-3.4561142094027525E-2</v>
      </c>
      <c r="O391">
        <f t="shared" si="116"/>
        <v>0.41521139433595727</v>
      </c>
      <c r="P391">
        <f t="shared" si="117"/>
        <v>-1.4355896361933192E-2</v>
      </c>
      <c r="Q391">
        <f t="shared" si="118"/>
        <v>0.90961167882412086</v>
      </c>
      <c r="R391">
        <f t="shared" si="108"/>
        <v>1</v>
      </c>
      <c r="AG391" s="8">
        <f t="shared" si="110"/>
        <v>-0.6482442707749031</v>
      </c>
      <c r="AH391" s="8">
        <f t="shared" si="111"/>
        <v>8.4866041161839212E-2</v>
      </c>
      <c r="AI391" s="8">
        <f t="shared" si="112"/>
        <v>0.75668825844269005</v>
      </c>
      <c r="AJ391" s="8"/>
      <c r="AK391" s="8"/>
      <c r="AL391" s="8"/>
      <c r="AN391" s="8">
        <f t="shared" si="119"/>
        <v>1.0000000000000002</v>
      </c>
      <c r="AO391" s="8">
        <f t="shared" si="120"/>
        <v>3.0114162288492419</v>
      </c>
      <c r="AP391" s="8">
        <f t="shared" si="121"/>
        <v>0.71256373204829071</v>
      </c>
      <c r="AQ391" s="8"/>
      <c r="AR391" s="8">
        <f t="shared" si="122"/>
        <v>172.54144027026402</v>
      </c>
      <c r="AS391" s="8">
        <f t="shared" si="123"/>
        <v>49.173105519542062</v>
      </c>
    </row>
    <row r="392" spans="1:45">
      <c r="A392" s="19">
        <v>18.78543333</v>
      </c>
      <c r="B392" s="19">
        <v>1641.983215</v>
      </c>
      <c r="C392" s="19">
        <v>-563.60690409999995</v>
      </c>
      <c r="E392" s="9">
        <f t="shared" si="113"/>
        <v>681.98321499999997</v>
      </c>
      <c r="F392" s="9">
        <f t="shared" si="114"/>
        <v>-23.606904099999952</v>
      </c>
      <c r="I392">
        <v>1</v>
      </c>
      <c r="J392">
        <f t="shared" si="109"/>
        <v>0.42803546869242115</v>
      </c>
      <c r="K392">
        <f t="shared" si="115"/>
        <v>-3.4601265435983179E-2</v>
      </c>
      <c r="O392">
        <f t="shared" si="116"/>
        <v>0.41483585292399433</v>
      </c>
      <c r="P392">
        <f t="shared" si="117"/>
        <v>-1.4359576572890316E-2</v>
      </c>
      <c r="Q392">
        <f t="shared" si="118"/>
        <v>0.90978295086766126</v>
      </c>
      <c r="R392">
        <f t="shared" si="108"/>
        <v>1</v>
      </c>
      <c r="AG392" s="8">
        <f t="shared" si="110"/>
        <v>-0.64812949605733883</v>
      </c>
      <c r="AH392" s="8">
        <f t="shared" si="111"/>
        <v>8.5258816253736325E-2</v>
      </c>
      <c r="AI392" s="8">
        <f t="shared" si="112"/>
        <v>0.75674242024051475</v>
      </c>
      <c r="AJ392" s="8"/>
      <c r="AK392" s="8"/>
      <c r="AL392" s="8"/>
      <c r="AN392" s="8">
        <f t="shared" si="119"/>
        <v>1.0000000000000002</v>
      </c>
      <c r="AO392" s="8">
        <f t="shared" si="120"/>
        <v>3.0107976844035775</v>
      </c>
      <c r="AP392" s="8">
        <f t="shared" si="121"/>
        <v>0.71248088347918392</v>
      </c>
      <c r="AQ392" s="8"/>
      <c r="AR392" s="8">
        <f t="shared" si="122"/>
        <v>172.50600028408618</v>
      </c>
      <c r="AS392" s="8">
        <f t="shared" si="123"/>
        <v>49.177852392890578</v>
      </c>
    </row>
    <row r="393" spans="1:45">
      <c r="A393" s="19">
        <v>18.8188</v>
      </c>
      <c r="B393" s="19">
        <v>1641.566167</v>
      </c>
      <c r="C393" s="19">
        <v>-563.60408930000006</v>
      </c>
      <c r="E393" s="9">
        <f t="shared" si="113"/>
        <v>681.56616699999995</v>
      </c>
      <c r="F393" s="9">
        <f t="shared" si="114"/>
        <v>-23.604089300000055</v>
      </c>
      <c r="I393">
        <v>1</v>
      </c>
      <c r="J393">
        <f t="shared" si="109"/>
        <v>0.42780288819345624</v>
      </c>
      <c r="K393">
        <f t="shared" si="115"/>
        <v>-3.461829596927464E-2</v>
      </c>
      <c r="O393">
        <f t="shared" si="116"/>
        <v>0.41462412610135624</v>
      </c>
      <c r="P393">
        <f t="shared" si="117"/>
        <v>-1.4359317366806587E-2</v>
      </c>
      <c r="Q393">
        <f t="shared" si="118"/>
        <v>0.9098794667753779</v>
      </c>
      <c r="R393">
        <f t="shared" si="108"/>
        <v>1</v>
      </c>
      <c r="AG393" s="8">
        <f t="shared" si="110"/>
        <v>-0.64806309566241671</v>
      </c>
      <c r="AH393" s="8">
        <f t="shared" si="111"/>
        <v>8.5479525719940941E-2</v>
      </c>
      <c r="AI393" s="8">
        <f t="shared" si="112"/>
        <v>0.75677438825791377</v>
      </c>
      <c r="AJ393" s="8"/>
      <c r="AK393" s="8"/>
      <c r="AL393" s="8"/>
      <c r="AN393" s="8">
        <f t="shared" si="119"/>
        <v>1.0000000000000004</v>
      </c>
      <c r="AO393" s="8">
        <f t="shared" si="120"/>
        <v>3.0104496766346776</v>
      </c>
      <c r="AP393" s="8">
        <f t="shared" si="121"/>
        <v>0.71243197988698537</v>
      </c>
      <c r="AQ393" s="8"/>
      <c r="AR393" s="8">
        <f t="shared" si="122"/>
        <v>172.48606090769047</v>
      </c>
      <c r="AS393" s="8">
        <f t="shared" si="123"/>
        <v>49.180654362326585</v>
      </c>
    </row>
    <row r="394" spans="1:45">
      <c r="A394" s="19">
        <v>18.852166669999999</v>
      </c>
      <c r="B394" s="19">
        <v>1640.7246970000001</v>
      </c>
      <c r="C394" s="19">
        <v>-563.48200910000003</v>
      </c>
      <c r="E394" s="9">
        <f t="shared" si="113"/>
        <v>680.72469700000011</v>
      </c>
      <c r="F394" s="9">
        <f t="shared" si="114"/>
        <v>-23.482009100000028</v>
      </c>
      <c r="I394">
        <v>1</v>
      </c>
      <c r="J394">
        <f t="shared" si="109"/>
        <v>0.427331222970257</v>
      </c>
      <c r="K394">
        <f t="shared" si="115"/>
        <v>-3.448193041197968E-2</v>
      </c>
      <c r="O394">
        <f t="shared" si="116"/>
        <v>0.41419713086637538</v>
      </c>
      <c r="P394">
        <f t="shared" si="117"/>
        <v>-1.4287979911794103E-2</v>
      </c>
      <c r="Q394">
        <f t="shared" si="118"/>
        <v>0.91007504658247984</v>
      </c>
      <c r="R394">
        <f t="shared" si="108"/>
        <v>1</v>
      </c>
      <c r="AG394" s="8">
        <f t="shared" si="110"/>
        <v>-0.64787893913524064</v>
      </c>
      <c r="AH394" s="8">
        <f t="shared" si="111"/>
        <v>8.5903465205981355E-2</v>
      </c>
      <c r="AI394" s="8">
        <f t="shared" si="112"/>
        <v>0.75688405643836898</v>
      </c>
      <c r="AJ394" s="8"/>
      <c r="AK394" s="8"/>
      <c r="AL394" s="8"/>
      <c r="AN394" s="8">
        <f t="shared" si="119"/>
        <v>1.0000000000000002</v>
      </c>
      <c r="AO394" s="8">
        <f t="shared" si="120"/>
        <v>3.009769726495382</v>
      </c>
      <c r="AP394" s="8">
        <f t="shared" si="121"/>
        <v>0.71226419216592574</v>
      </c>
      <c r="AQ394" s="8"/>
      <c r="AR394" s="8">
        <f t="shared" si="122"/>
        <v>172.44710263442948</v>
      </c>
      <c r="AS394" s="8">
        <f t="shared" si="123"/>
        <v>49.190267890597418</v>
      </c>
    </row>
    <row r="395" spans="1:45">
      <c r="A395" s="19">
        <v>18.885533330000001</v>
      </c>
      <c r="B395" s="19">
        <v>1639.8971879999999</v>
      </c>
      <c r="C395" s="19">
        <v>-563.19568260000005</v>
      </c>
      <c r="E395" s="9">
        <f t="shared" si="113"/>
        <v>679.89718799999991</v>
      </c>
      <c r="F395" s="9">
        <f t="shared" si="114"/>
        <v>-23.195682600000055</v>
      </c>
      <c r="I395">
        <v>1</v>
      </c>
      <c r="J395">
        <f t="shared" si="109"/>
        <v>0.42686401990312584</v>
      </c>
      <c r="K395">
        <f t="shared" si="115"/>
        <v>-3.4103228966485315E-2</v>
      </c>
      <c r="O395">
        <f t="shared" si="116"/>
        <v>0.4137775242308418</v>
      </c>
      <c r="P395">
        <f t="shared" si="117"/>
        <v>-1.4116622760723108E-2</v>
      </c>
      <c r="Q395">
        <f t="shared" si="118"/>
        <v>0.91026857652191129</v>
      </c>
      <c r="R395">
        <f t="shared" si="108"/>
        <v>1</v>
      </c>
      <c r="AG395" s="8">
        <f t="shared" si="110"/>
        <v>-0.64762612632990779</v>
      </c>
      <c r="AH395" s="8">
        <f t="shared" si="111"/>
        <v>8.6289797081289865E-2</v>
      </c>
      <c r="AI395" s="8">
        <f t="shared" si="112"/>
        <v>0.75705645193379634</v>
      </c>
      <c r="AJ395" s="8"/>
      <c r="AK395" s="8"/>
      <c r="AL395" s="8"/>
      <c r="AN395" s="8">
        <f t="shared" si="119"/>
        <v>1.0000000000000004</v>
      </c>
      <c r="AO395" s="8">
        <f t="shared" si="120"/>
        <v>3.0091326858777783</v>
      </c>
      <c r="AP395" s="8">
        <f t="shared" si="121"/>
        <v>0.71200036834894187</v>
      </c>
      <c r="AQ395" s="8"/>
      <c r="AR395" s="8">
        <f t="shared" si="122"/>
        <v>172.41060289566238</v>
      </c>
      <c r="AS395" s="8">
        <f t="shared" si="123"/>
        <v>49.205383881845627</v>
      </c>
    </row>
    <row r="396" spans="1:45">
      <c r="A396" s="19">
        <v>18.918900000000001</v>
      </c>
      <c r="B396" s="19">
        <v>1638.9865649999999</v>
      </c>
      <c r="C396" s="19">
        <v>-562.79901559999996</v>
      </c>
      <c r="E396" s="9">
        <f t="shared" si="113"/>
        <v>678.98656499999993</v>
      </c>
      <c r="F396" s="9">
        <f t="shared" si="114"/>
        <v>-22.799015599999962</v>
      </c>
      <c r="I396">
        <v>1</v>
      </c>
      <c r="J396">
        <f t="shared" si="109"/>
        <v>0.42634819816520991</v>
      </c>
      <c r="K396">
        <f t="shared" si="115"/>
        <v>-3.3565395943309415E-2</v>
      </c>
      <c r="O396">
        <f t="shared" si="116"/>
        <v>0.4133157298975878</v>
      </c>
      <c r="P396">
        <f t="shared" si="117"/>
        <v>-1.387831845194238E-2</v>
      </c>
      <c r="Q396">
        <f t="shared" si="118"/>
        <v>0.91048201503169235</v>
      </c>
      <c r="R396">
        <f t="shared" si="108"/>
        <v>1</v>
      </c>
      <c r="AG396" s="8">
        <f t="shared" si="110"/>
        <v>-0.6473125240094153</v>
      </c>
      <c r="AH396" s="8">
        <f t="shared" si="111"/>
        <v>8.6700011302254965E-2</v>
      </c>
      <c r="AI396" s="8">
        <f t="shared" si="112"/>
        <v>0.75727775901629979</v>
      </c>
      <c r="AJ396" s="8"/>
      <c r="AK396" s="8"/>
      <c r="AL396" s="8"/>
      <c r="AN396" s="8">
        <f t="shared" si="119"/>
        <v>1</v>
      </c>
      <c r="AO396" s="8">
        <f t="shared" si="120"/>
        <v>3.0084466592289711</v>
      </c>
      <c r="AP396" s="8">
        <f t="shared" si="121"/>
        <v>0.71166157487759185</v>
      </c>
      <c r="AQ396" s="8"/>
      <c r="AR396" s="8">
        <f t="shared" si="122"/>
        <v>172.37129646405225</v>
      </c>
      <c r="AS396" s="8">
        <f t="shared" si="123"/>
        <v>49.22479531788057</v>
      </c>
    </row>
    <row r="397" spans="1:45">
      <c r="A397" s="19">
        <v>18.95226667</v>
      </c>
      <c r="B397" s="19">
        <v>1638.1974270000001</v>
      </c>
      <c r="C397" s="19">
        <v>-562.64664110000001</v>
      </c>
      <c r="E397" s="9">
        <f t="shared" si="113"/>
        <v>678.19742700000006</v>
      </c>
      <c r="F397" s="9">
        <f t="shared" si="114"/>
        <v>-22.646641100000011</v>
      </c>
      <c r="I397">
        <v>1</v>
      </c>
      <c r="J397">
        <f t="shared" si="109"/>
        <v>0.42590464400298761</v>
      </c>
      <c r="K397">
        <f t="shared" si="115"/>
        <v>-3.3379998843648909E-2</v>
      </c>
      <c r="O397">
        <f t="shared" si="116"/>
        <v>0.41291463202974954</v>
      </c>
      <c r="P397">
        <f t="shared" si="117"/>
        <v>-1.3788211373612755E-2</v>
      </c>
      <c r="Q397">
        <f t="shared" si="118"/>
        <v>0.9106653566941334</v>
      </c>
      <c r="R397">
        <f t="shared" si="108"/>
        <v>1</v>
      </c>
      <c r="AG397" s="8">
        <f t="shared" si="110"/>
        <v>-0.64712283443700569</v>
      </c>
      <c r="AH397" s="8">
        <f t="shared" si="111"/>
        <v>8.7091015678007644E-2</v>
      </c>
      <c r="AI397" s="8">
        <f t="shared" si="112"/>
        <v>0.75739500403579962</v>
      </c>
      <c r="AJ397" s="8"/>
      <c r="AK397" s="8"/>
      <c r="AL397" s="8"/>
      <c r="AN397" s="8">
        <f t="shared" si="119"/>
        <v>1.0000000000000002</v>
      </c>
      <c r="AO397" s="8">
        <f t="shared" si="120"/>
        <v>3.0078145723497691</v>
      </c>
      <c r="AP397" s="8">
        <f t="shared" si="121"/>
        <v>0.7114820334717733</v>
      </c>
      <c r="AQ397" s="8"/>
      <c r="AR397" s="8">
        <f t="shared" si="122"/>
        <v>172.33508055358837</v>
      </c>
      <c r="AS397" s="8">
        <f t="shared" si="123"/>
        <v>49.235082282681823</v>
      </c>
    </row>
    <row r="398" spans="1:45">
      <c r="A398" s="19">
        <v>18.985633329999999</v>
      </c>
      <c r="B398" s="19">
        <v>1637.6506509999999</v>
      </c>
      <c r="C398" s="19">
        <v>-562.56461769999999</v>
      </c>
      <c r="E398" s="9">
        <f t="shared" si="113"/>
        <v>677.65065099999993</v>
      </c>
      <c r="F398" s="9">
        <f t="shared" si="114"/>
        <v>-22.564617699999985</v>
      </c>
      <c r="I398">
        <v>1</v>
      </c>
      <c r="J398">
        <f t="shared" si="109"/>
        <v>0.42559765861947169</v>
      </c>
      <c r="K398">
        <f t="shared" si="115"/>
        <v>-3.3286005849975805E-2</v>
      </c>
      <c r="O398">
        <f t="shared" si="116"/>
        <v>0.41263650065165741</v>
      </c>
      <c r="P398">
        <f t="shared" si="117"/>
        <v>-1.3740095833347683E-2</v>
      </c>
      <c r="Q398">
        <f t="shared" si="118"/>
        <v>0.91079214318989665</v>
      </c>
      <c r="R398">
        <f t="shared" si="108"/>
        <v>1</v>
      </c>
      <c r="AG398" s="8">
        <f t="shared" si="110"/>
        <v>-0.64700141970134273</v>
      </c>
      <c r="AH398" s="8">
        <f t="shared" si="111"/>
        <v>8.7366369482182404E-2</v>
      </c>
      <c r="AI398" s="8">
        <f t="shared" si="112"/>
        <v>0.75746701603960942</v>
      </c>
      <c r="AJ398" s="8"/>
      <c r="AK398" s="8"/>
      <c r="AL398" s="8"/>
      <c r="AN398" s="8">
        <f t="shared" si="119"/>
        <v>1</v>
      </c>
      <c r="AO398" s="8">
        <f t="shared" si="120"/>
        <v>3.0073717793790999</v>
      </c>
      <c r="AP398" s="8">
        <f t="shared" si="121"/>
        <v>0.71137174042999263</v>
      </c>
      <c r="AQ398" s="8"/>
      <c r="AR398" s="8">
        <f t="shared" si="122"/>
        <v>172.30971038517097</v>
      </c>
      <c r="AS398" s="8">
        <f t="shared" si="123"/>
        <v>49.241401608485511</v>
      </c>
    </row>
    <row r="399" spans="1:45">
      <c r="A399" s="19">
        <v>19.018999999999998</v>
      </c>
      <c r="B399" s="19">
        <v>1636.8460950000001</v>
      </c>
      <c r="C399" s="19">
        <v>-562.49722159999999</v>
      </c>
      <c r="E399" s="9">
        <f t="shared" si="113"/>
        <v>676.8460950000001</v>
      </c>
      <c r="F399" s="9">
        <f t="shared" si="114"/>
        <v>-22.497221599999989</v>
      </c>
      <c r="I399">
        <v>1</v>
      </c>
      <c r="J399">
        <f t="shared" si="109"/>
        <v>0.42514678695656744</v>
      </c>
      <c r="K399">
        <f t="shared" si="115"/>
        <v>-3.3226079586562561E-2</v>
      </c>
      <c r="O399">
        <f t="shared" si="116"/>
        <v>0.41222685766001832</v>
      </c>
      <c r="P399">
        <f t="shared" si="117"/>
        <v>-1.3701724859990636E-2</v>
      </c>
      <c r="Q399">
        <f t="shared" si="118"/>
        <v>0.91097819982676209</v>
      </c>
      <c r="R399">
        <f t="shared" si="108"/>
        <v>1</v>
      </c>
      <c r="AG399" s="8">
        <f t="shared" si="110"/>
        <v>-0.64684553557912294</v>
      </c>
      <c r="AH399" s="8">
        <f t="shared" si="111"/>
        <v>8.7781519283893217E-2</v>
      </c>
      <c r="AI399" s="8">
        <f t="shared" si="112"/>
        <v>0.75755214868256371</v>
      </c>
      <c r="AJ399" s="8"/>
      <c r="AK399" s="8"/>
      <c r="AL399" s="8"/>
      <c r="AN399" s="8">
        <f t="shared" si="119"/>
        <v>1</v>
      </c>
      <c r="AO399" s="8">
        <f t="shared" si="120"/>
        <v>3.0067095660557777</v>
      </c>
      <c r="AP399" s="8">
        <f t="shared" si="121"/>
        <v>0.71124133370857956</v>
      </c>
      <c r="AQ399" s="8"/>
      <c r="AR399" s="8">
        <f t="shared" si="122"/>
        <v>172.27176835660725</v>
      </c>
      <c r="AS399" s="8">
        <f t="shared" si="123"/>
        <v>49.248873363242616</v>
      </c>
    </row>
    <row r="400" spans="1:45">
      <c r="A400" s="19">
        <v>19.052366670000001</v>
      </c>
      <c r="B400" s="19">
        <v>1636.1931930000001</v>
      </c>
      <c r="C400" s="19">
        <v>-562.20514409999998</v>
      </c>
      <c r="E400" s="9">
        <f t="shared" si="113"/>
        <v>676.19319300000006</v>
      </c>
      <c r="F400" s="9">
        <f t="shared" si="114"/>
        <v>-22.205144099999984</v>
      </c>
      <c r="I400">
        <v>1</v>
      </c>
      <c r="J400">
        <f t="shared" si="109"/>
        <v>0.4247763887193205</v>
      </c>
      <c r="K400">
        <f t="shared" si="115"/>
        <v>-3.2826665135656241E-2</v>
      </c>
      <c r="O400">
        <f t="shared" si="116"/>
        <v>0.41189502624178459</v>
      </c>
      <c r="P400">
        <f t="shared" si="117"/>
        <v>-1.3525998940027928E-2</v>
      </c>
      <c r="Q400">
        <f t="shared" si="118"/>
        <v>0.91113090975444022</v>
      </c>
      <c r="R400">
        <f t="shared" si="108"/>
        <v>1</v>
      </c>
      <c r="AG400" s="8">
        <f t="shared" si="110"/>
        <v>-0.64661667355138541</v>
      </c>
      <c r="AH400" s="8">
        <f t="shared" si="111"/>
        <v>8.8074608851623604E-2</v>
      </c>
      <c r="AI400" s="8">
        <f t="shared" si="112"/>
        <v>0.75771349516883668</v>
      </c>
      <c r="AJ400" s="8"/>
      <c r="AK400" s="8"/>
      <c r="AL400" s="8"/>
      <c r="AN400" s="8">
        <f t="shared" si="119"/>
        <v>1</v>
      </c>
      <c r="AO400" s="8">
        <f t="shared" si="120"/>
        <v>3.0062173659543681</v>
      </c>
      <c r="AP400" s="8">
        <f t="shared" si="121"/>
        <v>0.71099412797610928</v>
      </c>
      <c r="AQ400" s="8"/>
      <c r="AR400" s="8">
        <f t="shared" si="122"/>
        <v>172.24356736812058</v>
      </c>
      <c r="AS400" s="8">
        <f t="shared" si="123"/>
        <v>49.26303720838461</v>
      </c>
    </row>
    <row r="401" spans="1:45">
      <c r="A401" s="19">
        <v>19.08573333</v>
      </c>
      <c r="B401" s="19">
        <v>1635.4970149999999</v>
      </c>
      <c r="C401" s="19">
        <v>-562.16951040000004</v>
      </c>
      <c r="E401" s="9">
        <f t="shared" si="113"/>
        <v>675.49701499999992</v>
      </c>
      <c r="F401" s="9">
        <f t="shared" si="114"/>
        <v>-22.169510400000036</v>
      </c>
      <c r="I401">
        <v>1</v>
      </c>
      <c r="J401">
        <f t="shared" si="109"/>
        <v>0.42438640417291812</v>
      </c>
      <c r="K401">
        <f t="shared" si="115"/>
        <v>-3.2807777509403641E-2</v>
      </c>
      <c r="O401">
        <f t="shared" si="116"/>
        <v>0.41154011456561174</v>
      </c>
      <c r="P401">
        <f t="shared" si="117"/>
        <v>-1.3506562793441116E-2</v>
      </c>
      <c r="Q401">
        <f t="shared" si="118"/>
        <v>0.91129155974629217</v>
      </c>
      <c r="R401">
        <f t="shared" si="108"/>
        <v>1</v>
      </c>
      <c r="AG401" s="8">
        <f t="shared" si="110"/>
        <v>-0.64649124472029906</v>
      </c>
      <c r="AH401" s="8">
        <f t="shared" si="111"/>
        <v>8.8438248730703328E-2</v>
      </c>
      <c r="AI401" s="8">
        <f t="shared" si="112"/>
        <v>0.75777816454516866</v>
      </c>
      <c r="AJ401" s="8"/>
      <c r="AK401" s="8"/>
      <c r="AL401" s="8"/>
      <c r="AN401" s="8">
        <f t="shared" si="119"/>
        <v>1</v>
      </c>
      <c r="AO401" s="8">
        <f t="shared" si="120"/>
        <v>3.0056392296684824</v>
      </c>
      <c r="AP401" s="8">
        <f t="shared" si="121"/>
        <v>0.71089502538614369</v>
      </c>
      <c r="AQ401" s="8"/>
      <c r="AR401" s="8">
        <f t="shared" si="122"/>
        <v>172.21044259895598</v>
      </c>
      <c r="AS401" s="8">
        <f t="shared" si="123"/>
        <v>49.268715368528454</v>
      </c>
    </row>
    <row r="402" spans="1:45">
      <c r="A402" s="19">
        <v>19.1191</v>
      </c>
      <c r="B402" s="19">
        <v>1634.718408</v>
      </c>
      <c r="C402" s="19">
        <v>-561.72082980000005</v>
      </c>
      <c r="E402" s="9">
        <f t="shared" si="113"/>
        <v>674.71840799999995</v>
      </c>
      <c r="F402" s="9">
        <f t="shared" si="114"/>
        <v>-21.720829800000047</v>
      </c>
      <c r="I402">
        <v>1</v>
      </c>
      <c r="J402">
        <f t="shared" si="109"/>
        <v>0.42394265195212316</v>
      </c>
      <c r="K402">
        <f t="shared" si="115"/>
        <v>-3.2181322937845237E-2</v>
      </c>
      <c r="O402">
        <f t="shared" si="116"/>
        <v>0.41114427628060596</v>
      </c>
      <c r="P402">
        <f t="shared" si="117"/>
        <v>-1.3235736186310246E-2</v>
      </c>
      <c r="Q402">
        <f t="shared" si="118"/>
        <v>0.91147419018275178</v>
      </c>
      <c r="R402">
        <f t="shared" si="108"/>
        <v>1</v>
      </c>
      <c r="AG402" s="8">
        <f t="shared" si="110"/>
        <v>-0.64617465251447515</v>
      </c>
      <c r="AH402" s="8">
        <f t="shared" si="111"/>
        <v>8.8769413917444029E-2</v>
      </c>
      <c r="AI402" s="8">
        <f t="shared" si="112"/>
        <v>0.75800943899172579</v>
      </c>
      <c r="AJ402" s="8"/>
      <c r="AK402" s="8"/>
      <c r="AL402" s="8"/>
      <c r="AN402" s="8">
        <f t="shared" si="119"/>
        <v>1</v>
      </c>
      <c r="AO402" s="8">
        <f t="shared" si="120"/>
        <v>3.0050703950582327</v>
      </c>
      <c r="AP402" s="8">
        <f t="shared" si="121"/>
        <v>0.71054051546766961</v>
      </c>
      <c r="AQ402" s="8"/>
      <c r="AR402" s="8">
        <f t="shared" si="122"/>
        <v>172.1778507765477</v>
      </c>
      <c r="AS402" s="8">
        <f t="shared" si="123"/>
        <v>49.289027290652541</v>
      </c>
    </row>
    <row r="403" spans="1:45">
      <c r="A403" s="19">
        <v>19.152466669999999</v>
      </c>
      <c r="B403" s="19">
        <v>1633.84501</v>
      </c>
      <c r="C403" s="19">
        <v>-561.62547110000003</v>
      </c>
      <c r="E403" s="9">
        <f t="shared" si="113"/>
        <v>673.84501</v>
      </c>
      <c r="F403" s="9">
        <f t="shared" si="114"/>
        <v>-21.625471100000027</v>
      </c>
      <c r="I403">
        <v>1</v>
      </c>
      <c r="J403">
        <f t="shared" si="109"/>
        <v>0.42345210583927984</v>
      </c>
      <c r="K403">
        <f t="shared" si="115"/>
        <v>-3.2081637564920024E-2</v>
      </c>
      <c r="O403">
        <f t="shared" si="116"/>
        <v>0.41069865415127271</v>
      </c>
      <c r="P403">
        <f t="shared" si="117"/>
        <v>-1.3180407577934362E-2</v>
      </c>
      <c r="Q403">
        <f t="shared" si="118"/>
        <v>0.91167587021617102</v>
      </c>
      <c r="R403">
        <f t="shared" si="108"/>
        <v>1</v>
      </c>
      <c r="AG403" s="8">
        <f t="shared" si="110"/>
        <v>-0.64599502145628329</v>
      </c>
      <c r="AH403" s="8">
        <f t="shared" si="111"/>
        <v>8.9216545090805288E-2</v>
      </c>
      <c r="AI403" s="8">
        <f t="shared" si="112"/>
        <v>0.75811004500386125</v>
      </c>
      <c r="AJ403" s="8"/>
      <c r="AK403" s="8"/>
      <c r="AL403" s="8"/>
      <c r="AN403" s="8">
        <f t="shared" si="119"/>
        <v>1</v>
      </c>
      <c r="AO403" s="8">
        <f t="shared" si="120"/>
        <v>3.004353635014759</v>
      </c>
      <c r="AP403" s="8">
        <f t="shared" si="121"/>
        <v>0.71038625556517998</v>
      </c>
      <c r="AQ403" s="8"/>
      <c r="AR403" s="8">
        <f t="shared" si="122"/>
        <v>172.13678345113303</v>
      </c>
      <c r="AS403" s="8">
        <f t="shared" si="123"/>
        <v>49.2978657320133</v>
      </c>
    </row>
    <row r="404" spans="1:45">
      <c r="A404" s="19">
        <v>19.185833330000001</v>
      </c>
      <c r="B404" s="19">
        <v>1633.2994570000001</v>
      </c>
      <c r="C404" s="19">
        <v>-561.60419779999995</v>
      </c>
      <c r="E404" s="9">
        <f t="shared" si="113"/>
        <v>673.29945700000007</v>
      </c>
      <c r="F404" s="9">
        <f t="shared" si="114"/>
        <v>-21.604197799999952</v>
      </c>
      <c r="I404">
        <v>1</v>
      </c>
      <c r="J404">
        <f t="shared" si="109"/>
        <v>0.42314627642884478</v>
      </c>
      <c r="K404">
        <f t="shared" si="115"/>
        <v>-3.2076051363804127E-2</v>
      </c>
      <c r="O404">
        <f t="shared" si="116"/>
        <v>0.41042003469856525</v>
      </c>
      <c r="P404">
        <f t="shared" si="117"/>
        <v>-1.3169170891980456E-2</v>
      </c>
      <c r="Q404">
        <f t="shared" si="118"/>
        <v>0.91180149597159921</v>
      </c>
      <c r="R404">
        <f t="shared" si="108"/>
        <v>1</v>
      </c>
      <c r="AG404" s="8">
        <f t="shared" si="110"/>
        <v>-0.6458992058839651</v>
      </c>
      <c r="AH404" s="8">
        <f t="shared" si="111"/>
        <v>8.9503014275573778E-2</v>
      </c>
      <c r="AI404" s="8">
        <f t="shared" si="112"/>
        <v>0.75815791644884234</v>
      </c>
      <c r="AJ404" s="8"/>
      <c r="AK404" s="8"/>
      <c r="AL404" s="8"/>
      <c r="AN404" s="8">
        <f t="shared" si="119"/>
        <v>1</v>
      </c>
      <c r="AO404" s="8">
        <f t="shared" si="120"/>
        <v>3.0038983409299251</v>
      </c>
      <c r="AP404" s="8">
        <f t="shared" si="121"/>
        <v>0.71031284422968932</v>
      </c>
      <c r="AQ404" s="8"/>
      <c r="AR404" s="8">
        <f t="shared" si="122"/>
        <v>172.11069702163479</v>
      </c>
      <c r="AS404" s="8">
        <f t="shared" si="123"/>
        <v>49.302071891705332</v>
      </c>
    </row>
    <row r="405" spans="1:45">
      <c r="A405" s="19">
        <v>19.219200000000001</v>
      </c>
      <c r="B405" s="19">
        <v>1632.6220519999999</v>
      </c>
      <c r="C405" s="19">
        <v>-561.58683970000004</v>
      </c>
      <c r="E405" s="9">
        <f t="shared" si="113"/>
        <v>672.62205199999994</v>
      </c>
      <c r="F405" s="9">
        <f t="shared" si="114"/>
        <v>-21.586839700000041</v>
      </c>
      <c r="I405">
        <v>1</v>
      </c>
      <c r="J405">
        <f t="shared" si="109"/>
        <v>0.42276658090489794</v>
      </c>
      <c r="K405">
        <f t="shared" si="115"/>
        <v>-3.2082553275205671E-2</v>
      </c>
      <c r="O405">
        <f t="shared" si="116"/>
        <v>0.41007389070025141</v>
      </c>
      <c r="P405">
        <f t="shared" si="117"/>
        <v>-1.3160733159699716E-2</v>
      </c>
      <c r="Q405">
        <f t="shared" si="118"/>
        <v>0.91195734509277215</v>
      </c>
      <c r="R405">
        <f t="shared" si="108"/>
        <v>1</v>
      </c>
      <c r="AG405" s="8">
        <f t="shared" si="110"/>
        <v>-0.64578401794696438</v>
      </c>
      <c r="AH405" s="8">
        <f t="shared" si="111"/>
        <v>8.9860491412130816E-2</v>
      </c>
      <c r="AI405" s="8">
        <f t="shared" si="112"/>
        <v>0.75821375234655652</v>
      </c>
      <c r="AJ405" s="8"/>
      <c r="AK405" s="8"/>
      <c r="AL405" s="8"/>
      <c r="AN405" s="8">
        <f t="shared" si="119"/>
        <v>1.0000000000000002</v>
      </c>
      <c r="AO405" s="8">
        <f t="shared" si="120"/>
        <v>3.003331008282657</v>
      </c>
      <c r="AP405" s="8">
        <f t="shared" si="121"/>
        <v>0.71022721140969547</v>
      </c>
      <c r="AQ405" s="8"/>
      <c r="AR405" s="8">
        <f t="shared" si="122"/>
        <v>172.07819125536633</v>
      </c>
      <c r="AS405" s="8">
        <f t="shared" si="123"/>
        <v>49.306978290878781</v>
      </c>
    </row>
    <row r="406" spans="1:45">
      <c r="A406" s="19">
        <v>19.25256667</v>
      </c>
      <c r="B406" s="19">
        <v>1631.8513499999999</v>
      </c>
      <c r="C406" s="19">
        <v>-561.55820919999996</v>
      </c>
      <c r="E406" s="9">
        <f t="shared" si="113"/>
        <v>671.85134999999991</v>
      </c>
      <c r="F406" s="9">
        <f t="shared" si="114"/>
        <v>-21.558209199999965</v>
      </c>
      <c r="I406">
        <v>1</v>
      </c>
      <c r="J406">
        <f t="shared" si="109"/>
        <v>0.42233427723816569</v>
      </c>
      <c r="K406">
        <f t="shared" si="115"/>
        <v>-3.2076760450419545E-2</v>
      </c>
      <c r="O406">
        <f t="shared" si="116"/>
        <v>0.40967988892496832</v>
      </c>
      <c r="P406">
        <f t="shared" si="117"/>
        <v>-1.3145712590258568E-2</v>
      </c>
      <c r="Q406">
        <f t="shared" si="118"/>
        <v>0.91213462759119057</v>
      </c>
      <c r="R406">
        <f t="shared" si="108"/>
        <v>1</v>
      </c>
      <c r="AG406" s="8">
        <f t="shared" si="110"/>
        <v>-0.64564897532245169</v>
      </c>
      <c r="AH406" s="8">
        <f t="shared" si="111"/>
        <v>9.0265687200732192E-2</v>
      </c>
      <c r="AI406" s="8">
        <f t="shared" si="112"/>
        <v>0.75828062508496674</v>
      </c>
      <c r="AJ406" s="8"/>
      <c r="AK406" s="8"/>
      <c r="AL406" s="8"/>
      <c r="AN406" s="8">
        <f t="shared" si="119"/>
        <v>1</v>
      </c>
      <c r="AO406" s="8">
        <f t="shared" si="120"/>
        <v>3.0026868563767581</v>
      </c>
      <c r="AP406" s="8">
        <f t="shared" si="121"/>
        <v>0.71012464069625236</v>
      </c>
      <c r="AQ406" s="8"/>
      <c r="AR406" s="8">
        <f t="shared" si="122"/>
        <v>172.04128406979302</v>
      </c>
      <c r="AS406" s="8">
        <f t="shared" si="123"/>
        <v>49.312855159860717</v>
      </c>
    </row>
    <row r="407" spans="1:45">
      <c r="A407" s="19">
        <v>19.285933329999999</v>
      </c>
      <c r="B407" s="19">
        <v>1630.883047</v>
      </c>
      <c r="C407" s="19">
        <v>-561.39520119999997</v>
      </c>
      <c r="E407" s="9">
        <f t="shared" si="113"/>
        <v>670.88304700000003</v>
      </c>
      <c r="F407" s="9">
        <f t="shared" si="114"/>
        <v>-21.395201199999974</v>
      </c>
      <c r="I407">
        <v>1</v>
      </c>
      <c r="J407">
        <f t="shared" si="109"/>
        <v>0.42178862426456815</v>
      </c>
      <c r="K407">
        <f t="shared" si="115"/>
        <v>-3.1880299318987365E-2</v>
      </c>
      <c r="O407">
        <f t="shared" si="116"/>
        <v>0.40918494660699328</v>
      </c>
      <c r="P407">
        <f t="shared" si="117"/>
        <v>-1.3049359794998468E-2</v>
      </c>
      <c r="Q407">
        <f t="shared" si="118"/>
        <v>0.91235814989464126</v>
      </c>
      <c r="R407">
        <f t="shared" si="108"/>
        <v>1</v>
      </c>
      <c r="AG407" s="8">
        <f t="shared" si="110"/>
        <v>-0.64542426598134917</v>
      </c>
      <c r="AH407" s="8">
        <f t="shared" si="111"/>
        <v>9.0751432593338677E-2</v>
      </c>
      <c r="AI407" s="8">
        <f t="shared" si="112"/>
        <v>0.75841393339303398</v>
      </c>
      <c r="AJ407" s="8"/>
      <c r="AK407" s="8"/>
      <c r="AL407" s="8"/>
      <c r="AN407" s="8">
        <f t="shared" si="119"/>
        <v>1</v>
      </c>
      <c r="AO407" s="8">
        <f t="shared" si="120"/>
        <v>3.0019010309697252</v>
      </c>
      <c r="AP407" s="8">
        <f t="shared" si="121"/>
        <v>0.70992013328616277</v>
      </c>
      <c r="AQ407" s="8"/>
      <c r="AR407" s="8">
        <f t="shared" si="122"/>
        <v>171.99625959053589</v>
      </c>
      <c r="AS407" s="8">
        <f t="shared" si="123"/>
        <v>49.324572571338003</v>
      </c>
    </row>
    <row r="408" spans="1:45">
      <c r="A408" s="19">
        <v>19.319299999999998</v>
      </c>
      <c r="B408" s="19">
        <v>1630.366059</v>
      </c>
      <c r="C408" s="19">
        <v>-560.9924006</v>
      </c>
      <c r="E408" s="9">
        <f t="shared" si="113"/>
        <v>670.36605899999995</v>
      </c>
      <c r="F408" s="9">
        <f t="shared" si="114"/>
        <v>-20.992400599999996</v>
      </c>
      <c r="I408">
        <v>1</v>
      </c>
      <c r="J408">
        <f t="shared" si="109"/>
        <v>0.42149160614545789</v>
      </c>
      <c r="K408">
        <f t="shared" si="115"/>
        <v>-3.130460217340493E-2</v>
      </c>
      <c r="O408">
        <f t="shared" si="116"/>
        <v>0.40892151910094632</v>
      </c>
      <c r="P408">
        <f t="shared" si="117"/>
        <v>-1.2805308723017578E-2</v>
      </c>
      <c r="Q408">
        <f t="shared" si="118"/>
        <v>0.91247970677965362</v>
      </c>
      <c r="R408">
        <f t="shared" si="108"/>
        <v>1</v>
      </c>
      <c r="AG408" s="8">
        <f t="shared" si="110"/>
        <v>-0.64516791467511392</v>
      </c>
      <c r="AH408" s="8">
        <f t="shared" si="111"/>
        <v>9.0952356274737689E-2</v>
      </c>
      <c r="AI408" s="8">
        <f t="shared" si="112"/>
        <v>0.75860795590465457</v>
      </c>
      <c r="AJ408" s="8"/>
      <c r="AK408" s="8"/>
      <c r="AL408" s="8"/>
      <c r="AN408" s="8">
        <f t="shared" si="119"/>
        <v>1.0000000000000002</v>
      </c>
      <c r="AO408" s="8">
        <f t="shared" si="120"/>
        <v>3.0015408725589805</v>
      </c>
      <c r="AP408" s="8">
        <f t="shared" si="121"/>
        <v>0.70962239761745272</v>
      </c>
      <c r="AQ408" s="8"/>
      <c r="AR408" s="8">
        <f t="shared" si="122"/>
        <v>171.97562403364407</v>
      </c>
      <c r="AS408" s="8">
        <f t="shared" si="123"/>
        <v>49.341631568565596</v>
      </c>
    </row>
    <row r="409" spans="1:45">
      <c r="A409" s="19">
        <v>19.352666670000001</v>
      </c>
      <c r="B409" s="19">
        <v>1629.7109869999999</v>
      </c>
      <c r="C409" s="19">
        <v>-560.64483800000005</v>
      </c>
      <c r="E409" s="9">
        <f t="shared" si="113"/>
        <v>669.71098699999993</v>
      </c>
      <c r="F409" s="9">
        <f t="shared" si="114"/>
        <v>-20.64483800000005</v>
      </c>
      <c r="I409">
        <v>1</v>
      </c>
      <c r="J409">
        <f t="shared" si="109"/>
        <v>0.42111812967040252</v>
      </c>
      <c r="K409">
        <f t="shared" si="115"/>
        <v>-3.0816729484965496E-2</v>
      </c>
      <c r="O409">
        <f t="shared" si="116"/>
        <v>0.40858706138550011</v>
      </c>
      <c r="P409">
        <f t="shared" si="117"/>
        <v>-1.2595304325206967E-2</v>
      </c>
      <c r="Q409">
        <f t="shared" si="118"/>
        <v>0.91263244056811665</v>
      </c>
      <c r="R409">
        <f t="shared" si="108"/>
        <v>1</v>
      </c>
      <c r="AG409" s="8">
        <f t="shared" si="110"/>
        <v>-0.64491315825266116</v>
      </c>
      <c r="AH409" s="8">
        <f t="shared" si="111"/>
        <v>9.1237176984583335E-2</v>
      </c>
      <c r="AI409" s="8">
        <f t="shared" si="112"/>
        <v>0.75879035039229514</v>
      </c>
      <c r="AJ409" s="8"/>
      <c r="AK409" s="8"/>
      <c r="AL409" s="8"/>
      <c r="AN409" s="8">
        <f t="shared" si="119"/>
        <v>1.0000000000000002</v>
      </c>
      <c r="AO409" s="8">
        <f t="shared" si="120"/>
        <v>3.0010532669897287</v>
      </c>
      <c r="AP409" s="8">
        <f t="shared" si="121"/>
        <v>0.70934241148870314</v>
      </c>
      <c r="AQ409" s="8"/>
      <c r="AR409" s="8">
        <f t="shared" si="122"/>
        <v>171.94768629245888</v>
      </c>
      <c r="AS409" s="8">
        <f t="shared" si="123"/>
        <v>49.357673592065154</v>
      </c>
    </row>
    <row r="410" spans="1:45">
      <c r="A410" s="19">
        <v>19.38603333</v>
      </c>
      <c r="B410" s="19">
        <v>1628.7750289999999</v>
      </c>
      <c r="C410" s="19">
        <v>-560.5602576</v>
      </c>
      <c r="E410" s="9">
        <f t="shared" si="113"/>
        <v>668.7750289999999</v>
      </c>
      <c r="F410" s="9">
        <f t="shared" si="114"/>
        <v>-20.5602576</v>
      </c>
      <c r="I410">
        <v>1</v>
      </c>
      <c r="J410">
        <f t="shared" si="109"/>
        <v>0.42059149341197527</v>
      </c>
      <c r="K410">
        <f t="shared" si="115"/>
        <v>-3.0733479759322554E-2</v>
      </c>
      <c r="O410">
        <f t="shared" si="116"/>
        <v>0.4081076535222577</v>
      </c>
      <c r="P410">
        <f t="shared" si="117"/>
        <v>-1.2546518815894914E-2</v>
      </c>
      <c r="Q410">
        <f t="shared" si="118"/>
        <v>0.91284759297604512</v>
      </c>
      <c r="R410">
        <f t="shared" si="108"/>
        <v>1</v>
      </c>
      <c r="AG410" s="8">
        <f t="shared" si="110"/>
        <v>-0.64472675162343307</v>
      </c>
      <c r="AH410" s="8">
        <f t="shared" si="111"/>
        <v>9.1720635075198398E-2</v>
      </c>
      <c r="AI410" s="8">
        <f t="shared" si="112"/>
        <v>0.75889046695982321</v>
      </c>
      <c r="AJ410" s="8"/>
      <c r="AK410" s="8"/>
      <c r="AL410" s="8"/>
      <c r="AN410" s="8">
        <f t="shared" si="119"/>
        <v>1.0000000000000002</v>
      </c>
      <c r="AO410" s="8">
        <f t="shared" si="120"/>
        <v>3.000278100113579</v>
      </c>
      <c r="AP410" s="8">
        <f t="shared" si="121"/>
        <v>0.70918868791696354</v>
      </c>
      <c r="AQ410" s="8"/>
      <c r="AR410" s="8">
        <f t="shared" si="122"/>
        <v>171.90327250203714</v>
      </c>
      <c r="AS410" s="8">
        <f t="shared" si="123"/>
        <v>49.366481303937505</v>
      </c>
    </row>
    <row r="411" spans="1:45">
      <c r="A411" s="19">
        <v>19.4194</v>
      </c>
      <c r="B411" s="19">
        <v>1627.850598</v>
      </c>
      <c r="C411" s="19">
        <v>-560.48651110000003</v>
      </c>
      <c r="E411" s="9">
        <f t="shared" si="113"/>
        <v>667.85059799999999</v>
      </c>
      <c r="F411" s="9">
        <f t="shared" si="114"/>
        <v>-20.48651110000003</v>
      </c>
      <c r="I411">
        <v>1</v>
      </c>
      <c r="J411">
        <f t="shared" si="109"/>
        <v>0.42007127639394137</v>
      </c>
      <c r="K411">
        <f t="shared" si="115"/>
        <v>-3.0665674377550804E-2</v>
      </c>
      <c r="O411">
        <f t="shared" si="116"/>
        <v>0.40763379251858411</v>
      </c>
      <c r="P411">
        <f t="shared" si="117"/>
        <v>-1.2504285000531036E-2</v>
      </c>
      <c r="Q411">
        <f t="shared" si="118"/>
        <v>0.91305987429825286</v>
      </c>
      <c r="R411">
        <f t="shared" ref="R411:R474" si="124">SQRT(O411^2+P411^2+Q411^2)</f>
        <v>1</v>
      </c>
      <c r="AG411" s="8">
        <f t="shared" si="110"/>
        <v>-0.64454660986520163</v>
      </c>
      <c r="AH411" s="8">
        <f t="shared" si="111"/>
        <v>9.2200147948668654E-2</v>
      </c>
      <c r="AI411" s="8">
        <f t="shared" si="112"/>
        <v>0.75898537563613122</v>
      </c>
      <c r="AJ411" s="8"/>
      <c r="AK411" s="8"/>
      <c r="AL411" s="8"/>
      <c r="AN411" s="8">
        <f t="shared" si="119"/>
        <v>1</v>
      </c>
      <c r="AO411" s="8">
        <f t="shared" si="120"/>
        <v>2.9995100166956332</v>
      </c>
      <c r="AP411" s="8">
        <f t="shared" si="121"/>
        <v>0.7090429353495119</v>
      </c>
      <c r="AQ411" s="8"/>
      <c r="AR411" s="8">
        <f t="shared" si="122"/>
        <v>171.85926456387489</v>
      </c>
      <c r="AS411" s="8">
        <f t="shared" si="123"/>
        <v>49.374832310905681</v>
      </c>
    </row>
    <row r="412" spans="1:45">
      <c r="A412" s="19">
        <v>19.452766669999999</v>
      </c>
      <c r="B412" s="19">
        <v>1627.397782</v>
      </c>
      <c r="C412" s="19">
        <v>-560.32898490000002</v>
      </c>
      <c r="E412" s="9">
        <f t="shared" si="113"/>
        <v>667.39778200000001</v>
      </c>
      <c r="F412" s="9">
        <f t="shared" si="114"/>
        <v>-20.328984900000023</v>
      </c>
      <c r="I412">
        <v>1</v>
      </c>
      <c r="J412">
        <f t="shared" si="109"/>
        <v>0.41981428881488647</v>
      </c>
      <c r="K412">
        <f t="shared" si="115"/>
        <v>-3.045065740376757E-2</v>
      </c>
      <c r="O412">
        <f t="shared" si="116"/>
        <v>0.40740192200245234</v>
      </c>
      <c r="P412">
        <f t="shared" si="117"/>
        <v>-1.2409492125969998E-2</v>
      </c>
      <c r="Q412">
        <f t="shared" si="118"/>
        <v>0.91316465024325333</v>
      </c>
      <c r="R412">
        <f t="shared" si="124"/>
        <v>1</v>
      </c>
      <c r="AG412" s="8">
        <f t="shared" si="110"/>
        <v>-0.64440583265106788</v>
      </c>
      <c r="AH412" s="8">
        <f t="shared" si="111"/>
        <v>9.2412587389832268E-2</v>
      </c>
      <c r="AI412" s="8">
        <f t="shared" si="112"/>
        <v>0.75907907133394248</v>
      </c>
      <c r="AJ412" s="8"/>
      <c r="AK412" s="8"/>
      <c r="AL412" s="8"/>
      <c r="AN412" s="8">
        <f t="shared" si="119"/>
        <v>1</v>
      </c>
      <c r="AO412" s="8">
        <f t="shared" si="120"/>
        <v>2.9991563545398301</v>
      </c>
      <c r="AP412" s="8">
        <f t="shared" si="121"/>
        <v>0.70889902127501525</v>
      </c>
      <c r="AQ412" s="8"/>
      <c r="AR412" s="8">
        <f t="shared" si="122"/>
        <v>171.83900121497385</v>
      </c>
      <c r="AS412" s="8">
        <f t="shared" si="123"/>
        <v>49.383077979986872</v>
      </c>
    </row>
    <row r="413" spans="1:45">
      <c r="A413" s="19">
        <v>19.486133330000001</v>
      </c>
      <c r="B413" s="19">
        <v>1626.724291</v>
      </c>
      <c r="C413" s="19">
        <v>-560.00991590000001</v>
      </c>
      <c r="E413" s="9">
        <f t="shared" si="113"/>
        <v>666.72429099999999</v>
      </c>
      <c r="F413" s="9">
        <f t="shared" si="114"/>
        <v>-20.00991590000001</v>
      </c>
      <c r="I413">
        <v>1</v>
      </c>
      <c r="J413">
        <f t="shared" si="109"/>
        <v>0.41943055434423937</v>
      </c>
      <c r="K413">
        <f t="shared" si="115"/>
        <v>-3.0003273504161352E-2</v>
      </c>
      <c r="O413">
        <f t="shared" si="116"/>
        <v>0.40705714800545528</v>
      </c>
      <c r="P413">
        <f t="shared" si="117"/>
        <v>-1.221671297721327E-2</v>
      </c>
      <c r="Q413">
        <f t="shared" si="118"/>
        <v>0.91332098967542474</v>
      </c>
      <c r="R413">
        <f t="shared" si="124"/>
        <v>1</v>
      </c>
      <c r="AG413" s="8">
        <f t="shared" si="110"/>
        <v>-0.64415966947892389</v>
      </c>
      <c r="AH413" s="8">
        <f t="shared" si="111"/>
        <v>9.2712909197092686E-2</v>
      </c>
      <c r="AI413" s="8">
        <f t="shared" si="112"/>
        <v>0.75925136594214659</v>
      </c>
      <c r="AJ413" s="8"/>
      <c r="AK413" s="8"/>
      <c r="AL413" s="8"/>
      <c r="AN413" s="8">
        <f t="shared" si="119"/>
        <v>1.0000000000000002</v>
      </c>
      <c r="AO413" s="8">
        <f t="shared" si="120"/>
        <v>2.9986458660530393</v>
      </c>
      <c r="AP413" s="8">
        <f t="shared" si="121"/>
        <v>0.70863431832924306</v>
      </c>
      <c r="AQ413" s="8"/>
      <c r="AR413" s="8">
        <f t="shared" si="122"/>
        <v>171.80975237919074</v>
      </c>
      <c r="AS413" s="8">
        <f t="shared" si="123"/>
        <v>49.398244341604297</v>
      </c>
    </row>
    <row r="414" spans="1:45">
      <c r="A414" s="19">
        <v>19.519500000000001</v>
      </c>
      <c r="B414" s="19">
        <v>1625.8908489999999</v>
      </c>
      <c r="C414" s="19">
        <v>-560.04556460000003</v>
      </c>
      <c r="E414" s="9">
        <f t="shared" si="113"/>
        <v>665.89084899999989</v>
      </c>
      <c r="F414" s="9">
        <f t="shared" si="114"/>
        <v>-20.045564600000034</v>
      </c>
      <c r="I414">
        <v>1</v>
      </c>
      <c r="J414">
        <f t="shared" si="109"/>
        <v>0.41896281703192445</v>
      </c>
      <c r="K414">
        <f t="shared" si="115"/>
        <v>-3.0094290578914974E-2</v>
      </c>
      <c r="O414">
        <f t="shared" si="116"/>
        <v>0.40662898900616168</v>
      </c>
      <c r="P414">
        <f t="shared" si="117"/>
        <v>-1.2240906568391238E-2</v>
      </c>
      <c r="Q414">
        <f t="shared" si="118"/>
        <v>0.91351137130646098</v>
      </c>
      <c r="R414">
        <f t="shared" si="124"/>
        <v>1</v>
      </c>
      <c r="AG414" s="8">
        <f t="shared" si="110"/>
        <v>-0.64404086441759456</v>
      </c>
      <c r="AH414" s="8">
        <f t="shared" si="111"/>
        <v>9.3164534597417359E-2</v>
      </c>
      <c r="AI414" s="8">
        <f t="shared" si="112"/>
        <v>0.75929686846021194</v>
      </c>
      <c r="AJ414" s="8"/>
      <c r="AK414" s="8"/>
      <c r="AL414" s="8"/>
      <c r="AN414" s="8">
        <f t="shared" si="119"/>
        <v>1.0000000000000002</v>
      </c>
      <c r="AO414" s="8">
        <f t="shared" si="120"/>
        <v>2.9979329223658686</v>
      </c>
      <c r="AP414" s="8">
        <f t="shared" si="121"/>
        <v>0.70856439738565002</v>
      </c>
      <c r="AQ414" s="8"/>
      <c r="AR414" s="8">
        <f t="shared" si="122"/>
        <v>171.76890371488534</v>
      </c>
      <c r="AS414" s="8">
        <f t="shared" si="123"/>
        <v>49.402250516571755</v>
      </c>
    </row>
    <row r="415" spans="1:45">
      <c r="A415" s="19">
        <v>19.55286667</v>
      </c>
      <c r="B415" s="19">
        <v>1625.209329</v>
      </c>
      <c r="C415" s="19">
        <v>-559.66367330000003</v>
      </c>
      <c r="E415" s="9">
        <f t="shared" si="113"/>
        <v>665.20932900000003</v>
      </c>
      <c r="F415" s="9">
        <f t="shared" si="114"/>
        <v>-19.663673300000028</v>
      </c>
      <c r="I415">
        <v>1</v>
      </c>
      <c r="J415">
        <f t="shared" si="109"/>
        <v>0.41857329814358035</v>
      </c>
      <c r="K415">
        <f t="shared" si="115"/>
        <v>-2.955152320244768E-2</v>
      </c>
      <c r="O415">
        <f t="shared" si="116"/>
        <v>0.4062798676621307</v>
      </c>
      <c r="P415">
        <f t="shared" si="117"/>
        <v>-1.2009685128867735E-2</v>
      </c>
      <c r="Q415">
        <f t="shared" si="118"/>
        <v>0.91366976342415263</v>
      </c>
      <c r="R415">
        <f t="shared" si="124"/>
        <v>1</v>
      </c>
      <c r="AG415" s="8">
        <f t="shared" si="110"/>
        <v>-0.64376586423780968</v>
      </c>
      <c r="AH415" s="8">
        <f t="shared" si="111"/>
        <v>9.3457693168686073E-2</v>
      </c>
      <c r="AI415" s="8">
        <f t="shared" si="112"/>
        <v>0.75949402343253103</v>
      </c>
      <c r="AJ415" s="8"/>
      <c r="AK415" s="8"/>
      <c r="AL415" s="8"/>
      <c r="AN415" s="8">
        <f t="shared" si="119"/>
        <v>1.0000000000000002</v>
      </c>
      <c r="AO415" s="8">
        <f t="shared" si="120"/>
        <v>2.9974263856512913</v>
      </c>
      <c r="AP415" s="8">
        <f t="shared" si="121"/>
        <v>0.7082613754348982</v>
      </c>
      <c r="AQ415" s="8"/>
      <c r="AR415" s="8">
        <f t="shared" si="122"/>
        <v>171.73988129897165</v>
      </c>
      <c r="AS415" s="8">
        <f t="shared" si="123"/>
        <v>49.419612395449654</v>
      </c>
    </row>
    <row r="416" spans="1:45">
      <c r="A416" s="19">
        <v>19.586233329999999</v>
      </c>
      <c r="B416" s="19">
        <v>1624.3275570000001</v>
      </c>
      <c r="C416" s="19">
        <v>-559.57429549999995</v>
      </c>
      <c r="E416" s="9">
        <f t="shared" si="113"/>
        <v>664.32755700000007</v>
      </c>
      <c r="F416" s="9">
        <f t="shared" si="114"/>
        <v>-19.574295499999948</v>
      </c>
      <c r="I416">
        <v>1</v>
      </c>
      <c r="J416">
        <f t="shared" ref="J416:J479" si="125">ATAN((SQRT(E416^2+F416^2)^$B$16)/($F$24))</f>
        <v>0.41807593343052113</v>
      </c>
      <c r="K416">
        <f t="shared" si="115"/>
        <v>-2.9456302991804031E-2</v>
      </c>
      <c r="O416">
        <f t="shared" si="116"/>
        <v>0.40582672918582458</v>
      </c>
      <c r="P416">
        <f t="shared" si="117"/>
        <v>-1.1957613733132831E-2</v>
      </c>
      <c r="Q416">
        <f t="shared" si="118"/>
        <v>0.91387180794252787</v>
      </c>
      <c r="R416">
        <f t="shared" si="124"/>
        <v>1</v>
      </c>
      <c r="AG416" s="8">
        <f t="shared" ref="AG416:AG479" si="126">$O416*$Z$27+$P416*$Z$31+$Q416*$Z$35</f>
        <v>-0.64358479769481336</v>
      </c>
      <c r="AH416" s="8">
        <f t="shared" ref="AH416:AH479" si="127">$O416*$AA$27+$P416*$AA$31+$Q416*$AA$35</f>
        <v>9.3912225561028073E-2</v>
      </c>
      <c r="AI416" s="8">
        <f t="shared" ref="AI416:AI479" si="128">$AB$27*$O416+$P416*$AB$31+$AB$35*$Q416</f>
        <v>0.75959140468168862</v>
      </c>
      <c r="AJ416" s="8"/>
      <c r="AK416" s="8"/>
      <c r="AL416" s="8"/>
      <c r="AN416" s="8">
        <f t="shared" si="119"/>
        <v>1</v>
      </c>
      <c r="AO416" s="8">
        <f t="shared" si="120"/>
        <v>2.9966947895977851</v>
      </c>
      <c r="AP416" s="8">
        <f t="shared" si="121"/>
        <v>0.70811166348536492</v>
      </c>
      <c r="AQ416" s="8"/>
      <c r="AR416" s="8">
        <f t="shared" si="122"/>
        <v>171.69796393279731</v>
      </c>
      <c r="AS416" s="8">
        <f t="shared" si="123"/>
        <v>49.428190258300582</v>
      </c>
    </row>
    <row r="417" spans="1:45">
      <c r="A417" s="19">
        <v>19.619599999999998</v>
      </c>
      <c r="B417" s="19">
        <v>1623.7156500000001</v>
      </c>
      <c r="C417" s="19">
        <v>-559.58498580000003</v>
      </c>
      <c r="E417" s="9">
        <f t="shared" ref="E417:E480" si="129">(B417-($B$15/2))</f>
        <v>663.7156500000001</v>
      </c>
      <c r="F417" s="9">
        <f t="shared" ref="F417:F480" si="130">(($C$15/2)+C417)</f>
        <v>-19.584985800000027</v>
      </c>
      <c r="I417">
        <v>1</v>
      </c>
      <c r="J417">
        <f t="shared" si="125"/>
        <v>0.41773186733427248</v>
      </c>
      <c r="K417">
        <f t="shared" ref="K417:K480" si="131">ATAN2(E417,F417)</f>
        <v>-2.9499536994126406E-2</v>
      </c>
      <c r="O417">
        <f t="shared" ref="O417:O480" si="132">COS(K417)*SIN(J417)</f>
        <v>0.40551189231380186</v>
      </c>
      <c r="P417">
        <f t="shared" ref="P417:P480" si="133">SIN(K417)*SIN(J417)</f>
        <v>-1.196588426489107E-2</v>
      </c>
      <c r="Q417">
        <f t="shared" ref="Q417:Q480" si="134">COS(J417)</f>
        <v>0.91401144566457093</v>
      </c>
      <c r="R417">
        <f t="shared" si="124"/>
        <v>1</v>
      </c>
      <c r="AG417" s="8">
        <f t="shared" si="126"/>
        <v>-0.64349046045575564</v>
      </c>
      <c r="AH417" s="8">
        <f t="shared" si="127"/>
        <v>9.4241247307166653E-2</v>
      </c>
      <c r="AI417" s="8">
        <f t="shared" si="128"/>
        <v>0.75963057772079545</v>
      </c>
      <c r="AJ417" s="8"/>
      <c r="AK417" s="8"/>
      <c r="AL417" s="8"/>
      <c r="AN417" s="8">
        <f t="shared" ref="AN417:AN480" si="135">AG417^2+AH417^2+AI417^2</f>
        <v>1.0000000000000004</v>
      </c>
      <c r="AO417" s="8">
        <f t="shared" ref="AO417:AO480" si="136">IF(ATAN2(AG417,AH417)&gt;=0,ATAN2(AG417,AH417),ATAN2(AG417,AH417)+2*PI())</f>
        <v>2.9961732353551134</v>
      </c>
      <c r="AP417" s="8">
        <f t="shared" ref="AP417:AP480" si="137">ACOS(AI417/AN417)</f>
        <v>0.70805143226952227</v>
      </c>
      <c r="AQ417" s="8"/>
      <c r="AR417" s="8">
        <f t="shared" ref="AR417:AR480" si="138">DEGREES(AO417)</f>
        <v>171.66808107590509</v>
      </c>
      <c r="AS417" s="8">
        <f t="shared" ref="AS417:AS480" si="139">90-DEGREES(AP417)</f>
        <v>49.431641252763313</v>
      </c>
    </row>
    <row r="418" spans="1:45">
      <c r="A418" s="19">
        <v>19.652966670000001</v>
      </c>
      <c r="B418" s="19">
        <v>1622.860146</v>
      </c>
      <c r="C418" s="19">
        <v>-559.47706040000003</v>
      </c>
      <c r="E418" s="9">
        <f t="shared" si="129"/>
        <v>662.86014599999999</v>
      </c>
      <c r="F418" s="9">
        <f t="shared" si="130"/>
        <v>-19.477060400000028</v>
      </c>
      <c r="I418">
        <v>1</v>
      </c>
      <c r="J418">
        <f t="shared" si="125"/>
        <v>0.41724862085346665</v>
      </c>
      <c r="K418">
        <f t="shared" si="131"/>
        <v>-2.9374911190752265E-2</v>
      </c>
      <c r="O418">
        <f t="shared" si="132"/>
        <v>0.40507183082751153</v>
      </c>
      <c r="P418">
        <f t="shared" si="133"/>
        <v>-1.1902372714629964E-2</v>
      </c>
      <c r="Q418">
        <f t="shared" si="134"/>
        <v>0.91420738642488009</v>
      </c>
      <c r="R418">
        <f t="shared" si="124"/>
        <v>1</v>
      </c>
      <c r="AG418" s="8">
        <f t="shared" si="126"/>
        <v>-0.64330523078934465</v>
      </c>
      <c r="AH418" s="8">
        <f t="shared" si="127"/>
        <v>9.4678585690457229E-2</v>
      </c>
      <c r="AI418" s="8">
        <f t="shared" si="128"/>
        <v>0.75973307513278843</v>
      </c>
      <c r="AJ418" s="8"/>
      <c r="AK418" s="8"/>
      <c r="AL418" s="8"/>
      <c r="AN418" s="8">
        <f t="shared" si="135"/>
        <v>1.0000000000000004</v>
      </c>
      <c r="AO418" s="8">
        <f t="shared" si="136"/>
        <v>2.9954664700916918</v>
      </c>
      <c r="AP418" s="8">
        <f t="shared" si="137"/>
        <v>0.70789381546431629</v>
      </c>
      <c r="AQ418" s="8"/>
      <c r="AR418" s="8">
        <f t="shared" si="138"/>
        <v>171.62758640920458</v>
      </c>
      <c r="AS418" s="8">
        <f t="shared" si="139"/>
        <v>49.440672030481949</v>
      </c>
    </row>
    <row r="419" spans="1:45">
      <c r="A419" s="19">
        <v>19.68633333</v>
      </c>
      <c r="B419" s="19">
        <v>1622.1795970000001</v>
      </c>
      <c r="C419" s="19">
        <v>-559.44281950000004</v>
      </c>
      <c r="E419" s="9">
        <f t="shared" si="129"/>
        <v>662.17959700000006</v>
      </c>
      <c r="F419" s="9">
        <f t="shared" si="130"/>
        <v>-19.442819500000041</v>
      </c>
      <c r="I419">
        <v>1</v>
      </c>
      <c r="J419">
        <f t="shared" si="125"/>
        <v>0.41686491278549159</v>
      </c>
      <c r="K419">
        <f t="shared" si="131"/>
        <v>-2.935341882953563E-2</v>
      </c>
      <c r="O419">
        <f t="shared" si="132"/>
        <v>0.40472141909592912</v>
      </c>
      <c r="P419">
        <f t="shared" si="133"/>
        <v>-1.1883370515968977E-2</v>
      </c>
      <c r="Q419">
        <f t="shared" si="134"/>
        <v>0.91436281553339505</v>
      </c>
      <c r="R419">
        <f t="shared" si="124"/>
        <v>1</v>
      </c>
      <c r="AG419" s="8">
        <f t="shared" si="126"/>
        <v>-0.64318005420799751</v>
      </c>
      <c r="AH419" s="8">
        <f t="shared" si="127"/>
        <v>9.5036184416828706E-2</v>
      </c>
      <c r="AI419" s="8">
        <f t="shared" si="128"/>
        <v>0.75979440740274473</v>
      </c>
      <c r="AJ419" s="8"/>
      <c r="AK419" s="8"/>
      <c r="AL419" s="8"/>
      <c r="AN419" s="8">
        <f t="shared" si="135"/>
        <v>1</v>
      </c>
      <c r="AO419" s="8">
        <f t="shared" si="136"/>
        <v>2.9948942843896393</v>
      </c>
      <c r="AP419" s="8">
        <f t="shared" si="137"/>
        <v>0.70779948704022455</v>
      </c>
      <c r="AQ419" s="8"/>
      <c r="AR419" s="8">
        <f t="shared" si="138"/>
        <v>171.59480258337925</v>
      </c>
      <c r="AS419" s="8">
        <f t="shared" si="139"/>
        <v>49.446076651070527</v>
      </c>
    </row>
    <row r="420" spans="1:45">
      <c r="A420" s="19">
        <v>19.7197</v>
      </c>
      <c r="B420" s="19">
        <v>1621.48731</v>
      </c>
      <c r="C420" s="19">
        <v>-559.06749709999997</v>
      </c>
      <c r="E420" s="9">
        <f t="shared" si="129"/>
        <v>661.48730999999998</v>
      </c>
      <c r="F420" s="9">
        <f t="shared" si="130"/>
        <v>-19.067497099999969</v>
      </c>
      <c r="I420">
        <v>1</v>
      </c>
      <c r="J420">
        <f t="shared" si="125"/>
        <v>0.41646887838660107</v>
      </c>
      <c r="K420">
        <f t="shared" si="131"/>
        <v>-2.8817209998751998E-2</v>
      </c>
      <c r="O420">
        <f t="shared" si="132"/>
        <v>0.40436573237031875</v>
      </c>
      <c r="P420">
        <f t="shared" si="133"/>
        <v>-1.1655918885746148E-2</v>
      </c>
      <c r="Q420">
        <f t="shared" si="134"/>
        <v>0.9145230965041532</v>
      </c>
      <c r="R420">
        <f t="shared" si="124"/>
        <v>1</v>
      </c>
      <c r="AG420" s="8">
        <f t="shared" si="126"/>
        <v>-0.64290518807879549</v>
      </c>
      <c r="AH420" s="8">
        <f t="shared" si="127"/>
        <v>9.5336823785099445E-2</v>
      </c>
      <c r="AI420" s="8">
        <f t="shared" si="128"/>
        <v>0.75998934806478546</v>
      </c>
      <c r="AJ420" s="8"/>
      <c r="AK420" s="8"/>
      <c r="AL420" s="8"/>
      <c r="AN420" s="8">
        <f t="shared" si="135"/>
        <v>1</v>
      </c>
      <c r="AO420" s="8">
        <f t="shared" si="136"/>
        <v>2.9943748664362611</v>
      </c>
      <c r="AP420" s="8">
        <f t="shared" si="137"/>
        <v>0.70749960115463273</v>
      </c>
      <c r="AQ420" s="8"/>
      <c r="AR420" s="8">
        <f t="shared" si="138"/>
        <v>171.56504212684735</v>
      </c>
      <c r="AS420" s="8">
        <f t="shared" si="139"/>
        <v>49.463258846650483</v>
      </c>
    </row>
    <row r="421" spans="1:45">
      <c r="A421" s="19">
        <v>19.753066669999999</v>
      </c>
      <c r="B421" s="19">
        <v>1620.707179</v>
      </c>
      <c r="C421" s="19">
        <v>-558.63148200000001</v>
      </c>
      <c r="E421" s="9">
        <f t="shared" si="129"/>
        <v>660.707179</v>
      </c>
      <c r="F421" s="9">
        <f t="shared" si="130"/>
        <v>-18.631482000000005</v>
      </c>
      <c r="I421">
        <v>1</v>
      </c>
      <c r="J421">
        <f t="shared" si="125"/>
        <v>0.41602235014495009</v>
      </c>
      <c r="K421">
        <f t="shared" si="131"/>
        <v>-2.8191831961035137E-2</v>
      </c>
      <c r="O421">
        <f t="shared" si="132"/>
        <v>0.40396470422962327</v>
      </c>
      <c r="P421">
        <f t="shared" si="133"/>
        <v>-1.1391523135681793E-2</v>
      </c>
      <c r="Q421">
        <f t="shared" si="134"/>
        <v>0.9147036410430005</v>
      </c>
      <c r="R421">
        <f t="shared" si="124"/>
        <v>1</v>
      </c>
      <c r="AG421" s="8">
        <f t="shared" si="126"/>
        <v>-0.64258951644758222</v>
      </c>
      <c r="AH421" s="8">
        <f t="shared" si="127"/>
        <v>9.5673283069800608E-2</v>
      </c>
      <c r="AI421" s="8">
        <f t="shared" si="128"/>
        <v>0.76021400688116014</v>
      </c>
      <c r="AJ421" s="8"/>
      <c r="AK421" s="8"/>
      <c r="AL421" s="8"/>
      <c r="AN421" s="8">
        <f t="shared" si="135"/>
        <v>1.0000000000000002</v>
      </c>
      <c r="AO421" s="8">
        <f t="shared" si="136"/>
        <v>2.993791303966181</v>
      </c>
      <c r="AP421" s="8">
        <f t="shared" si="137"/>
        <v>0.70715386802820535</v>
      </c>
      <c r="AQ421" s="8"/>
      <c r="AR421" s="8">
        <f t="shared" si="138"/>
        <v>171.53160646022951</v>
      </c>
      <c r="AS421" s="8">
        <f t="shared" si="139"/>
        <v>49.48306789563263</v>
      </c>
    </row>
    <row r="422" spans="1:45">
      <c r="A422" s="19">
        <v>19.786433330000001</v>
      </c>
      <c r="B422" s="19">
        <v>1619.8017850000001</v>
      </c>
      <c r="C422" s="19">
        <v>-558.60119129999998</v>
      </c>
      <c r="E422" s="9">
        <f t="shared" si="129"/>
        <v>659.80178500000011</v>
      </c>
      <c r="F422" s="9">
        <f t="shared" si="130"/>
        <v>-18.601191299999982</v>
      </c>
      <c r="I422">
        <v>1</v>
      </c>
      <c r="J422">
        <f t="shared" si="125"/>
        <v>0.4155115565488216</v>
      </c>
      <c r="K422">
        <f t="shared" si="131"/>
        <v>-2.8184624584946055E-2</v>
      </c>
      <c r="O422">
        <f t="shared" si="132"/>
        <v>0.40349769444408506</v>
      </c>
      <c r="P422">
        <f t="shared" si="133"/>
        <v>-1.1375443313575404E-2</v>
      </c>
      <c r="Q422">
        <f t="shared" si="134"/>
        <v>0.91490994631588052</v>
      </c>
      <c r="R422">
        <f t="shared" si="124"/>
        <v>1</v>
      </c>
      <c r="AG422" s="8">
        <f t="shared" si="126"/>
        <v>-0.64242891458069629</v>
      </c>
      <c r="AH422" s="8">
        <f t="shared" si="127"/>
        <v>9.6152298739310138E-2</v>
      </c>
      <c r="AI422" s="8">
        <f t="shared" si="128"/>
        <v>0.76028930359292501</v>
      </c>
      <c r="AJ422" s="8"/>
      <c r="AK422" s="8"/>
      <c r="AL422" s="8"/>
      <c r="AN422" s="8">
        <f t="shared" si="135"/>
        <v>1</v>
      </c>
      <c r="AO422" s="8">
        <f t="shared" si="136"/>
        <v>2.9930255161690447</v>
      </c>
      <c r="AP422" s="8">
        <f t="shared" si="137"/>
        <v>0.7070379607193028</v>
      </c>
      <c r="AQ422" s="8"/>
      <c r="AR422" s="8">
        <f t="shared" si="138"/>
        <v>171.487730051451</v>
      </c>
      <c r="AS422" s="8">
        <f t="shared" si="139"/>
        <v>49.489708895247468</v>
      </c>
    </row>
    <row r="423" spans="1:45">
      <c r="A423" s="19">
        <v>19.819800000000001</v>
      </c>
      <c r="B423" s="19">
        <v>1619.013608</v>
      </c>
      <c r="C423" s="19">
        <v>-558.5806364</v>
      </c>
      <c r="E423" s="9">
        <f t="shared" si="129"/>
        <v>659.01360799999998</v>
      </c>
      <c r="F423" s="9">
        <f t="shared" si="130"/>
        <v>-18.580636400000003</v>
      </c>
      <c r="I423">
        <v>1</v>
      </c>
      <c r="J423">
        <f t="shared" si="125"/>
        <v>0.41506680242603333</v>
      </c>
      <c r="K423">
        <f t="shared" si="131"/>
        <v>-2.8187149774307273E-2</v>
      </c>
      <c r="O423">
        <f t="shared" si="132"/>
        <v>0.40309087749069961</v>
      </c>
      <c r="P423">
        <f t="shared" si="133"/>
        <v>-1.1364992983288497E-2</v>
      </c>
      <c r="Q423">
        <f t="shared" si="134"/>
        <v>0.91508938438726717</v>
      </c>
      <c r="R423">
        <f t="shared" si="124"/>
        <v>1</v>
      </c>
      <c r="AG423" s="8">
        <f t="shared" si="126"/>
        <v>-0.64229143024773583</v>
      </c>
      <c r="AH423" s="8">
        <f t="shared" si="127"/>
        <v>9.6570530250230158E-2</v>
      </c>
      <c r="AI423" s="8">
        <f t="shared" si="128"/>
        <v>0.76035245203623003</v>
      </c>
      <c r="AJ423" s="8"/>
      <c r="AK423" s="8"/>
      <c r="AL423" s="8"/>
      <c r="AN423" s="8">
        <f t="shared" si="135"/>
        <v>1.0000000000000002</v>
      </c>
      <c r="AO423" s="8">
        <f t="shared" si="136"/>
        <v>2.9923573593852208</v>
      </c>
      <c r="AP423" s="8">
        <f t="shared" si="137"/>
        <v>0.70694074161236164</v>
      </c>
      <c r="AQ423" s="8"/>
      <c r="AR423" s="8">
        <f t="shared" si="138"/>
        <v>171.44944748768486</v>
      </c>
      <c r="AS423" s="8">
        <f t="shared" si="139"/>
        <v>49.495279139763227</v>
      </c>
    </row>
    <row r="424" spans="1:45">
      <c r="A424" s="19">
        <v>19.85316667</v>
      </c>
      <c r="B424" s="19">
        <v>1618.4848179999999</v>
      </c>
      <c r="C424" s="19">
        <v>-558.45935959999997</v>
      </c>
      <c r="E424" s="9">
        <f t="shared" si="129"/>
        <v>658.4848179999999</v>
      </c>
      <c r="F424" s="9">
        <f t="shared" si="130"/>
        <v>-18.459359599999971</v>
      </c>
      <c r="I424">
        <v>1</v>
      </c>
      <c r="J424">
        <f t="shared" si="125"/>
        <v>0.41476661560956701</v>
      </c>
      <c r="K424">
        <f t="shared" si="131"/>
        <v>-2.8025743224346211E-2</v>
      </c>
      <c r="O424">
        <f t="shared" si="132"/>
        <v>0.40281809857015582</v>
      </c>
      <c r="P424">
        <f t="shared" si="133"/>
        <v>-1.129223321728086E-2</v>
      </c>
      <c r="Q424">
        <f t="shared" si="134"/>
        <v>0.91521039380750624</v>
      </c>
      <c r="R424">
        <f t="shared" si="124"/>
        <v>1</v>
      </c>
      <c r="AG424" s="8">
        <f t="shared" si="126"/>
        <v>-0.64215251034206222</v>
      </c>
      <c r="AH424" s="8">
        <f t="shared" si="127"/>
        <v>9.6831223564389002E-2</v>
      </c>
      <c r="AI424" s="8">
        <f t="shared" si="128"/>
        <v>0.76043662957830427</v>
      </c>
      <c r="AJ424" s="8"/>
      <c r="AK424" s="8"/>
      <c r="AL424" s="8"/>
      <c r="AN424" s="8">
        <f t="shared" si="135"/>
        <v>1.0000000000000002</v>
      </c>
      <c r="AO424" s="8">
        <f t="shared" si="136"/>
        <v>2.9919285860378411</v>
      </c>
      <c r="AP424" s="8">
        <f t="shared" si="137"/>
        <v>0.70681113030804033</v>
      </c>
      <c r="AQ424" s="8"/>
      <c r="AR424" s="8">
        <f t="shared" si="138"/>
        <v>171.42488058451229</v>
      </c>
      <c r="AS424" s="8">
        <f t="shared" si="139"/>
        <v>49.502705320478022</v>
      </c>
    </row>
    <row r="425" spans="1:45">
      <c r="A425" s="19">
        <v>19.886533329999999</v>
      </c>
      <c r="B425" s="19">
        <v>1617.6834799999999</v>
      </c>
      <c r="C425" s="19">
        <v>-558.16261870000005</v>
      </c>
      <c r="E425" s="9">
        <f t="shared" si="129"/>
        <v>657.68347999999992</v>
      </c>
      <c r="F425" s="9">
        <f t="shared" si="130"/>
        <v>-18.162618700000053</v>
      </c>
      <c r="I425">
        <v>1</v>
      </c>
      <c r="J425">
        <f t="shared" si="125"/>
        <v>0.41430981206078465</v>
      </c>
      <c r="K425">
        <f t="shared" si="131"/>
        <v>-2.7609031010997369E-2</v>
      </c>
      <c r="O425">
        <f t="shared" si="132"/>
        <v>0.4024048151664964</v>
      </c>
      <c r="P425">
        <f t="shared" si="133"/>
        <v>-1.1112830781325194E-2</v>
      </c>
      <c r="Q425">
        <f t="shared" si="134"/>
        <v>0.91539437933758561</v>
      </c>
      <c r="R425">
        <f t="shared" si="124"/>
        <v>1</v>
      </c>
      <c r="AG425" s="8">
        <f t="shared" si="126"/>
        <v>-0.64189283719679258</v>
      </c>
      <c r="AH425" s="8">
        <f t="shared" si="127"/>
        <v>9.7205393862910439E-2</v>
      </c>
      <c r="AI425" s="8">
        <f t="shared" si="128"/>
        <v>0.76060810997478112</v>
      </c>
      <c r="AJ425" s="8"/>
      <c r="AK425" s="8"/>
      <c r="AL425" s="8"/>
      <c r="AN425" s="8">
        <f t="shared" si="135"/>
        <v>1.0000000000000004</v>
      </c>
      <c r="AO425" s="8">
        <f t="shared" si="136"/>
        <v>2.9912990431166939</v>
      </c>
      <c r="AP425" s="8">
        <f t="shared" si="137"/>
        <v>0.70654703466549384</v>
      </c>
      <c r="AQ425" s="8"/>
      <c r="AR425" s="8">
        <f t="shared" si="138"/>
        <v>171.38881043210822</v>
      </c>
      <c r="AS425" s="8">
        <f t="shared" si="139"/>
        <v>49.51783688618373</v>
      </c>
    </row>
    <row r="426" spans="1:45">
      <c r="A426" s="19">
        <v>19.919899999999998</v>
      </c>
      <c r="B426" s="19">
        <v>1616.8273919999999</v>
      </c>
      <c r="C426" s="19">
        <v>-557.95882749999998</v>
      </c>
      <c r="E426" s="9">
        <f t="shared" si="129"/>
        <v>656.82739199999992</v>
      </c>
      <c r="F426" s="9">
        <f t="shared" si="130"/>
        <v>-17.958827499999984</v>
      </c>
      <c r="I426">
        <v>1</v>
      </c>
      <c r="J426">
        <f t="shared" si="125"/>
        <v>0.41382341413894053</v>
      </c>
      <c r="K426">
        <f t="shared" si="131"/>
        <v>-2.7334965850093068E-2</v>
      </c>
      <c r="O426">
        <f t="shared" si="132"/>
        <v>0.40196271851951432</v>
      </c>
      <c r="P426">
        <f t="shared" si="133"/>
        <v>-1.0990374657400111E-2</v>
      </c>
      <c r="Q426">
        <f t="shared" si="134"/>
        <v>0.91559007453406338</v>
      </c>
      <c r="R426">
        <f t="shared" si="124"/>
        <v>1</v>
      </c>
      <c r="AG426" s="8">
        <f t="shared" si="126"/>
        <v>-0.64166424637258634</v>
      </c>
      <c r="AH426" s="8">
        <f t="shared" si="127"/>
        <v>9.7626320672276334E-2</v>
      </c>
      <c r="AI426" s="8">
        <f t="shared" si="128"/>
        <v>0.76074706469305209</v>
      </c>
      <c r="AJ426" s="8"/>
      <c r="AK426" s="8"/>
      <c r="AL426" s="8"/>
      <c r="AN426" s="8">
        <f t="shared" si="135"/>
        <v>1</v>
      </c>
      <c r="AO426" s="8">
        <f t="shared" si="136"/>
        <v>2.990605091309551</v>
      </c>
      <c r="AP426" s="8">
        <f t="shared" si="137"/>
        <v>0.70633297162086506</v>
      </c>
      <c r="AQ426" s="8"/>
      <c r="AR426" s="8">
        <f t="shared" si="138"/>
        <v>171.34904992237347</v>
      </c>
      <c r="AS426" s="8">
        <f t="shared" si="139"/>
        <v>49.530101795190681</v>
      </c>
    </row>
    <row r="427" spans="1:45">
      <c r="A427" s="19">
        <v>19.953266670000001</v>
      </c>
      <c r="B427" s="19">
        <v>1616.007836</v>
      </c>
      <c r="C427" s="19">
        <v>-557.73974510000005</v>
      </c>
      <c r="E427" s="9">
        <f t="shared" si="129"/>
        <v>656.007836</v>
      </c>
      <c r="F427" s="9">
        <f t="shared" si="130"/>
        <v>-17.73974510000005</v>
      </c>
      <c r="I427">
        <v>1</v>
      </c>
      <c r="J427">
        <f t="shared" si="125"/>
        <v>0.41335724193009349</v>
      </c>
      <c r="K427">
        <f t="shared" si="131"/>
        <v>-2.7035382586062438E-2</v>
      </c>
      <c r="O427">
        <f t="shared" si="132"/>
        <v>0.40153928268013572</v>
      </c>
      <c r="P427">
        <f t="shared" si="133"/>
        <v>-1.0858413774164846E-2</v>
      </c>
      <c r="Q427">
        <f t="shared" si="134"/>
        <v>0.91577742891765523</v>
      </c>
      <c r="R427">
        <f t="shared" si="124"/>
        <v>1</v>
      </c>
      <c r="AG427" s="8">
        <f t="shared" si="126"/>
        <v>-0.64143476628147766</v>
      </c>
      <c r="AH427" s="8">
        <f t="shared" si="127"/>
        <v>9.8024965287274113E-2</v>
      </c>
      <c r="AI427" s="8">
        <f t="shared" si="128"/>
        <v>0.76088931309741425</v>
      </c>
      <c r="AJ427" s="8"/>
      <c r="AK427" s="8"/>
      <c r="AL427" s="8"/>
      <c r="AN427" s="8">
        <f t="shared" si="135"/>
        <v>1</v>
      </c>
      <c r="AO427" s="8">
        <f t="shared" si="136"/>
        <v>2.9899445295811713</v>
      </c>
      <c r="AP427" s="8">
        <f t="shared" si="137"/>
        <v>0.70611377892654514</v>
      </c>
      <c r="AQ427" s="8"/>
      <c r="AR427" s="8">
        <f t="shared" si="138"/>
        <v>171.31120252322944</v>
      </c>
      <c r="AS427" s="8">
        <f t="shared" si="139"/>
        <v>49.542660611475313</v>
      </c>
    </row>
    <row r="428" spans="1:45">
      <c r="A428" s="19">
        <v>19.98663333</v>
      </c>
      <c r="B428" s="19">
        <v>1615.5808079999999</v>
      </c>
      <c r="C428" s="19">
        <v>-557.63146859999995</v>
      </c>
      <c r="E428" s="9">
        <f t="shared" si="129"/>
        <v>655.58080799999993</v>
      </c>
      <c r="F428" s="9">
        <f t="shared" si="130"/>
        <v>-17.631468599999948</v>
      </c>
      <c r="I428">
        <v>1</v>
      </c>
      <c r="J428">
        <f t="shared" si="125"/>
        <v>0.41311437259622213</v>
      </c>
      <c r="K428">
        <f t="shared" si="131"/>
        <v>-2.6887943061384253E-2</v>
      </c>
      <c r="O428">
        <f t="shared" si="132"/>
        <v>0.40131853357421055</v>
      </c>
      <c r="P428">
        <f t="shared" si="133"/>
        <v>-1.0793231035695175E-2</v>
      </c>
      <c r="Q428">
        <f t="shared" si="134"/>
        <v>0.91587495913670192</v>
      </c>
      <c r="R428">
        <f t="shared" si="124"/>
        <v>1</v>
      </c>
      <c r="AG428" s="8">
        <f t="shared" si="126"/>
        <v>-0.64131765069939684</v>
      </c>
      <c r="AH428" s="8">
        <f t="shared" si="127"/>
        <v>9.8233825422804066E-2</v>
      </c>
      <c r="AI428" s="8">
        <f t="shared" si="128"/>
        <v>0.76096109390967459</v>
      </c>
      <c r="AJ428" s="8"/>
      <c r="AK428" s="8"/>
      <c r="AL428" s="8"/>
      <c r="AN428" s="8">
        <f t="shared" si="135"/>
        <v>1</v>
      </c>
      <c r="AO428" s="8">
        <f t="shared" si="136"/>
        <v>2.9895990357967865</v>
      </c>
      <c r="AP428" s="8">
        <f t="shared" si="137"/>
        <v>0.70600314940924447</v>
      </c>
      <c r="AQ428" s="8"/>
      <c r="AR428" s="8">
        <f t="shared" si="138"/>
        <v>171.29140718753618</v>
      </c>
      <c r="AS428" s="8">
        <f t="shared" si="139"/>
        <v>49.548999215906214</v>
      </c>
    </row>
    <row r="429" spans="1:45">
      <c r="A429" s="19">
        <v>20.02</v>
      </c>
      <c r="B429" s="19">
        <v>1614.7672669999999</v>
      </c>
      <c r="C429" s="19">
        <v>-557.57515669999998</v>
      </c>
      <c r="E429" s="9">
        <f t="shared" si="129"/>
        <v>654.76726699999995</v>
      </c>
      <c r="F429" s="9">
        <f t="shared" si="130"/>
        <v>-17.57515669999998</v>
      </c>
      <c r="I429">
        <v>1</v>
      </c>
      <c r="J429">
        <f t="shared" si="125"/>
        <v>0.41265382464210132</v>
      </c>
      <c r="K429">
        <f t="shared" si="131"/>
        <v>-2.6835394093049147E-2</v>
      </c>
      <c r="O429">
        <f t="shared" si="132"/>
        <v>0.40089740517836692</v>
      </c>
      <c r="P429">
        <f t="shared" si="133"/>
        <v>-1.0760823076748555E-2</v>
      </c>
      <c r="Q429">
        <f t="shared" si="134"/>
        <v>0.91605975526051964</v>
      </c>
      <c r="R429">
        <f t="shared" si="124"/>
        <v>1</v>
      </c>
      <c r="AG429" s="8">
        <f t="shared" si="126"/>
        <v>-0.64115943815751431</v>
      </c>
      <c r="AH429" s="8">
        <f t="shared" si="127"/>
        <v>9.865973627078467E-2</v>
      </c>
      <c r="AI429" s="8">
        <f t="shared" si="128"/>
        <v>0.7610393099574555</v>
      </c>
      <c r="AJ429" s="8"/>
      <c r="AK429" s="8"/>
      <c r="AL429" s="8"/>
      <c r="AN429" s="8">
        <f t="shared" si="135"/>
        <v>1.0000000000000002</v>
      </c>
      <c r="AO429" s="8">
        <f t="shared" si="136"/>
        <v>2.9889131232066211</v>
      </c>
      <c r="AP429" s="8">
        <f t="shared" si="137"/>
        <v>0.70588258547847094</v>
      </c>
      <c r="AQ429" s="8"/>
      <c r="AR429" s="8">
        <f t="shared" si="138"/>
        <v>171.25210729100482</v>
      </c>
      <c r="AS429" s="8">
        <f t="shared" si="139"/>
        <v>49.555907020301042</v>
      </c>
    </row>
    <row r="430" spans="1:45">
      <c r="A430" s="19">
        <v>20.053366669999999</v>
      </c>
      <c r="B430" s="19">
        <v>1613.886332</v>
      </c>
      <c r="C430" s="19">
        <v>-557.51179639999998</v>
      </c>
      <c r="E430" s="9">
        <f t="shared" si="129"/>
        <v>653.88633200000004</v>
      </c>
      <c r="F430" s="9">
        <f t="shared" si="130"/>
        <v>-17.51179639999998</v>
      </c>
      <c r="I430">
        <v>1</v>
      </c>
      <c r="J430">
        <f t="shared" si="125"/>
        <v>0.41215488547023954</v>
      </c>
      <c r="K430">
        <f t="shared" si="131"/>
        <v>-2.6774701805423084E-2</v>
      </c>
      <c r="O430">
        <f t="shared" si="132"/>
        <v>0.40044111338160449</v>
      </c>
      <c r="P430">
        <f t="shared" si="133"/>
        <v>-1.0724254208341466E-2</v>
      </c>
      <c r="Q430">
        <f t="shared" si="134"/>
        <v>0.91625973669335481</v>
      </c>
      <c r="R430">
        <f t="shared" si="124"/>
        <v>1</v>
      </c>
      <c r="AG430" s="8">
        <f t="shared" si="126"/>
        <v>-0.64098686081159195</v>
      </c>
      <c r="AH430" s="8">
        <f t="shared" si="127"/>
        <v>9.9120651523679937E-2</v>
      </c>
      <c r="AI430" s="8">
        <f t="shared" si="128"/>
        <v>0.76112478655501836</v>
      </c>
      <c r="AJ430" s="8"/>
      <c r="AK430" s="8"/>
      <c r="AL430" s="8"/>
      <c r="AN430" s="8">
        <f t="shared" si="135"/>
        <v>1.0000000000000002</v>
      </c>
      <c r="AO430" s="8">
        <f t="shared" si="136"/>
        <v>2.9881702983069887</v>
      </c>
      <c r="AP430" s="8">
        <f t="shared" si="137"/>
        <v>0.70575081047337695</v>
      </c>
      <c r="AQ430" s="8"/>
      <c r="AR430" s="8">
        <f t="shared" si="138"/>
        <v>171.20954655933866</v>
      </c>
      <c r="AS430" s="8">
        <f t="shared" si="139"/>
        <v>49.563457171938246</v>
      </c>
    </row>
    <row r="431" spans="1:45">
      <c r="A431" s="19">
        <v>20.086733330000001</v>
      </c>
      <c r="B431" s="19">
        <v>1613.350504</v>
      </c>
      <c r="C431" s="19">
        <v>-557.39305349999995</v>
      </c>
      <c r="E431" s="9">
        <f t="shared" si="129"/>
        <v>653.350504</v>
      </c>
      <c r="F431" s="9">
        <f t="shared" si="130"/>
        <v>-17.393053499999951</v>
      </c>
      <c r="I431">
        <v>1</v>
      </c>
      <c r="J431">
        <f t="shared" si="125"/>
        <v>0.411850092589086</v>
      </c>
      <c r="K431">
        <f t="shared" si="131"/>
        <v>-2.6615034887578232E-2</v>
      </c>
      <c r="O431">
        <f t="shared" si="132"/>
        <v>0.400163631450692</v>
      </c>
      <c r="P431">
        <f t="shared" si="133"/>
        <v>-1.0652884489970713E-2</v>
      </c>
      <c r="Q431">
        <f t="shared" si="134"/>
        <v>0.91638178949400673</v>
      </c>
      <c r="R431">
        <f t="shared" si="124"/>
        <v>1</v>
      </c>
      <c r="AG431" s="8">
        <f t="shared" si="126"/>
        <v>-0.64084695598904828</v>
      </c>
      <c r="AH431" s="8">
        <f t="shared" si="127"/>
        <v>9.9386159056645329E-2</v>
      </c>
      <c r="AI431" s="8">
        <f t="shared" si="128"/>
        <v>0.76120796789546152</v>
      </c>
      <c r="AJ431" s="8"/>
      <c r="AK431" s="8"/>
      <c r="AL431" s="8"/>
      <c r="AN431" s="8">
        <f t="shared" si="135"/>
        <v>1</v>
      </c>
      <c r="AO431" s="8">
        <f t="shared" si="136"/>
        <v>2.9877327256961212</v>
      </c>
      <c r="AP431" s="8">
        <f t="shared" si="137"/>
        <v>0.70562255438508636</v>
      </c>
      <c r="AQ431" s="8"/>
      <c r="AR431" s="8">
        <f t="shared" si="138"/>
        <v>171.18447549550544</v>
      </c>
      <c r="AS431" s="8">
        <f t="shared" si="139"/>
        <v>49.570805704494148</v>
      </c>
    </row>
    <row r="432" spans="1:45">
      <c r="A432" s="19">
        <v>20.120100000000001</v>
      </c>
      <c r="B432" s="19">
        <v>1612.631392</v>
      </c>
      <c r="C432" s="19">
        <v>-557.13519470000006</v>
      </c>
      <c r="E432" s="9">
        <f t="shared" si="129"/>
        <v>652.63139200000001</v>
      </c>
      <c r="F432" s="9">
        <f t="shared" si="130"/>
        <v>-17.135194700000056</v>
      </c>
      <c r="I432">
        <v>1</v>
      </c>
      <c r="J432">
        <f t="shared" si="125"/>
        <v>0.41143946610192811</v>
      </c>
      <c r="K432">
        <f t="shared" si="131"/>
        <v>-2.624951716076274E-2</v>
      </c>
      <c r="O432">
        <f t="shared" si="132"/>
        <v>0.39979130380733818</v>
      </c>
      <c r="P432">
        <f t="shared" si="133"/>
        <v>-1.049673968196984E-2</v>
      </c>
      <c r="Q432">
        <f t="shared" si="134"/>
        <v>0.91654608823347095</v>
      </c>
      <c r="R432">
        <f t="shared" si="124"/>
        <v>1</v>
      </c>
      <c r="AG432" s="8">
        <f t="shared" si="126"/>
        <v>-0.64061626468021726</v>
      </c>
      <c r="AH432" s="8">
        <f t="shared" si="127"/>
        <v>9.9724242026231869E-2</v>
      </c>
      <c r="AI432" s="8">
        <f t="shared" si="128"/>
        <v>0.76135791647520112</v>
      </c>
      <c r="AJ432" s="8"/>
      <c r="AK432" s="8"/>
      <c r="AL432" s="8"/>
      <c r="AN432" s="8">
        <f t="shared" si="135"/>
        <v>1</v>
      </c>
      <c r="AO432" s="8">
        <f t="shared" si="136"/>
        <v>2.9871628886903916</v>
      </c>
      <c r="AP432" s="8">
        <f t="shared" si="137"/>
        <v>0.70539130207994727</v>
      </c>
      <c r="AQ432" s="8"/>
      <c r="AR432" s="8">
        <f t="shared" si="138"/>
        <v>171.15182624006675</v>
      </c>
      <c r="AS432" s="8">
        <f t="shared" si="139"/>
        <v>49.584055485581295</v>
      </c>
    </row>
    <row r="433" spans="1:45">
      <c r="A433" s="19">
        <v>20.15346667</v>
      </c>
      <c r="B433" s="19">
        <v>1611.7850410000001</v>
      </c>
      <c r="C433" s="19">
        <v>-556.75580960000002</v>
      </c>
      <c r="E433" s="9">
        <f t="shared" si="129"/>
        <v>651.78504100000009</v>
      </c>
      <c r="F433" s="9">
        <f t="shared" si="130"/>
        <v>-16.755809600000021</v>
      </c>
      <c r="I433">
        <v>1</v>
      </c>
      <c r="J433">
        <f t="shared" si="125"/>
        <v>0.4109549563881002</v>
      </c>
      <c r="K433">
        <f t="shared" si="131"/>
        <v>-2.5701909096929921E-2</v>
      </c>
      <c r="O433">
        <f t="shared" si="132"/>
        <v>0.39935301623848674</v>
      </c>
      <c r="P433">
        <f t="shared" si="133"/>
        <v>-1.0266395640212001E-2</v>
      </c>
      <c r="Q433">
        <f t="shared" si="134"/>
        <v>0.91673975017001508</v>
      </c>
      <c r="R433">
        <f t="shared" si="124"/>
        <v>1</v>
      </c>
      <c r="AG433" s="8">
        <f t="shared" si="126"/>
        <v>-0.64031152061509156</v>
      </c>
      <c r="AH433" s="8">
        <f t="shared" si="127"/>
        <v>0.10010813845237604</v>
      </c>
      <c r="AI433" s="8">
        <f t="shared" si="128"/>
        <v>0.76156386283961064</v>
      </c>
      <c r="AJ433" s="8"/>
      <c r="AK433" s="8"/>
      <c r="AL433" s="8"/>
      <c r="AN433" s="8">
        <f t="shared" si="135"/>
        <v>1.0000000000000002</v>
      </c>
      <c r="AO433" s="8">
        <f t="shared" si="136"/>
        <v>2.9865052598687254</v>
      </c>
      <c r="AP433" s="8">
        <f t="shared" si="137"/>
        <v>0.70507358699228373</v>
      </c>
      <c r="AQ433" s="8"/>
      <c r="AR433" s="8">
        <f t="shared" si="138"/>
        <v>171.11414688409911</v>
      </c>
      <c r="AS433" s="8">
        <f t="shared" si="139"/>
        <v>49.602259219192042</v>
      </c>
    </row>
    <row r="434" spans="1:45">
      <c r="A434" s="19">
        <v>20.186833329999999</v>
      </c>
      <c r="B434" s="19">
        <v>1610.936696</v>
      </c>
      <c r="C434" s="19">
        <v>-556.64964499999996</v>
      </c>
      <c r="E434" s="9">
        <f t="shared" si="129"/>
        <v>650.93669599999998</v>
      </c>
      <c r="F434" s="9">
        <f t="shared" si="130"/>
        <v>-16.649644999999964</v>
      </c>
      <c r="I434">
        <v>1</v>
      </c>
      <c r="J434">
        <f t="shared" si="125"/>
        <v>0.41047315367594628</v>
      </c>
      <c r="K434">
        <f t="shared" si="131"/>
        <v>-2.5572402986615644E-2</v>
      </c>
      <c r="O434">
        <f t="shared" si="132"/>
        <v>0.39891275283026756</v>
      </c>
      <c r="P434">
        <f t="shared" si="133"/>
        <v>-1.0203381928550371E-2</v>
      </c>
      <c r="Q434">
        <f t="shared" si="134"/>
        <v>0.91693211669490449</v>
      </c>
      <c r="R434">
        <f t="shared" si="124"/>
        <v>1</v>
      </c>
      <c r="AG434" s="8">
        <f t="shared" si="126"/>
        <v>-0.64012488879781848</v>
      </c>
      <c r="AH434" s="8">
        <f t="shared" si="127"/>
        <v>0.10054412618979741</v>
      </c>
      <c r="AI434" s="8">
        <f t="shared" si="128"/>
        <v>0.7616633150088763</v>
      </c>
      <c r="AJ434" s="8"/>
      <c r="AK434" s="8"/>
      <c r="AL434" s="8"/>
      <c r="AN434" s="8">
        <f t="shared" si="135"/>
        <v>1</v>
      </c>
      <c r="AO434" s="8">
        <f t="shared" si="136"/>
        <v>2.9857959966316971</v>
      </c>
      <c r="AP434" s="8">
        <f t="shared" si="137"/>
        <v>0.70492011886659267</v>
      </c>
      <c r="AQ434" s="8"/>
      <c r="AR434" s="8">
        <f t="shared" si="138"/>
        <v>171.07350909405361</v>
      </c>
      <c r="AS434" s="8">
        <f t="shared" si="139"/>
        <v>49.611052295083923</v>
      </c>
    </row>
    <row r="435" spans="1:45">
      <c r="A435" s="19">
        <v>20.220199999999998</v>
      </c>
      <c r="B435" s="19">
        <v>1610.387796</v>
      </c>
      <c r="C435" s="19">
        <v>-556.57451839999999</v>
      </c>
      <c r="E435" s="9">
        <f t="shared" si="129"/>
        <v>650.38779599999998</v>
      </c>
      <c r="F435" s="9">
        <f t="shared" si="130"/>
        <v>-16.574518399999988</v>
      </c>
      <c r="I435">
        <v>1</v>
      </c>
      <c r="J435">
        <f t="shared" si="125"/>
        <v>0.4101612208903383</v>
      </c>
      <c r="K435">
        <f t="shared" si="131"/>
        <v>-2.5478540439836824E-2</v>
      </c>
      <c r="O435">
        <f t="shared" si="132"/>
        <v>0.39862776102730013</v>
      </c>
      <c r="P435">
        <f t="shared" si="133"/>
        <v>-1.0158651808247928E-2</v>
      </c>
      <c r="Q435">
        <f t="shared" si="134"/>
        <v>0.9170565467471461</v>
      </c>
      <c r="R435">
        <f t="shared" si="124"/>
        <v>1</v>
      </c>
      <c r="AG435" s="8">
        <f t="shared" si="126"/>
        <v>-0.64000121557246026</v>
      </c>
      <c r="AH435" s="8">
        <f t="shared" si="127"/>
        <v>0.10082510466371264</v>
      </c>
      <c r="AI435" s="8">
        <f t="shared" si="128"/>
        <v>0.76173009808942482</v>
      </c>
      <c r="AJ435" s="8"/>
      <c r="AK435" s="8"/>
      <c r="AL435" s="8"/>
      <c r="AN435" s="8">
        <f t="shared" si="135"/>
        <v>1</v>
      </c>
      <c r="AO435" s="8">
        <f t="shared" si="136"/>
        <v>2.9853379508091868</v>
      </c>
      <c r="AP435" s="8">
        <f t="shared" si="137"/>
        <v>0.70481704801704159</v>
      </c>
      <c r="AQ435" s="8"/>
      <c r="AR435" s="8">
        <f t="shared" si="138"/>
        <v>171.04726500160018</v>
      </c>
      <c r="AS435" s="8">
        <f t="shared" si="139"/>
        <v>49.616957819754028</v>
      </c>
    </row>
    <row r="436" spans="1:45">
      <c r="A436" s="19">
        <v>20.253566670000001</v>
      </c>
      <c r="B436" s="19">
        <v>1609.7827380000001</v>
      </c>
      <c r="C436" s="19">
        <v>-556.10964360000003</v>
      </c>
      <c r="E436" s="9">
        <f t="shared" si="129"/>
        <v>649.78273800000011</v>
      </c>
      <c r="F436" s="9">
        <f t="shared" si="130"/>
        <v>-16.109643600000027</v>
      </c>
      <c r="I436">
        <v>1</v>
      </c>
      <c r="J436">
        <f t="shared" si="125"/>
        <v>0.409811852207145</v>
      </c>
      <c r="K436">
        <f t="shared" si="131"/>
        <v>-2.4787276145210906E-2</v>
      </c>
      <c r="O436">
        <f t="shared" si="132"/>
        <v>0.39831437135908693</v>
      </c>
      <c r="P436">
        <f t="shared" si="133"/>
        <v>-9.875150859044439E-3</v>
      </c>
      <c r="Q436">
        <f t="shared" si="134"/>
        <v>0.91719580404858292</v>
      </c>
      <c r="R436">
        <f t="shared" si="124"/>
        <v>1</v>
      </c>
      <c r="AG436" s="8">
        <f t="shared" si="126"/>
        <v>-0.63969866134181164</v>
      </c>
      <c r="AH436" s="8">
        <f t="shared" si="127"/>
        <v>0.10106372030648308</v>
      </c>
      <c r="AI436" s="8">
        <f t="shared" si="128"/>
        <v>0.76195258849570646</v>
      </c>
      <c r="AJ436" s="8"/>
      <c r="AK436" s="8"/>
      <c r="AL436" s="8"/>
      <c r="AN436" s="8">
        <f t="shared" si="135"/>
        <v>1.0000000000000002</v>
      </c>
      <c r="AO436" s="8">
        <f t="shared" si="136"/>
        <v>2.9849012959847321</v>
      </c>
      <c r="AP436" s="8">
        <f t="shared" si="137"/>
        <v>0.70447357334654592</v>
      </c>
      <c r="AQ436" s="8"/>
      <c r="AR436" s="8">
        <f t="shared" si="138"/>
        <v>171.02224652305489</v>
      </c>
      <c r="AS436" s="8">
        <f t="shared" si="139"/>
        <v>49.636637468743075</v>
      </c>
    </row>
    <row r="437" spans="1:45">
      <c r="A437" s="19">
        <v>20.28693333</v>
      </c>
      <c r="B437" s="19">
        <v>1608.7737979999999</v>
      </c>
      <c r="C437" s="19">
        <v>-556.16988749999996</v>
      </c>
      <c r="E437" s="9">
        <f t="shared" si="129"/>
        <v>648.77379799999994</v>
      </c>
      <c r="F437" s="9">
        <f t="shared" si="130"/>
        <v>-16.169887499999959</v>
      </c>
      <c r="I437">
        <v>1</v>
      </c>
      <c r="J437">
        <f t="shared" si="125"/>
        <v>0.40924093719411869</v>
      </c>
      <c r="K437">
        <f t="shared" si="131"/>
        <v>-2.4918608895374755E-2</v>
      </c>
      <c r="O437">
        <f t="shared" si="132"/>
        <v>0.3977895278190004</v>
      </c>
      <c r="P437">
        <f t="shared" si="133"/>
        <v>-9.9144138270382803E-3</v>
      </c>
      <c r="Q437">
        <f t="shared" si="134"/>
        <v>0.91742312809085158</v>
      </c>
      <c r="R437">
        <f t="shared" si="124"/>
        <v>1</v>
      </c>
      <c r="AG437" s="8">
        <f t="shared" si="126"/>
        <v>-0.63955710592418524</v>
      </c>
      <c r="AH437" s="8">
        <f t="shared" si="127"/>
        <v>0.10161743413979651</v>
      </c>
      <c r="AI437" s="8">
        <f t="shared" si="128"/>
        <v>0.76199777253002843</v>
      </c>
      <c r="AJ437" s="8"/>
      <c r="AK437" s="8"/>
      <c r="AL437" s="8"/>
      <c r="AN437" s="8">
        <f t="shared" si="135"/>
        <v>1.0000000000000002</v>
      </c>
      <c r="AO437" s="8">
        <f t="shared" si="136"/>
        <v>2.98402260835786</v>
      </c>
      <c r="AP437" s="8">
        <f t="shared" si="137"/>
        <v>0.70440380250040913</v>
      </c>
      <c r="AQ437" s="8"/>
      <c r="AR437" s="8">
        <f t="shared" si="138"/>
        <v>170.97190143052475</v>
      </c>
      <c r="AS437" s="8">
        <f t="shared" si="139"/>
        <v>49.640635043759772</v>
      </c>
    </row>
    <row r="438" spans="1:45">
      <c r="A438" s="19">
        <v>20.3203</v>
      </c>
      <c r="B438" s="19">
        <v>1607.973244</v>
      </c>
      <c r="C438" s="19">
        <v>-555.93490380000003</v>
      </c>
      <c r="E438" s="9">
        <f t="shared" si="129"/>
        <v>647.97324400000002</v>
      </c>
      <c r="F438" s="9">
        <f t="shared" si="130"/>
        <v>-15.934903800000029</v>
      </c>
      <c r="I438">
        <v>1</v>
      </c>
      <c r="J438">
        <f t="shared" si="125"/>
        <v>0.40878376859175802</v>
      </c>
      <c r="K438">
        <f t="shared" si="131"/>
        <v>-2.4586960705554651E-2</v>
      </c>
      <c r="O438">
        <f t="shared" si="132"/>
        <v>0.39737346220151931</v>
      </c>
      <c r="P438">
        <f t="shared" si="133"/>
        <v>-9.7721749338992112E-3</v>
      </c>
      <c r="Q438">
        <f t="shared" si="134"/>
        <v>0.91760494557028138</v>
      </c>
      <c r="R438">
        <f t="shared" si="124"/>
        <v>1</v>
      </c>
      <c r="AG438" s="8">
        <f t="shared" si="126"/>
        <v>-0.63932156886913649</v>
      </c>
      <c r="AH438" s="8">
        <f t="shared" si="127"/>
        <v>0.10200423967784228</v>
      </c>
      <c r="AI438" s="8">
        <f t="shared" si="128"/>
        <v>0.76214373097628485</v>
      </c>
      <c r="AJ438" s="8"/>
      <c r="AK438" s="8"/>
      <c r="AL438" s="8"/>
      <c r="AN438" s="8">
        <f t="shared" si="135"/>
        <v>1.0000000000000004</v>
      </c>
      <c r="AO438" s="8">
        <f t="shared" si="136"/>
        <v>2.9833754524405909</v>
      </c>
      <c r="AP438" s="8">
        <f t="shared" si="137"/>
        <v>0.70417838187576076</v>
      </c>
      <c r="AQ438" s="8"/>
      <c r="AR438" s="8">
        <f t="shared" si="138"/>
        <v>170.93482212777832</v>
      </c>
      <c r="AS438" s="8">
        <f t="shared" si="139"/>
        <v>49.653550694167329</v>
      </c>
    </row>
    <row r="439" spans="1:45">
      <c r="A439" s="19">
        <v>20.353666669999999</v>
      </c>
      <c r="B439" s="19">
        <v>1607.3906950000001</v>
      </c>
      <c r="C439" s="19">
        <v>-555.75846669999999</v>
      </c>
      <c r="E439" s="9">
        <f t="shared" si="129"/>
        <v>647.39069500000005</v>
      </c>
      <c r="F439" s="9">
        <f t="shared" si="130"/>
        <v>-15.758466699999985</v>
      </c>
      <c r="I439">
        <v>1</v>
      </c>
      <c r="J439">
        <f t="shared" si="125"/>
        <v>0.4084509343737574</v>
      </c>
      <c r="K439">
        <f t="shared" si="131"/>
        <v>-2.4336703605408596E-2</v>
      </c>
      <c r="O439">
        <f t="shared" si="132"/>
        <v>0.3970705534239567</v>
      </c>
      <c r="P439">
        <f t="shared" si="133"/>
        <v>-9.6652966161059617E-3</v>
      </c>
      <c r="Q439">
        <f t="shared" si="134"/>
        <v>0.91773719421461575</v>
      </c>
      <c r="R439">
        <f t="shared" si="124"/>
        <v>1</v>
      </c>
      <c r="AG439" s="8">
        <f t="shared" si="126"/>
        <v>-0.63914765626177283</v>
      </c>
      <c r="AH439" s="8">
        <f t="shared" si="127"/>
        <v>0.10228477582410161</v>
      </c>
      <c r="AI439" s="8">
        <f t="shared" si="128"/>
        <v>0.76225199122711129</v>
      </c>
      <c r="AJ439" s="8"/>
      <c r="AK439" s="8"/>
      <c r="AL439" s="8"/>
      <c r="AN439" s="8">
        <f t="shared" si="135"/>
        <v>1.0000000000000002</v>
      </c>
      <c r="AO439" s="8">
        <f t="shared" si="136"/>
        <v>2.9829051253535965</v>
      </c>
      <c r="AP439" s="8">
        <f t="shared" si="137"/>
        <v>0.70401114431735368</v>
      </c>
      <c r="AQ439" s="8"/>
      <c r="AR439" s="8">
        <f t="shared" si="138"/>
        <v>170.90787437070284</v>
      </c>
      <c r="AS439" s="8">
        <f t="shared" si="139"/>
        <v>49.663132700440123</v>
      </c>
    </row>
    <row r="440" spans="1:45">
      <c r="A440" s="19">
        <v>20.387033330000001</v>
      </c>
      <c r="B440" s="19">
        <v>1606.6851380000001</v>
      </c>
      <c r="C440" s="19">
        <v>-555.66320680000001</v>
      </c>
      <c r="E440" s="9">
        <f t="shared" si="129"/>
        <v>646.68513800000005</v>
      </c>
      <c r="F440" s="9">
        <f t="shared" si="130"/>
        <v>-15.663206800000012</v>
      </c>
      <c r="I440">
        <v>1</v>
      </c>
      <c r="J440">
        <f t="shared" si="125"/>
        <v>0.40804934780525426</v>
      </c>
      <c r="K440">
        <f t="shared" si="131"/>
        <v>-2.4216027308871426E-2</v>
      </c>
      <c r="O440">
        <f t="shared" si="132"/>
        <v>0.39670324202278945</v>
      </c>
      <c r="P440">
        <f t="shared" si="133"/>
        <v>-9.6084547995803869E-3</v>
      </c>
      <c r="Q440">
        <f t="shared" si="134"/>
        <v>0.91789662564200147</v>
      </c>
      <c r="R440">
        <f t="shared" si="124"/>
        <v>1</v>
      </c>
      <c r="AG440" s="8">
        <f t="shared" si="126"/>
        <v>-0.63898840406291124</v>
      </c>
      <c r="AH440" s="8">
        <f t="shared" si="127"/>
        <v>0.10264672207921027</v>
      </c>
      <c r="AI440" s="8">
        <f t="shared" si="128"/>
        <v>0.76233684806621227</v>
      </c>
      <c r="AJ440" s="8"/>
      <c r="AK440" s="8"/>
      <c r="AL440" s="8"/>
      <c r="AN440" s="8">
        <f t="shared" si="135"/>
        <v>1.0000000000000002</v>
      </c>
      <c r="AO440" s="8">
        <f t="shared" si="136"/>
        <v>2.9823140011522566</v>
      </c>
      <c r="AP440" s="8">
        <f t="shared" si="137"/>
        <v>0.70388003669838095</v>
      </c>
      <c r="AQ440" s="8"/>
      <c r="AR440" s="8">
        <f t="shared" si="138"/>
        <v>170.87400544879804</v>
      </c>
      <c r="AS440" s="8">
        <f t="shared" si="139"/>
        <v>49.670644613669268</v>
      </c>
    </row>
    <row r="441" spans="1:45">
      <c r="A441" s="19">
        <v>20.420400000000001</v>
      </c>
      <c r="B441" s="19">
        <v>1605.8279580000001</v>
      </c>
      <c r="C441" s="19">
        <v>-555.62420420000001</v>
      </c>
      <c r="E441" s="9">
        <f t="shared" si="129"/>
        <v>645.82795800000008</v>
      </c>
      <c r="F441" s="9">
        <f t="shared" si="130"/>
        <v>-15.624204200000008</v>
      </c>
      <c r="I441">
        <v>1</v>
      </c>
      <c r="J441">
        <f t="shared" si="125"/>
        <v>0.4075623363563628</v>
      </c>
      <c r="K441">
        <f t="shared" si="131"/>
        <v>-2.4187799412055764E-2</v>
      </c>
      <c r="O441">
        <f t="shared" si="132"/>
        <v>0.39625657065806474</v>
      </c>
      <c r="P441">
        <f t="shared" si="133"/>
        <v>-9.5864440349194887E-3</v>
      </c>
      <c r="Q441">
        <f t="shared" si="134"/>
        <v>0.91808977246295231</v>
      </c>
      <c r="R441">
        <f t="shared" si="124"/>
        <v>1</v>
      </c>
      <c r="AG441" s="8">
        <f t="shared" si="126"/>
        <v>-0.63882812105483111</v>
      </c>
      <c r="AH441" s="8">
        <f t="shared" si="127"/>
        <v>0.10310090284517737</v>
      </c>
      <c r="AI441" s="8">
        <f t="shared" si="128"/>
        <v>0.76240988686012168</v>
      </c>
      <c r="AJ441" s="8"/>
      <c r="AK441" s="8"/>
      <c r="AL441" s="8"/>
      <c r="AN441" s="8">
        <f t="shared" si="135"/>
        <v>1.0000000000000002</v>
      </c>
      <c r="AO441" s="8">
        <f t="shared" si="136"/>
        <v>2.9815817221890595</v>
      </c>
      <c r="AP441" s="8">
        <f t="shared" si="137"/>
        <v>0.70376717227247132</v>
      </c>
      <c r="AQ441" s="8"/>
      <c r="AR441" s="8">
        <f t="shared" si="138"/>
        <v>170.83204895478062</v>
      </c>
      <c r="AS441" s="8">
        <f t="shared" si="139"/>
        <v>49.677111268931057</v>
      </c>
    </row>
    <row r="442" spans="1:45">
      <c r="A442" s="19">
        <v>20.45376667</v>
      </c>
      <c r="B442" s="19">
        <v>1605.1122330000001</v>
      </c>
      <c r="C442" s="19">
        <v>-555.48894749999999</v>
      </c>
      <c r="E442" s="9">
        <f t="shared" si="129"/>
        <v>645.11223300000006</v>
      </c>
      <c r="F442" s="9">
        <f t="shared" si="130"/>
        <v>-15.488947499999995</v>
      </c>
      <c r="I442">
        <v>1</v>
      </c>
      <c r="J442">
        <f t="shared" si="125"/>
        <v>0.40715413586208749</v>
      </c>
      <c r="K442">
        <f t="shared" si="131"/>
        <v>-2.4005082303460497E-2</v>
      </c>
      <c r="O442">
        <f t="shared" si="132"/>
        <v>0.39588362592123771</v>
      </c>
      <c r="P442">
        <f t="shared" si="133"/>
        <v>-9.5050448345841351E-3</v>
      </c>
      <c r="Q442">
        <f t="shared" si="134"/>
        <v>0.91825149542494411</v>
      </c>
      <c r="R442">
        <f t="shared" si="124"/>
        <v>1</v>
      </c>
      <c r="AG442" s="8">
        <f t="shared" si="126"/>
        <v>-0.63864940542475368</v>
      </c>
      <c r="AH442" s="8">
        <f t="shared" si="127"/>
        <v>0.103461101244257</v>
      </c>
      <c r="AI442" s="8">
        <f t="shared" si="128"/>
        <v>0.7625108113856055</v>
      </c>
      <c r="AJ442" s="8"/>
      <c r="AK442" s="8"/>
      <c r="AL442" s="8"/>
      <c r="AN442" s="8">
        <f t="shared" si="135"/>
        <v>1.0000000000000002</v>
      </c>
      <c r="AO442" s="8">
        <f t="shared" si="136"/>
        <v>2.9809880804195408</v>
      </c>
      <c r="AP442" s="8">
        <f t="shared" si="137"/>
        <v>0.70361119224808677</v>
      </c>
      <c r="AQ442" s="8"/>
      <c r="AR442" s="8">
        <f t="shared" si="138"/>
        <v>170.79803578684454</v>
      </c>
      <c r="AS442" s="8">
        <f t="shared" si="139"/>
        <v>49.686048266016641</v>
      </c>
    </row>
    <row r="443" spans="1:45">
      <c r="A443" s="19">
        <v>20.487133329999999</v>
      </c>
      <c r="B443" s="19">
        <v>1604.514631</v>
      </c>
      <c r="C443" s="19">
        <v>-555.28660390000005</v>
      </c>
      <c r="E443" s="9">
        <f t="shared" si="129"/>
        <v>644.51463100000001</v>
      </c>
      <c r="F443" s="9">
        <f t="shared" si="130"/>
        <v>-15.286603900000046</v>
      </c>
      <c r="I443">
        <v>1</v>
      </c>
      <c r="J443">
        <f t="shared" si="125"/>
        <v>0.4068119986235858</v>
      </c>
      <c r="K443">
        <f t="shared" si="131"/>
        <v>-2.3713563152459843E-2</v>
      </c>
      <c r="O443">
        <f t="shared" si="132"/>
        <v>0.39557227713584708</v>
      </c>
      <c r="P443">
        <f t="shared" si="133"/>
        <v>-9.3821868791629324E-3</v>
      </c>
      <c r="Q443">
        <f t="shared" si="134"/>
        <v>0.9183869272430466</v>
      </c>
      <c r="R443">
        <f t="shared" si="124"/>
        <v>1</v>
      </c>
      <c r="AG443" s="8">
        <f t="shared" si="126"/>
        <v>-0.63846111076758838</v>
      </c>
      <c r="AH443" s="8">
        <f t="shared" si="127"/>
        <v>0.10374525243755844</v>
      </c>
      <c r="AI443" s="8">
        <f t="shared" si="128"/>
        <v>0.76262987919047898</v>
      </c>
      <c r="AJ443" s="8"/>
      <c r="AK443" s="8"/>
      <c r="AL443" s="8"/>
      <c r="AN443" s="8">
        <f t="shared" si="135"/>
        <v>1</v>
      </c>
      <c r="AO443" s="8">
        <f t="shared" si="136"/>
        <v>2.9805078876474242</v>
      </c>
      <c r="AP443" s="8">
        <f t="shared" si="137"/>
        <v>0.70342713469661089</v>
      </c>
      <c r="AQ443" s="8"/>
      <c r="AR443" s="8">
        <f t="shared" si="138"/>
        <v>170.77052276764957</v>
      </c>
      <c r="AS443" s="8">
        <f t="shared" si="139"/>
        <v>49.696593986903721</v>
      </c>
    </row>
    <row r="444" spans="1:45">
      <c r="A444" s="19">
        <v>20.520499999999998</v>
      </c>
      <c r="B444" s="19">
        <v>1603.8516910000001</v>
      </c>
      <c r="C444" s="19">
        <v>-555.32190419999995</v>
      </c>
      <c r="E444" s="9">
        <f t="shared" si="129"/>
        <v>643.85169100000007</v>
      </c>
      <c r="F444" s="9">
        <f t="shared" si="130"/>
        <v>-15.321904199999949</v>
      </c>
      <c r="I444">
        <v>1</v>
      </c>
      <c r="J444">
        <f t="shared" si="125"/>
        <v>0.4064358583754798</v>
      </c>
      <c r="K444">
        <f t="shared" si="131"/>
        <v>-2.3792766383143316E-2</v>
      </c>
      <c r="O444">
        <f t="shared" si="132"/>
        <v>0.39522616030613222</v>
      </c>
      <c r="P444">
        <f t="shared" si="133"/>
        <v>-9.4052985341066386E-3</v>
      </c>
      <c r="Q444">
        <f t="shared" si="134"/>
        <v>0.91853569477138763</v>
      </c>
      <c r="R444">
        <f t="shared" si="124"/>
        <v>1</v>
      </c>
      <c r="AG444" s="8">
        <f t="shared" si="126"/>
        <v>-0.63836524007047024</v>
      </c>
      <c r="AH444" s="8">
        <f t="shared" si="127"/>
        <v>0.10410902465181526</v>
      </c>
      <c r="AI444" s="8">
        <f t="shared" si="128"/>
        <v>0.76266056096786516</v>
      </c>
      <c r="AJ444" s="8"/>
      <c r="AK444" s="8"/>
      <c r="AL444" s="8"/>
      <c r="AN444" s="8">
        <f t="shared" si="135"/>
        <v>1.0000000000000002</v>
      </c>
      <c r="AO444" s="8">
        <f t="shared" si="136"/>
        <v>2.97992897605587</v>
      </c>
      <c r="AP444" s="8">
        <f t="shared" si="137"/>
        <v>0.70337969967858971</v>
      </c>
      <c r="AQ444" s="8"/>
      <c r="AR444" s="8">
        <f t="shared" si="138"/>
        <v>170.73735357674229</v>
      </c>
      <c r="AS444" s="8">
        <f t="shared" si="139"/>
        <v>49.699311813237465</v>
      </c>
    </row>
    <row r="445" spans="1:45">
      <c r="A445" s="19">
        <v>20.553866670000001</v>
      </c>
      <c r="B445" s="19">
        <v>1602.8452520000001</v>
      </c>
      <c r="C445" s="19">
        <v>-554.87142630000005</v>
      </c>
      <c r="E445" s="9">
        <f t="shared" si="129"/>
        <v>642.84525200000007</v>
      </c>
      <c r="F445" s="9">
        <f t="shared" si="130"/>
        <v>-14.871426300000053</v>
      </c>
      <c r="I445">
        <v>1</v>
      </c>
      <c r="J445">
        <f t="shared" si="125"/>
        <v>0.40585785918907191</v>
      </c>
      <c r="K445">
        <f t="shared" si="131"/>
        <v>-2.3129632190392102E-2</v>
      </c>
      <c r="O445">
        <f t="shared" si="132"/>
        <v>0.39470147351358559</v>
      </c>
      <c r="P445">
        <f t="shared" si="133"/>
        <v>-9.1309282531011234E-3</v>
      </c>
      <c r="Q445">
        <f t="shared" si="134"/>
        <v>0.91876404639898757</v>
      </c>
      <c r="R445">
        <f t="shared" si="124"/>
        <v>1</v>
      </c>
      <c r="AG445" s="8">
        <f t="shared" si="126"/>
        <v>-0.63799979832507914</v>
      </c>
      <c r="AH445" s="8">
        <f t="shared" si="127"/>
        <v>0.10456739048296321</v>
      </c>
      <c r="AI445" s="8">
        <f t="shared" si="128"/>
        <v>0.76290361002209317</v>
      </c>
      <c r="AJ445" s="8"/>
      <c r="AK445" s="8"/>
      <c r="AL445" s="8"/>
      <c r="AN445" s="8">
        <f t="shared" si="135"/>
        <v>1.0000000000000002</v>
      </c>
      <c r="AO445" s="8">
        <f t="shared" si="136"/>
        <v>2.9791382550005414</v>
      </c>
      <c r="AP445" s="8">
        <f t="shared" si="137"/>
        <v>0.70300384419329842</v>
      </c>
      <c r="AQ445" s="8"/>
      <c r="AR445" s="8">
        <f t="shared" si="138"/>
        <v>170.69204859749985</v>
      </c>
      <c r="AS445" s="8">
        <f t="shared" si="139"/>
        <v>49.720846746251496</v>
      </c>
    </row>
    <row r="446" spans="1:45">
      <c r="A446" s="19">
        <v>20.58723333</v>
      </c>
      <c r="B446" s="19">
        <v>1602.3757969999999</v>
      </c>
      <c r="C446" s="19">
        <v>-554.72186199999999</v>
      </c>
      <c r="E446" s="9">
        <f t="shared" si="129"/>
        <v>642.37579699999992</v>
      </c>
      <c r="F446" s="9">
        <f t="shared" si="130"/>
        <v>-14.721861999999987</v>
      </c>
      <c r="I446">
        <v>1</v>
      </c>
      <c r="J446">
        <f t="shared" si="125"/>
        <v>0.4055889975349658</v>
      </c>
      <c r="K446">
        <f t="shared" si="131"/>
        <v>-2.2913823092760428E-2</v>
      </c>
      <c r="O446">
        <f t="shared" si="132"/>
        <v>0.39445646502084414</v>
      </c>
      <c r="P446">
        <f t="shared" si="133"/>
        <v>-9.0400878584855696E-3</v>
      </c>
      <c r="Q446">
        <f t="shared" si="134"/>
        <v>0.91887016167398228</v>
      </c>
      <c r="R446">
        <f t="shared" si="124"/>
        <v>1</v>
      </c>
      <c r="AG446" s="8">
        <f t="shared" si="126"/>
        <v>-0.63785559090140576</v>
      </c>
      <c r="AH446" s="8">
        <f t="shared" si="127"/>
        <v>0.10479256360922795</v>
      </c>
      <c r="AI446" s="8">
        <f t="shared" si="128"/>
        <v>0.76299329208586386</v>
      </c>
      <c r="AJ446" s="8"/>
      <c r="AK446" s="8"/>
      <c r="AL446" s="8"/>
      <c r="AN446" s="8">
        <f t="shared" si="135"/>
        <v>1</v>
      </c>
      <c r="AO446" s="8">
        <f t="shared" si="136"/>
        <v>2.9787584125976583</v>
      </c>
      <c r="AP446" s="8">
        <f t="shared" si="137"/>
        <v>0.7028651161087246</v>
      </c>
      <c r="AQ446" s="8"/>
      <c r="AR446" s="8">
        <f t="shared" si="138"/>
        <v>170.67028523093452</v>
      </c>
      <c r="AS446" s="8">
        <f t="shared" si="139"/>
        <v>49.728795279997506</v>
      </c>
    </row>
    <row r="447" spans="1:45">
      <c r="A447" s="19">
        <v>20.6206</v>
      </c>
      <c r="B447" s="19">
        <v>1601.7080370000001</v>
      </c>
      <c r="C447" s="19">
        <v>-554.61698590000003</v>
      </c>
      <c r="E447" s="9">
        <f t="shared" si="129"/>
        <v>641.7080370000001</v>
      </c>
      <c r="F447" s="9">
        <f t="shared" si="130"/>
        <v>-14.616985900000032</v>
      </c>
      <c r="I447">
        <v>1</v>
      </c>
      <c r="J447">
        <f t="shared" si="125"/>
        <v>0.40520788209406844</v>
      </c>
      <c r="K447">
        <f t="shared" si="131"/>
        <v>-2.2774311435839786E-2</v>
      </c>
      <c r="O447">
        <f t="shared" si="132"/>
        <v>0.39410758894803793</v>
      </c>
      <c r="P447">
        <f t="shared" si="133"/>
        <v>-8.977081068935527E-3</v>
      </c>
      <c r="Q447">
        <f t="shared" si="134"/>
        <v>0.91902046786186764</v>
      </c>
      <c r="R447">
        <f t="shared" si="124"/>
        <v>1</v>
      </c>
      <c r="AG447" s="8">
        <f t="shared" si="126"/>
        <v>-0.63769735871013344</v>
      </c>
      <c r="AH447" s="8">
        <f t="shared" si="127"/>
        <v>0.10513306729946958</v>
      </c>
      <c r="AI447" s="8">
        <f t="shared" si="128"/>
        <v>0.76307870947519219</v>
      </c>
      <c r="AJ447" s="8"/>
      <c r="AK447" s="8"/>
      <c r="AL447" s="8"/>
      <c r="AN447" s="8">
        <f t="shared" si="135"/>
        <v>1.0000000000000002</v>
      </c>
      <c r="AO447" s="8">
        <f t="shared" si="136"/>
        <v>2.9781988454584334</v>
      </c>
      <c r="AP447" s="8">
        <f t="shared" si="137"/>
        <v>0.70273296387155071</v>
      </c>
      <c r="AQ447" s="8"/>
      <c r="AR447" s="8">
        <f t="shared" si="138"/>
        <v>170.63822439550273</v>
      </c>
      <c r="AS447" s="8">
        <f t="shared" si="139"/>
        <v>49.736367045440787</v>
      </c>
    </row>
    <row r="448" spans="1:45">
      <c r="A448" s="19">
        <v>20.653966669999999</v>
      </c>
      <c r="B448" s="19">
        <v>1600.764445</v>
      </c>
      <c r="C448" s="19">
        <v>-554.4914225</v>
      </c>
      <c r="E448" s="9">
        <f t="shared" si="129"/>
        <v>640.76444500000002</v>
      </c>
      <c r="F448" s="9">
        <f t="shared" si="130"/>
        <v>-14.491422499999999</v>
      </c>
      <c r="I448">
        <v>1</v>
      </c>
      <c r="J448">
        <f t="shared" si="125"/>
        <v>0.40466943522186488</v>
      </c>
      <c r="K448">
        <f t="shared" si="131"/>
        <v>-2.261197964335274E-2</v>
      </c>
      <c r="O448">
        <f t="shared" si="132"/>
        <v>0.39361426671926703</v>
      </c>
      <c r="P448">
        <f t="shared" si="133"/>
        <v>-8.9019150259758671E-3</v>
      </c>
      <c r="Q448">
        <f t="shared" si="134"/>
        <v>0.91923259567093463</v>
      </c>
      <c r="R448">
        <f t="shared" si="124"/>
        <v>1</v>
      </c>
      <c r="AG448" s="8">
        <f t="shared" si="126"/>
        <v>-0.63748339052218073</v>
      </c>
      <c r="AH448" s="8">
        <f t="shared" si="127"/>
        <v>0.10561860879023616</v>
      </c>
      <c r="AI448" s="8">
        <f t="shared" si="128"/>
        <v>0.76319043251704877</v>
      </c>
      <c r="AJ448" s="8"/>
      <c r="AK448" s="8"/>
      <c r="AL448" s="8"/>
      <c r="AN448" s="8">
        <f t="shared" si="135"/>
        <v>1</v>
      </c>
      <c r="AO448" s="8">
        <f t="shared" si="136"/>
        <v>2.9774035788813684</v>
      </c>
      <c r="AP448" s="8">
        <f t="shared" si="137"/>
        <v>0.70256008210790888</v>
      </c>
      <c r="AQ448" s="8"/>
      <c r="AR448" s="8">
        <f t="shared" si="138"/>
        <v>170.5926589770491</v>
      </c>
      <c r="AS448" s="8">
        <f t="shared" si="139"/>
        <v>49.746272440852238</v>
      </c>
    </row>
    <row r="449" spans="1:45">
      <c r="A449" s="19">
        <v>20.687333330000001</v>
      </c>
      <c r="B449" s="19">
        <v>1599.9888149999999</v>
      </c>
      <c r="C449" s="19">
        <v>-554.22800459999996</v>
      </c>
      <c r="E449" s="9">
        <f t="shared" si="129"/>
        <v>639.98881499999993</v>
      </c>
      <c r="F449" s="9">
        <f t="shared" si="130"/>
        <v>-14.228004599999963</v>
      </c>
      <c r="I449">
        <v>1</v>
      </c>
      <c r="J449">
        <f t="shared" si="125"/>
        <v>0.4042246204017873</v>
      </c>
      <c r="K449">
        <f t="shared" si="131"/>
        <v>-2.2227984171488635E-2</v>
      </c>
      <c r="O449">
        <f t="shared" si="132"/>
        <v>0.39320882979399824</v>
      </c>
      <c r="P449">
        <f t="shared" si="133"/>
        <v>-8.7416793980526226E-3</v>
      </c>
      <c r="Q449">
        <f t="shared" si="134"/>
        <v>0.91940763495488564</v>
      </c>
      <c r="R449">
        <f t="shared" si="124"/>
        <v>1</v>
      </c>
      <c r="AG449" s="8">
        <f t="shared" si="126"/>
        <v>-0.63723740470657386</v>
      </c>
      <c r="AH449" s="8">
        <f t="shared" si="127"/>
        <v>0.10598793617912611</v>
      </c>
      <c r="AI449" s="8">
        <f t="shared" si="128"/>
        <v>0.76334464524703372</v>
      </c>
      <c r="AJ449" s="8"/>
      <c r="AK449" s="8"/>
      <c r="AL449" s="8"/>
      <c r="AN449" s="8">
        <f t="shared" si="135"/>
        <v>1</v>
      </c>
      <c r="AO449" s="8">
        <f t="shared" si="136"/>
        <v>2.9767773052996858</v>
      </c>
      <c r="AP449" s="8">
        <f t="shared" si="137"/>
        <v>0.70232139321066234</v>
      </c>
      <c r="AQ449" s="8"/>
      <c r="AR449" s="8">
        <f t="shared" si="138"/>
        <v>170.55677614399815</v>
      </c>
      <c r="AS449" s="8">
        <f t="shared" si="139"/>
        <v>49.7599483072811</v>
      </c>
    </row>
    <row r="450" spans="1:45">
      <c r="A450" s="19">
        <v>20.720700000000001</v>
      </c>
      <c r="B450" s="19">
        <v>1599.1228000000001</v>
      </c>
      <c r="C450" s="19">
        <v>-553.98567549999996</v>
      </c>
      <c r="E450" s="9">
        <f t="shared" si="129"/>
        <v>639.1228000000001</v>
      </c>
      <c r="F450" s="9">
        <f t="shared" si="130"/>
        <v>-13.985675499999957</v>
      </c>
      <c r="I450">
        <v>1</v>
      </c>
      <c r="J450">
        <f t="shared" si="125"/>
        <v>0.40372848373212084</v>
      </c>
      <c r="K450">
        <f t="shared" si="131"/>
        <v>-2.1879119005787304E-2</v>
      </c>
      <c r="O450">
        <f t="shared" si="132"/>
        <v>0.39275576448967014</v>
      </c>
      <c r="P450">
        <f t="shared" si="133"/>
        <v>-8.5945215425062785E-3</v>
      </c>
      <c r="Q450">
        <f t="shared" si="134"/>
        <v>0.91960265531347296</v>
      </c>
      <c r="R450">
        <f t="shared" si="124"/>
        <v>1</v>
      </c>
      <c r="AG450" s="8">
        <f t="shared" si="126"/>
        <v>-0.63698508236918883</v>
      </c>
      <c r="AH450" s="8">
        <f t="shared" si="127"/>
        <v>0.10641011225037511</v>
      </c>
      <c r="AI450" s="8">
        <f t="shared" si="128"/>
        <v>0.76349649170770939</v>
      </c>
      <c r="AJ450" s="8"/>
      <c r="AK450" s="8"/>
      <c r="AL450" s="8"/>
      <c r="AN450" s="8">
        <f t="shared" si="135"/>
        <v>1</v>
      </c>
      <c r="AO450" s="8">
        <f t="shared" si="136"/>
        <v>2.9760683471948757</v>
      </c>
      <c r="AP450" s="8">
        <f t="shared" si="137"/>
        <v>0.70208630100218716</v>
      </c>
      <c r="AQ450" s="8"/>
      <c r="AR450" s="8">
        <f t="shared" si="138"/>
        <v>170.51615583674092</v>
      </c>
      <c r="AS450" s="8">
        <f t="shared" si="139"/>
        <v>49.773418098623132</v>
      </c>
    </row>
    <row r="451" spans="1:45">
      <c r="A451" s="19">
        <v>20.75406667</v>
      </c>
      <c r="B451" s="19">
        <v>1598.58357</v>
      </c>
      <c r="C451" s="19">
        <v>-553.83146409999995</v>
      </c>
      <c r="E451" s="9">
        <f t="shared" si="129"/>
        <v>638.58357000000001</v>
      </c>
      <c r="F451" s="9">
        <f t="shared" si="130"/>
        <v>-13.831464099999948</v>
      </c>
      <c r="I451">
        <v>1</v>
      </c>
      <c r="J451">
        <f t="shared" si="125"/>
        <v>0.40341943880433667</v>
      </c>
      <c r="K451">
        <f t="shared" si="131"/>
        <v>-2.1656212909497336E-2</v>
      </c>
      <c r="O451">
        <f t="shared" si="132"/>
        <v>0.39247351985662143</v>
      </c>
      <c r="P451">
        <f t="shared" si="133"/>
        <v>-8.5008190863687209E-3</v>
      </c>
      <c r="Q451">
        <f t="shared" si="134"/>
        <v>0.91972401963100592</v>
      </c>
      <c r="R451">
        <f t="shared" si="124"/>
        <v>1</v>
      </c>
      <c r="AG451" s="8">
        <f t="shared" si="126"/>
        <v>-0.63682638397720903</v>
      </c>
      <c r="AH451" s="8">
        <f t="shared" si="127"/>
        <v>0.10667243582936864</v>
      </c>
      <c r="AI451" s="8">
        <f t="shared" si="128"/>
        <v>0.76359226561348925</v>
      </c>
      <c r="AJ451" s="8"/>
      <c r="AK451" s="8"/>
      <c r="AL451" s="8"/>
      <c r="AN451" s="8">
        <f t="shared" si="135"/>
        <v>1</v>
      </c>
      <c r="AO451" s="8">
        <f t="shared" si="136"/>
        <v>2.9756271401490482</v>
      </c>
      <c r="AP451" s="8">
        <f t="shared" si="137"/>
        <v>0.70193798801474583</v>
      </c>
      <c r="AQ451" s="8"/>
      <c r="AR451" s="8">
        <f t="shared" si="138"/>
        <v>170.49087653512359</v>
      </c>
      <c r="AS451" s="8">
        <f t="shared" si="139"/>
        <v>49.781915806850499</v>
      </c>
    </row>
    <row r="452" spans="1:45">
      <c r="A452" s="19">
        <v>20.787433329999999</v>
      </c>
      <c r="B452" s="19">
        <v>1597.8398950000001</v>
      </c>
      <c r="C452" s="19">
        <v>-553.67763279999997</v>
      </c>
      <c r="E452" s="9">
        <f t="shared" si="129"/>
        <v>637.83989500000007</v>
      </c>
      <c r="F452" s="9">
        <f t="shared" si="130"/>
        <v>-13.677632799999969</v>
      </c>
      <c r="I452">
        <v>1</v>
      </c>
      <c r="J452">
        <f t="shared" si="125"/>
        <v>0.40299383877664768</v>
      </c>
      <c r="K452">
        <f t="shared" si="131"/>
        <v>-2.1440391260527575E-2</v>
      </c>
      <c r="O452">
        <f t="shared" si="132"/>
        <v>0.39208396524080452</v>
      </c>
      <c r="P452">
        <f t="shared" si="133"/>
        <v>-8.4077219775217649E-3</v>
      </c>
      <c r="Q452">
        <f t="shared" si="134"/>
        <v>0.91989101224666625</v>
      </c>
      <c r="R452">
        <f t="shared" si="124"/>
        <v>1</v>
      </c>
      <c r="AG452" s="8">
        <f t="shared" si="126"/>
        <v>-0.63663303808865923</v>
      </c>
      <c r="AH452" s="8">
        <f t="shared" si="127"/>
        <v>0.10704531001784223</v>
      </c>
      <c r="AI452" s="8">
        <f t="shared" si="128"/>
        <v>0.76370130052081742</v>
      </c>
      <c r="AJ452" s="8"/>
      <c r="AK452" s="8"/>
      <c r="AL452" s="8"/>
      <c r="AN452" s="8">
        <f t="shared" si="135"/>
        <v>1</v>
      </c>
      <c r="AO452" s="8">
        <f t="shared" si="136"/>
        <v>2.9750080090714901</v>
      </c>
      <c r="AP452" s="8">
        <f t="shared" si="137"/>
        <v>0.70176910771258572</v>
      </c>
      <c r="AQ452" s="8"/>
      <c r="AR452" s="8">
        <f t="shared" si="138"/>
        <v>170.45540293741411</v>
      </c>
      <c r="AS452" s="8">
        <f t="shared" si="139"/>
        <v>49.791591935407169</v>
      </c>
    </row>
    <row r="453" spans="1:45">
      <c r="A453" s="19">
        <v>20.820799999999998</v>
      </c>
      <c r="B453" s="19">
        <v>1597.287703</v>
      </c>
      <c r="C453" s="19">
        <v>-553.60684560000004</v>
      </c>
      <c r="E453" s="9">
        <f t="shared" si="129"/>
        <v>637.28770299999996</v>
      </c>
      <c r="F453" s="9">
        <f t="shared" si="130"/>
        <v>-13.606845600000042</v>
      </c>
      <c r="I453">
        <v>1</v>
      </c>
      <c r="J453">
        <f t="shared" si="125"/>
        <v>0.40267826452173466</v>
      </c>
      <c r="K453">
        <f t="shared" si="131"/>
        <v>-2.1347938202766613E-2</v>
      </c>
      <c r="O453">
        <f t="shared" si="132"/>
        <v>0.39179449359142032</v>
      </c>
      <c r="P453">
        <f t="shared" si="133"/>
        <v>-8.3652754574312944E-3</v>
      </c>
      <c r="Q453">
        <f t="shared" si="134"/>
        <v>0.92001472648972515</v>
      </c>
      <c r="R453">
        <f t="shared" si="124"/>
        <v>1</v>
      </c>
      <c r="AG453" s="8">
        <f t="shared" si="126"/>
        <v>-0.63650832278595537</v>
      </c>
      <c r="AH453" s="8">
        <f t="shared" si="127"/>
        <v>0.10733036817464792</v>
      </c>
      <c r="AI453" s="8">
        <f t="shared" si="128"/>
        <v>0.76376524344310448</v>
      </c>
      <c r="AJ453" s="8"/>
      <c r="AK453" s="8"/>
      <c r="AL453" s="8"/>
      <c r="AN453" s="8">
        <f t="shared" si="135"/>
        <v>1</v>
      </c>
      <c r="AO453" s="8">
        <f t="shared" si="136"/>
        <v>2.9745404730361935</v>
      </c>
      <c r="AP453" s="8">
        <f t="shared" si="137"/>
        <v>0.70167005309084463</v>
      </c>
      <c r="AQ453" s="8"/>
      <c r="AR453" s="8">
        <f t="shared" si="138"/>
        <v>170.42861509582133</v>
      </c>
      <c r="AS453" s="8">
        <f t="shared" si="139"/>
        <v>49.797267347174198</v>
      </c>
    </row>
    <row r="454" spans="1:45">
      <c r="A454" s="19">
        <v>20.854166670000001</v>
      </c>
      <c r="B454" s="19">
        <v>1596.6283430000001</v>
      </c>
      <c r="C454" s="19">
        <v>-553.55215039999996</v>
      </c>
      <c r="E454" s="9">
        <f t="shared" si="129"/>
        <v>636.62834300000009</v>
      </c>
      <c r="F454" s="9">
        <f t="shared" si="130"/>
        <v>-13.55215039999996</v>
      </c>
      <c r="I454">
        <v>1</v>
      </c>
      <c r="J454">
        <f t="shared" si="125"/>
        <v>0.40230170189111142</v>
      </c>
      <c r="K454">
        <f t="shared" si="131"/>
        <v>-2.1284166878962413E-2</v>
      </c>
      <c r="O454">
        <f t="shared" si="132"/>
        <v>0.39144863379299738</v>
      </c>
      <c r="P454">
        <f t="shared" si="133"/>
        <v>-8.3329163983470421E-3</v>
      </c>
      <c r="Q454">
        <f t="shared" si="134"/>
        <v>0.92016223004744879</v>
      </c>
      <c r="R454">
        <f t="shared" si="124"/>
        <v>1</v>
      </c>
      <c r="AG454" s="8">
        <f t="shared" si="126"/>
        <v>-0.63637230601273054</v>
      </c>
      <c r="AH454" s="8">
        <f t="shared" si="127"/>
        <v>0.10767641086713753</v>
      </c>
      <c r="AI454" s="8">
        <f t="shared" si="128"/>
        <v>0.76382987548459458</v>
      </c>
      <c r="AJ454" s="8"/>
      <c r="AK454" s="8"/>
      <c r="AL454" s="8"/>
      <c r="AN454" s="8">
        <f t="shared" si="135"/>
        <v>1.0000000000000002</v>
      </c>
      <c r="AO454" s="8">
        <f t="shared" si="136"/>
        <v>2.9739767421003114</v>
      </c>
      <c r="AP454" s="8">
        <f t="shared" si="137"/>
        <v>0.70156991914829214</v>
      </c>
      <c r="AQ454" s="8"/>
      <c r="AR454" s="8">
        <f t="shared" si="138"/>
        <v>170.39631569241433</v>
      </c>
      <c r="AS454" s="8">
        <f t="shared" si="139"/>
        <v>49.803004599468458</v>
      </c>
    </row>
    <row r="455" spans="1:45">
      <c r="A455" s="19">
        <v>20.88753333</v>
      </c>
      <c r="B455" s="19">
        <v>1595.7427359999999</v>
      </c>
      <c r="C455" s="19">
        <v>-553.49917470000003</v>
      </c>
      <c r="E455" s="9">
        <f t="shared" si="129"/>
        <v>635.74273599999992</v>
      </c>
      <c r="F455" s="9">
        <f t="shared" si="130"/>
        <v>-13.499174700000026</v>
      </c>
      <c r="I455">
        <v>1</v>
      </c>
      <c r="J455">
        <f t="shared" si="125"/>
        <v>0.40179599413247524</v>
      </c>
      <c r="K455">
        <f t="shared" si="131"/>
        <v>-2.1230516201081663E-2</v>
      </c>
      <c r="O455">
        <f t="shared" si="132"/>
        <v>0.39098380194946436</v>
      </c>
      <c r="P455">
        <f t="shared" si="133"/>
        <v>-8.3020353179246251E-3</v>
      </c>
      <c r="Q455">
        <f t="shared" si="134"/>
        <v>0.9203601158365794</v>
      </c>
      <c r="R455">
        <f t="shared" si="124"/>
        <v>1</v>
      </c>
      <c r="AG455" s="8">
        <f t="shared" si="126"/>
        <v>-0.63619835908342537</v>
      </c>
      <c r="AH455" s="8">
        <f t="shared" si="127"/>
        <v>0.10814516891277859</v>
      </c>
      <c r="AI455" s="8">
        <f t="shared" si="128"/>
        <v>0.76390854841426115</v>
      </c>
      <c r="AJ455" s="8"/>
      <c r="AK455" s="8"/>
      <c r="AL455" s="8"/>
      <c r="AN455" s="8">
        <f t="shared" si="135"/>
        <v>1</v>
      </c>
      <c r="AO455" s="8">
        <f t="shared" si="136"/>
        <v>2.9732155614483959</v>
      </c>
      <c r="AP455" s="8">
        <f t="shared" si="137"/>
        <v>0.70144801574616711</v>
      </c>
      <c r="AQ455" s="8"/>
      <c r="AR455" s="8">
        <f t="shared" si="138"/>
        <v>170.35270325361256</v>
      </c>
      <c r="AS455" s="8">
        <f t="shared" si="139"/>
        <v>49.809989149918515</v>
      </c>
    </row>
    <row r="456" spans="1:45">
      <c r="A456" s="19">
        <v>20.9209</v>
      </c>
      <c r="B456" s="19">
        <v>1594.9437909999999</v>
      </c>
      <c r="C456" s="19">
        <v>-553.21760329999995</v>
      </c>
      <c r="E456" s="9">
        <f t="shared" si="129"/>
        <v>634.94379099999992</v>
      </c>
      <c r="F456" s="9">
        <f t="shared" si="130"/>
        <v>-13.217603299999951</v>
      </c>
      <c r="I456">
        <v>1</v>
      </c>
      <c r="J456">
        <f t="shared" si="125"/>
        <v>0.40133679047918064</v>
      </c>
      <c r="K456">
        <f t="shared" si="131"/>
        <v>-2.081395978368707E-2</v>
      </c>
      <c r="O456">
        <f t="shared" si="132"/>
        <v>0.39056464390117684</v>
      </c>
      <c r="P456">
        <f t="shared" si="133"/>
        <v>-8.1303709072595692E-3</v>
      </c>
      <c r="Q456">
        <f t="shared" si="134"/>
        <v>0.92053960045359118</v>
      </c>
      <c r="R456">
        <f t="shared" si="124"/>
        <v>1</v>
      </c>
      <c r="AG456" s="8">
        <f t="shared" si="126"/>
        <v>-0.63593906676370815</v>
      </c>
      <c r="AH456" s="8">
        <f t="shared" si="127"/>
        <v>0.1085244719531514</v>
      </c>
      <c r="AI456" s="8">
        <f t="shared" si="128"/>
        <v>0.76407063963418576</v>
      </c>
      <c r="AJ456" s="8"/>
      <c r="AK456" s="8"/>
      <c r="AL456" s="8"/>
      <c r="AN456" s="8">
        <f t="shared" si="135"/>
        <v>1</v>
      </c>
      <c r="AO456" s="8">
        <f t="shared" si="136"/>
        <v>2.9725685752764468</v>
      </c>
      <c r="AP456" s="8">
        <f t="shared" si="137"/>
        <v>0.70119680054723554</v>
      </c>
      <c r="AQ456" s="8"/>
      <c r="AR456" s="8">
        <f t="shared" si="138"/>
        <v>170.31563367655656</v>
      </c>
      <c r="AS456" s="8">
        <f t="shared" si="139"/>
        <v>49.824382720566831</v>
      </c>
    </row>
    <row r="457" spans="1:45">
      <c r="A457" s="19">
        <v>20.954266669999999</v>
      </c>
      <c r="B457" s="19">
        <v>1594.2908849999999</v>
      </c>
      <c r="C457" s="19">
        <v>-552.84911629999999</v>
      </c>
      <c r="E457" s="9">
        <f t="shared" si="129"/>
        <v>634.29088499999989</v>
      </c>
      <c r="F457" s="9">
        <f t="shared" si="130"/>
        <v>-12.849116299999991</v>
      </c>
      <c r="I457">
        <v>1</v>
      </c>
      <c r="J457">
        <f t="shared" si="125"/>
        <v>0.40095983308426919</v>
      </c>
      <c r="K457">
        <f t="shared" si="131"/>
        <v>-2.0254680352838492E-2</v>
      </c>
      <c r="O457">
        <f t="shared" si="132"/>
        <v>0.39022216919347286</v>
      </c>
      <c r="P457">
        <f t="shared" si="133"/>
        <v>-7.9049063345837112E-3</v>
      </c>
      <c r="Q457">
        <f t="shared" si="134"/>
        <v>0.92068679317441182</v>
      </c>
      <c r="R457">
        <f t="shared" si="124"/>
        <v>1</v>
      </c>
      <c r="AG457" s="8">
        <f t="shared" si="126"/>
        <v>-0.63566648744963383</v>
      </c>
      <c r="AH457" s="8">
        <f t="shared" si="127"/>
        <v>0.10880863868886215</v>
      </c>
      <c r="AI457" s="8">
        <f t="shared" si="128"/>
        <v>0.76425702278757068</v>
      </c>
      <c r="AJ457" s="8"/>
      <c r="AK457" s="8"/>
      <c r="AL457" s="8"/>
      <c r="AN457" s="8">
        <f t="shared" si="135"/>
        <v>1.0000000000000002</v>
      </c>
      <c r="AO457" s="8">
        <f t="shared" si="136"/>
        <v>2.9720631253518288</v>
      </c>
      <c r="AP457" s="8">
        <f t="shared" si="137"/>
        <v>0.7009078443583876</v>
      </c>
      <c r="AQ457" s="8"/>
      <c r="AR457" s="8">
        <f t="shared" si="138"/>
        <v>170.28667352912072</v>
      </c>
      <c r="AS457" s="8">
        <f t="shared" si="139"/>
        <v>49.840938690652003</v>
      </c>
    </row>
    <row r="458" spans="1:45">
      <c r="A458" s="19">
        <v>20.987633330000001</v>
      </c>
      <c r="B458" s="19">
        <v>1593.699081</v>
      </c>
      <c r="C458" s="19">
        <v>-552.68339100000003</v>
      </c>
      <c r="E458" s="9">
        <f t="shared" si="129"/>
        <v>633.69908099999998</v>
      </c>
      <c r="F458" s="9">
        <f t="shared" si="130"/>
        <v>-12.683391000000029</v>
      </c>
      <c r="I458">
        <v>1</v>
      </c>
      <c r="J458">
        <f t="shared" si="125"/>
        <v>0.40062006020191115</v>
      </c>
      <c r="K458">
        <f t="shared" si="131"/>
        <v>-2.0012176372709259E-2</v>
      </c>
      <c r="O458">
        <f t="shared" si="132"/>
        <v>0.38991129040529371</v>
      </c>
      <c r="P458">
        <f t="shared" si="133"/>
        <v>-7.8040153438772306E-3</v>
      </c>
      <c r="Q458">
        <f t="shared" si="134"/>
        <v>0.92081935414010019</v>
      </c>
      <c r="R458">
        <f t="shared" si="124"/>
        <v>1</v>
      </c>
      <c r="AG458" s="8">
        <f t="shared" si="126"/>
        <v>-0.63549283147108226</v>
      </c>
      <c r="AH458" s="8">
        <f t="shared" si="127"/>
        <v>0.10909776116150649</v>
      </c>
      <c r="AI458" s="8">
        <f t="shared" si="128"/>
        <v>0.76436021590504943</v>
      </c>
      <c r="AJ458" s="8"/>
      <c r="AK458" s="8"/>
      <c r="AL458" s="8"/>
      <c r="AN458" s="8">
        <f t="shared" si="135"/>
        <v>1.0000000000000002</v>
      </c>
      <c r="AO458" s="8">
        <f t="shared" si="136"/>
        <v>2.9715757155631715</v>
      </c>
      <c r="AP458" s="8">
        <f t="shared" si="137"/>
        <v>0.70074781796881946</v>
      </c>
      <c r="AQ458" s="8"/>
      <c r="AR458" s="8">
        <f t="shared" si="138"/>
        <v>170.25874700533731</v>
      </c>
      <c r="AS458" s="8">
        <f t="shared" si="139"/>
        <v>49.850107527384971</v>
      </c>
    </row>
    <row r="459" spans="1:45">
      <c r="A459" s="19">
        <v>21.021000000000001</v>
      </c>
      <c r="B459" s="19">
        <v>1592.9205119999999</v>
      </c>
      <c r="C459" s="19">
        <v>-552.6506713</v>
      </c>
      <c r="E459" s="9">
        <f t="shared" si="129"/>
        <v>632.92051199999992</v>
      </c>
      <c r="F459" s="9">
        <f t="shared" si="130"/>
        <v>-12.650671299999999</v>
      </c>
      <c r="I459">
        <v>1</v>
      </c>
      <c r="J459">
        <f t="shared" si="125"/>
        <v>0.40017504736506765</v>
      </c>
      <c r="K459">
        <f t="shared" si="131"/>
        <v>-1.9985111510130767E-2</v>
      </c>
      <c r="O459">
        <f t="shared" si="132"/>
        <v>0.38950176827985639</v>
      </c>
      <c r="P459">
        <f t="shared" si="133"/>
        <v>-7.7852727915337806E-3</v>
      </c>
      <c r="Q459">
        <f t="shared" si="134"/>
        <v>0.92099281323712101</v>
      </c>
      <c r="R459">
        <f t="shared" si="124"/>
        <v>1</v>
      </c>
      <c r="AG459" s="8">
        <f t="shared" si="126"/>
        <v>-0.63534523216736383</v>
      </c>
      <c r="AH459" s="8">
        <f t="shared" si="127"/>
        <v>0.1095129134856444</v>
      </c>
      <c r="AI459" s="8">
        <f t="shared" si="128"/>
        <v>0.76442354604112273</v>
      </c>
      <c r="AJ459" s="8"/>
      <c r="AK459" s="8"/>
      <c r="AL459" s="8"/>
      <c r="AN459" s="8">
        <f t="shared" si="135"/>
        <v>1.0000000000000002</v>
      </c>
      <c r="AO459" s="8">
        <f t="shared" si="136"/>
        <v>2.9709023316297283</v>
      </c>
      <c r="AP459" s="8">
        <f t="shared" si="137"/>
        <v>0.70064959393384041</v>
      </c>
      <c r="AQ459" s="8"/>
      <c r="AR459" s="8">
        <f t="shared" si="138"/>
        <v>170.22016494795909</v>
      </c>
      <c r="AS459" s="8">
        <f t="shared" si="139"/>
        <v>49.855735350036021</v>
      </c>
    </row>
    <row r="460" spans="1:45">
      <c r="A460" s="19">
        <v>21.05436667</v>
      </c>
      <c r="B460" s="19">
        <v>1592.064625</v>
      </c>
      <c r="C460" s="19">
        <v>-552.50149050000005</v>
      </c>
      <c r="E460" s="9">
        <f t="shared" si="129"/>
        <v>632.06462499999998</v>
      </c>
      <c r="F460" s="9">
        <f t="shared" si="130"/>
        <v>-12.501490500000045</v>
      </c>
      <c r="I460">
        <v>1</v>
      </c>
      <c r="J460">
        <f t="shared" si="125"/>
        <v>0.39968436789466261</v>
      </c>
      <c r="K460">
        <f t="shared" si="131"/>
        <v>-1.9776238357765864E-2</v>
      </c>
      <c r="O460">
        <f t="shared" si="132"/>
        <v>0.3890515151488308</v>
      </c>
      <c r="P460">
        <f t="shared" si="133"/>
        <v>-7.6949786908953044E-3</v>
      </c>
      <c r="Q460">
        <f t="shared" si="134"/>
        <v>0.92118386105236649</v>
      </c>
      <c r="R460">
        <f t="shared" si="124"/>
        <v>1</v>
      </c>
      <c r="AG460" s="8">
        <f t="shared" si="126"/>
        <v>-0.63513323825690504</v>
      </c>
      <c r="AH460" s="8">
        <f t="shared" si="127"/>
        <v>0.10994825049202467</v>
      </c>
      <c r="AI460" s="8">
        <f t="shared" si="128"/>
        <v>0.76453721418583698</v>
      </c>
      <c r="AJ460" s="8"/>
      <c r="AK460" s="8"/>
      <c r="AL460" s="8"/>
      <c r="AN460" s="8">
        <f t="shared" si="135"/>
        <v>1</v>
      </c>
      <c r="AO460" s="8">
        <f t="shared" si="136"/>
        <v>2.9701808994316559</v>
      </c>
      <c r="AP460" s="8">
        <f t="shared" si="137"/>
        <v>0.70047326774861163</v>
      </c>
      <c r="AQ460" s="8"/>
      <c r="AR460" s="8">
        <f t="shared" si="138"/>
        <v>170.17882992780468</v>
      </c>
      <c r="AS460" s="8">
        <f t="shared" si="139"/>
        <v>49.865838096267268</v>
      </c>
    </row>
    <row r="461" spans="1:45">
      <c r="A461" s="19">
        <v>21.087733329999999</v>
      </c>
      <c r="B461" s="19">
        <v>1591.205395</v>
      </c>
      <c r="C461" s="19">
        <v>-552.31671240000003</v>
      </c>
      <c r="E461" s="9">
        <f t="shared" si="129"/>
        <v>631.20539499999995</v>
      </c>
      <c r="F461" s="9">
        <f t="shared" si="130"/>
        <v>-12.316712400000029</v>
      </c>
      <c r="I461">
        <v>1</v>
      </c>
      <c r="J461">
        <f t="shared" si="125"/>
        <v>0.39919119732601277</v>
      </c>
      <c r="K461">
        <f t="shared" si="131"/>
        <v>-1.951052641292152E-2</v>
      </c>
      <c r="O461">
        <f t="shared" si="132"/>
        <v>0.38859928446452568</v>
      </c>
      <c r="P461">
        <f t="shared" si="133"/>
        <v>-7.582738778072964E-3</v>
      </c>
      <c r="Q461">
        <f t="shared" si="134"/>
        <v>0.92137565530367804</v>
      </c>
      <c r="R461">
        <f t="shared" si="124"/>
        <v>1</v>
      </c>
      <c r="AG461" s="8">
        <f t="shared" si="126"/>
        <v>-0.63490484925085799</v>
      </c>
      <c r="AH461" s="8">
        <f t="shared" si="127"/>
        <v>0.11037888098022669</v>
      </c>
      <c r="AI461" s="8">
        <f t="shared" si="128"/>
        <v>0.76466485144231544</v>
      </c>
      <c r="AJ461" s="8"/>
      <c r="AK461" s="8"/>
      <c r="AL461" s="8"/>
      <c r="AN461" s="8">
        <f t="shared" si="135"/>
        <v>1</v>
      </c>
      <c r="AO461" s="8">
        <f t="shared" si="136"/>
        <v>2.9694620035696406</v>
      </c>
      <c r="AP461" s="8">
        <f t="shared" si="137"/>
        <v>0.70027522820206733</v>
      </c>
      <c r="AQ461" s="8"/>
      <c r="AR461" s="8">
        <f t="shared" si="138"/>
        <v>170.13764022900179</v>
      </c>
      <c r="AS461" s="8">
        <f t="shared" si="139"/>
        <v>49.877184926460941</v>
      </c>
    </row>
    <row r="462" spans="1:45">
      <c r="A462" s="19">
        <v>21.121099999999998</v>
      </c>
      <c r="B462" s="19">
        <v>1590.624219</v>
      </c>
      <c r="C462" s="19">
        <v>-552.12285320000001</v>
      </c>
      <c r="E462" s="9">
        <f t="shared" si="129"/>
        <v>630.62421900000004</v>
      </c>
      <c r="F462" s="9">
        <f t="shared" si="130"/>
        <v>-12.122853200000009</v>
      </c>
      <c r="I462">
        <v>1</v>
      </c>
      <c r="J462">
        <f t="shared" si="125"/>
        <v>0.39885676273444359</v>
      </c>
      <c r="K462">
        <f t="shared" si="131"/>
        <v>-1.9221209476066783E-2</v>
      </c>
      <c r="O462">
        <f t="shared" si="132"/>
        <v>0.38829335731860476</v>
      </c>
      <c r="P462">
        <f t="shared" si="133"/>
        <v>-7.4643872332924048E-3</v>
      </c>
      <c r="Q462">
        <f t="shared" si="134"/>
        <v>0.92150558955737094</v>
      </c>
      <c r="R462">
        <f t="shared" si="124"/>
        <v>1</v>
      </c>
      <c r="AG462" s="8">
        <f t="shared" si="126"/>
        <v>-0.63472007578653511</v>
      </c>
      <c r="AH462" s="8">
        <f t="shared" si="127"/>
        <v>0.11065733953815782</v>
      </c>
      <c r="AI462" s="8">
        <f t="shared" si="128"/>
        <v>0.76477799301488281</v>
      </c>
      <c r="AJ462" s="8"/>
      <c r="AK462" s="8"/>
      <c r="AL462" s="8"/>
      <c r="AN462" s="8">
        <f t="shared" si="135"/>
        <v>1</v>
      </c>
      <c r="AO462" s="8">
        <f t="shared" si="136"/>
        <v>2.9689870776405969</v>
      </c>
      <c r="AP462" s="8">
        <f t="shared" si="137"/>
        <v>0.70009964096637467</v>
      </c>
      <c r="AQ462" s="8"/>
      <c r="AR462" s="8">
        <f t="shared" si="138"/>
        <v>170.11042897768627</v>
      </c>
      <c r="AS462" s="8">
        <f t="shared" si="139"/>
        <v>49.8872453340025</v>
      </c>
    </row>
    <row r="463" spans="1:45">
      <c r="A463" s="19">
        <v>21.154466670000001</v>
      </c>
      <c r="B463" s="19">
        <v>1589.912137</v>
      </c>
      <c r="C463" s="19">
        <v>-551.94423040000004</v>
      </c>
      <c r="E463" s="9">
        <f t="shared" si="129"/>
        <v>629.91213700000003</v>
      </c>
      <c r="F463" s="9">
        <f t="shared" si="130"/>
        <v>-11.944230400000038</v>
      </c>
      <c r="I463">
        <v>1</v>
      </c>
      <c r="J463">
        <f t="shared" si="125"/>
        <v>0.39844755239828095</v>
      </c>
      <c r="K463">
        <f t="shared" si="131"/>
        <v>-1.8959468314368247E-2</v>
      </c>
      <c r="O463">
        <f t="shared" si="132"/>
        <v>0.38791824341565878</v>
      </c>
      <c r="P463">
        <f t="shared" si="133"/>
        <v>-7.3556050178469985E-3</v>
      </c>
      <c r="Q463">
        <f t="shared" si="134"/>
        <v>0.92166443541026966</v>
      </c>
      <c r="R463">
        <f t="shared" si="124"/>
        <v>1</v>
      </c>
      <c r="AG463" s="8">
        <f t="shared" si="126"/>
        <v>-0.63451929824723652</v>
      </c>
      <c r="AH463" s="8">
        <f t="shared" si="127"/>
        <v>0.11100963823462157</v>
      </c>
      <c r="AI463" s="8">
        <f t="shared" si="128"/>
        <v>0.76489353531772852</v>
      </c>
      <c r="AJ463" s="8"/>
      <c r="AK463" s="8"/>
      <c r="AL463" s="8"/>
      <c r="AN463" s="8">
        <f t="shared" si="135"/>
        <v>1.0000000000000002</v>
      </c>
      <c r="AO463" s="8">
        <f t="shared" si="136"/>
        <v>2.9683947570746105</v>
      </c>
      <c r="AP463" s="8">
        <f t="shared" si="137"/>
        <v>0.69992029019990887</v>
      </c>
      <c r="AQ463" s="8"/>
      <c r="AR463" s="8">
        <f t="shared" si="138"/>
        <v>170.07649150913645</v>
      </c>
      <c r="AS463" s="8">
        <f t="shared" si="139"/>
        <v>49.897521375973426</v>
      </c>
    </row>
    <row r="464" spans="1:45">
      <c r="A464" s="19">
        <v>21.18783333</v>
      </c>
      <c r="B464" s="19">
        <v>1588.889302</v>
      </c>
      <c r="C464" s="19">
        <v>-551.90159070000004</v>
      </c>
      <c r="E464" s="9">
        <f t="shared" si="129"/>
        <v>628.88930200000004</v>
      </c>
      <c r="F464" s="9">
        <f t="shared" si="130"/>
        <v>-11.901590700000042</v>
      </c>
      <c r="I464">
        <v>1</v>
      </c>
      <c r="J464">
        <f t="shared" si="125"/>
        <v>0.39786186176200922</v>
      </c>
      <c r="K464">
        <f t="shared" si="131"/>
        <v>-1.8922519633874445E-2</v>
      </c>
      <c r="O464">
        <f t="shared" si="132"/>
        <v>0.38737873483730528</v>
      </c>
      <c r="P464">
        <f t="shared" si="133"/>
        <v>-7.3310567269237086E-3</v>
      </c>
      <c r="Q464">
        <f t="shared" si="134"/>
        <v>0.9218915182401427</v>
      </c>
      <c r="R464">
        <f t="shared" si="124"/>
        <v>1</v>
      </c>
      <c r="AG464" s="8">
        <f t="shared" si="126"/>
        <v>-0.63432428896813808</v>
      </c>
      <c r="AH464" s="8">
        <f t="shared" si="127"/>
        <v>0.11155593780660028</v>
      </c>
      <c r="AI464" s="8">
        <f t="shared" si="128"/>
        <v>0.76497579645708802</v>
      </c>
      <c r="AJ464" s="8"/>
      <c r="AK464" s="8"/>
      <c r="AL464" s="8"/>
      <c r="AN464" s="8">
        <f t="shared" si="135"/>
        <v>1.0000000000000002</v>
      </c>
      <c r="AO464" s="8">
        <f t="shared" si="136"/>
        <v>2.967507054458363</v>
      </c>
      <c r="AP464" s="8">
        <f t="shared" si="137"/>
        <v>0.69979257690432894</v>
      </c>
      <c r="AQ464" s="8"/>
      <c r="AR464" s="8">
        <f t="shared" si="138"/>
        <v>170.02562989576273</v>
      </c>
      <c r="AS464" s="8">
        <f t="shared" si="139"/>
        <v>49.904838808797862</v>
      </c>
    </row>
    <row r="465" spans="1:45">
      <c r="A465" s="19">
        <v>21.2212</v>
      </c>
      <c r="B465" s="19">
        <v>1588.195729</v>
      </c>
      <c r="C465" s="19">
        <v>-551.68172830000003</v>
      </c>
      <c r="E465" s="9">
        <f t="shared" si="129"/>
        <v>628.19572900000003</v>
      </c>
      <c r="F465" s="9">
        <f t="shared" si="130"/>
        <v>-11.681728300000032</v>
      </c>
      <c r="I465">
        <v>1</v>
      </c>
      <c r="J465">
        <f t="shared" si="125"/>
        <v>0.39746250253417192</v>
      </c>
      <c r="K465">
        <f t="shared" si="131"/>
        <v>-1.8593539447217321E-2</v>
      </c>
      <c r="O465">
        <f t="shared" si="132"/>
        <v>0.38701299251996507</v>
      </c>
      <c r="P465">
        <f t="shared" si="133"/>
        <v>-7.1967707172809767E-3</v>
      </c>
      <c r="Q465">
        <f t="shared" si="134"/>
        <v>0.92204617569402914</v>
      </c>
      <c r="R465">
        <f t="shared" si="124"/>
        <v>1</v>
      </c>
      <c r="AG465" s="8">
        <f t="shared" si="126"/>
        <v>-0.63410822982114379</v>
      </c>
      <c r="AH465" s="8">
        <f t="shared" si="127"/>
        <v>0.11189072100176733</v>
      </c>
      <c r="AI465" s="8">
        <f t="shared" si="128"/>
        <v>0.76510601842280679</v>
      </c>
      <c r="AJ465" s="8"/>
      <c r="AK465" s="8"/>
      <c r="AL465" s="8"/>
      <c r="AN465" s="8">
        <f t="shared" si="135"/>
        <v>1.0000000000000002</v>
      </c>
      <c r="AO465" s="8">
        <f t="shared" si="136"/>
        <v>2.9669368669998226</v>
      </c>
      <c r="AP465" s="8">
        <f t="shared" si="137"/>
        <v>0.69959036313021272</v>
      </c>
      <c r="AQ465" s="8"/>
      <c r="AR465" s="8">
        <f t="shared" si="138"/>
        <v>169.99296056085709</v>
      </c>
      <c r="AS465" s="8">
        <f t="shared" si="139"/>
        <v>49.916424804614138</v>
      </c>
    </row>
    <row r="466" spans="1:45">
      <c r="A466" s="19">
        <v>21.254566669999999</v>
      </c>
      <c r="B466" s="19">
        <v>1587.6509309999999</v>
      </c>
      <c r="C466" s="19">
        <v>-551.57540210000002</v>
      </c>
      <c r="E466" s="9">
        <f t="shared" si="129"/>
        <v>627.6509309999999</v>
      </c>
      <c r="F466" s="9">
        <f t="shared" si="130"/>
        <v>-11.575402100000019</v>
      </c>
      <c r="I466">
        <v>1</v>
      </c>
      <c r="J466">
        <f t="shared" si="125"/>
        <v>0.39714944280820635</v>
      </c>
      <c r="K466">
        <f t="shared" si="131"/>
        <v>-1.8440329557655667E-2</v>
      </c>
      <c r="O466">
        <f t="shared" si="132"/>
        <v>0.38672546518752571</v>
      </c>
      <c r="P466">
        <f t="shared" si="133"/>
        <v>-7.1321534642241604E-3</v>
      </c>
      <c r="Q466">
        <f t="shared" si="134"/>
        <v>0.92216730963662696</v>
      </c>
      <c r="R466">
        <f t="shared" si="124"/>
        <v>1</v>
      </c>
      <c r="AG466" s="8">
        <f t="shared" si="126"/>
        <v>-0.6339674733791304</v>
      </c>
      <c r="AH466" s="8">
        <f t="shared" si="127"/>
        <v>0.11216619519614496</v>
      </c>
      <c r="AI466" s="8">
        <f t="shared" si="128"/>
        <v>0.76518232294826438</v>
      </c>
      <c r="AJ466" s="8"/>
      <c r="AK466" s="8"/>
      <c r="AL466" s="8"/>
      <c r="AN466" s="8">
        <f t="shared" si="135"/>
        <v>1</v>
      </c>
      <c r="AO466" s="8">
        <f t="shared" si="136"/>
        <v>2.9664775067718683</v>
      </c>
      <c r="AP466" s="8">
        <f t="shared" si="137"/>
        <v>0.69947185189256111</v>
      </c>
      <c r="AQ466" s="8"/>
      <c r="AR466" s="8">
        <f t="shared" si="138"/>
        <v>169.96664115851914</v>
      </c>
      <c r="AS466" s="8">
        <f t="shared" si="139"/>
        <v>49.923214998356443</v>
      </c>
    </row>
    <row r="467" spans="1:45">
      <c r="A467" s="19">
        <v>21.287933330000001</v>
      </c>
      <c r="B467" s="19">
        <v>1586.829178</v>
      </c>
      <c r="C467" s="19">
        <v>-551.5231225</v>
      </c>
      <c r="E467" s="9">
        <f t="shared" si="129"/>
        <v>626.82917799999996</v>
      </c>
      <c r="F467" s="9">
        <f t="shared" si="130"/>
        <v>-11.523122499999999</v>
      </c>
      <c r="I467">
        <v>1</v>
      </c>
      <c r="J467">
        <f t="shared" si="125"/>
        <v>0.39667823280871262</v>
      </c>
      <c r="K467">
        <f t="shared" si="131"/>
        <v>-1.8381123788039497E-2</v>
      </c>
      <c r="O467">
        <f t="shared" si="132"/>
        <v>0.38629138280392505</v>
      </c>
      <c r="P467">
        <f t="shared" si="133"/>
        <v>-7.1012695020780002E-3</v>
      </c>
      <c r="Q467">
        <f t="shared" si="134"/>
        <v>0.92234946714512189</v>
      </c>
      <c r="R467">
        <f t="shared" si="124"/>
        <v>1</v>
      </c>
      <c r="AG467" s="8">
        <f t="shared" si="126"/>
        <v>-0.63380234968924665</v>
      </c>
      <c r="AH467" s="8">
        <f t="shared" si="127"/>
        <v>0.11260208731652621</v>
      </c>
      <c r="AI467" s="8">
        <f t="shared" si="128"/>
        <v>0.76525508914371265</v>
      </c>
      <c r="AJ467" s="8"/>
      <c r="AK467" s="8"/>
      <c r="AL467" s="8"/>
      <c r="AN467" s="8">
        <f t="shared" si="135"/>
        <v>1.0000000000000002</v>
      </c>
      <c r="AO467" s="8">
        <f t="shared" si="136"/>
        <v>2.9657660346297381</v>
      </c>
      <c r="AP467" s="8">
        <f t="shared" si="137"/>
        <v>0.69935882060796084</v>
      </c>
      <c r="AQ467" s="8"/>
      <c r="AR467" s="8">
        <f t="shared" si="138"/>
        <v>169.92587680753394</v>
      </c>
      <c r="AS467" s="8">
        <f t="shared" si="139"/>
        <v>49.929691213916982</v>
      </c>
    </row>
    <row r="468" spans="1:45">
      <c r="A468" s="19">
        <v>21.321300000000001</v>
      </c>
      <c r="B468" s="19">
        <v>1586.0232860000001</v>
      </c>
      <c r="C468" s="19">
        <v>-551.43489299999999</v>
      </c>
      <c r="E468" s="9">
        <f t="shared" si="129"/>
        <v>626.0232860000001</v>
      </c>
      <c r="F468" s="9">
        <f t="shared" si="130"/>
        <v>-11.434892999999988</v>
      </c>
      <c r="I468">
        <v>1</v>
      </c>
      <c r="J468">
        <f t="shared" si="125"/>
        <v>0.39621555562332178</v>
      </c>
      <c r="K468">
        <f t="shared" si="131"/>
        <v>-1.8263891747560875E-2</v>
      </c>
      <c r="O468">
        <f t="shared" si="132"/>
        <v>0.38586549243223933</v>
      </c>
      <c r="P468">
        <f t="shared" si="133"/>
        <v>-7.0481892878901014E-3</v>
      </c>
      <c r="Q468">
        <f t="shared" si="134"/>
        <v>0.9225281268220431</v>
      </c>
      <c r="R468">
        <f t="shared" si="124"/>
        <v>1</v>
      </c>
      <c r="AG468" s="8">
        <f t="shared" si="126"/>
        <v>-0.63362401313239958</v>
      </c>
      <c r="AH468" s="8">
        <f t="shared" si="127"/>
        <v>0.1130227746401708</v>
      </c>
      <c r="AI468" s="8">
        <f t="shared" si="128"/>
        <v>0.76534074920562678</v>
      </c>
      <c r="AJ468" s="8"/>
      <c r="AK468" s="8"/>
      <c r="AL468" s="8"/>
      <c r="AN468" s="8">
        <f t="shared" si="135"/>
        <v>1.0000000000000002</v>
      </c>
      <c r="AO468" s="8">
        <f t="shared" si="136"/>
        <v>2.9650740228107737</v>
      </c>
      <c r="AP468" s="8">
        <f t="shared" si="137"/>
        <v>0.69922574118441005</v>
      </c>
      <c r="AQ468" s="8"/>
      <c r="AR468" s="8">
        <f t="shared" si="138"/>
        <v>169.88622745093411</v>
      </c>
      <c r="AS468" s="8">
        <f t="shared" si="139"/>
        <v>49.937316103226479</v>
      </c>
    </row>
    <row r="469" spans="1:45">
      <c r="A469" s="19">
        <v>21.35466667</v>
      </c>
      <c r="B469" s="19">
        <v>1585.343169</v>
      </c>
      <c r="C469" s="19">
        <v>-551.25053209999999</v>
      </c>
      <c r="E469" s="9">
        <f t="shared" si="129"/>
        <v>625.34316899999999</v>
      </c>
      <c r="F469" s="9">
        <f t="shared" si="130"/>
        <v>-11.250532099999987</v>
      </c>
      <c r="I469">
        <v>1</v>
      </c>
      <c r="J469">
        <f t="shared" si="125"/>
        <v>0.39582381728101773</v>
      </c>
      <c r="K469">
        <f t="shared" si="131"/>
        <v>-1.7989032349376804E-2</v>
      </c>
      <c r="O469">
        <f t="shared" si="132"/>
        <v>0.38550605435259133</v>
      </c>
      <c r="P469">
        <f t="shared" si="133"/>
        <v>-6.9356290341730251E-3</v>
      </c>
      <c r="Q469">
        <f t="shared" si="134"/>
        <v>0.92267923955586928</v>
      </c>
      <c r="R469">
        <f t="shared" si="124"/>
        <v>1</v>
      </c>
      <c r="AG469" s="8">
        <f t="shared" si="126"/>
        <v>-0.63342516280033534</v>
      </c>
      <c r="AH469" s="8">
        <f t="shared" si="127"/>
        <v>0.11335729940562661</v>
      </c>
      <c r="AI469" s="8">
        <f t="shared" si="128"/>
        <v>0.7654558679655098</v>
      </c>
      <c r="AJ469" s="8"/>
      <c r="AK469" s="8"/>
      <c r="AL469" s="8"/>
      <c r="AN469" s="8">
        <f t="shared" si="135"/>
        <v>1</v>
      </c>
      <c r="AO469" s="8">
        <f t="shared" si="136"/>
        <v>2.964507974696152</v>
      </c>
      <c r="AP469" s="8">
        <f t="shared" si="137"/>
        <v>0.69904686225662971</v>
      </c>
      <c r="AQ469" s="8"/>
      <c r="AR469" s="8">
        <f t="shared" si="138"/>
        <v>169.85379528296497</v>
      </c>
      <c r="AS469" s="8">
        <f t="shared" si="139"/>
        <v>49.947565110832116</v>
      </c>
    </row>
    <row r="470" spans="1:45">
      <c r="A470" s="19">
        <v>21.388033329999999</v>
      </c>
      <c r="B470" s="19">
        <v>1584.6463389999999</v>
      </c>
      <c r="C470" s="19">
        <v>-550.82211080000002</v>
      </c>
      <c r="E470" s="9">
        <f t="shared" si="129"/>
        <v>624.6463389999999</v>
      </c>
      <c r="F470" s="9">
        <f t="shared" si="130"/>
        <v>-10.822110800000019</v>
      </c>
      <c r="I470">
        <v>1</v>
      </c>
      <c r="J470">
        <f t="shared" si="125"/>
        <v>0.3954199450132902</v>
      </c>
      <c r="K470">
        <f t="shared" si="131"/>
        <v>-1.7323447724364352E-2</v>
      </c>
      <c r="O470">
        <f t="shared" si="132"/>
        <v>0.38513796513682308</v>
      </c>
      <c r="P470">
        <f t="shared" si="133"/>
        <v>-6.6725849040752067E-3</v>
      </c>
      <c r="Q470">
        <f t="shared" si="134"/>
        <v>0.92283488470092268</v>
      </c>
      <c r="R470">
        <f t="shared" si="124"/>
        <v>1</v>
      </c>
      <c r="AG470" s="8">
        <f t="shared" si="126"/>
        <v>-0.63311618928208491</v>
      </c>
      <c r="AH470" s="8">
        <f t="shared" si="127"/>
        <v>0.11365520393599621</v>
      </c>
      <c r="AI470" s="8">
        <f t="shared" si="128"/>
        <v>0.76566728119150984</v>
      </c>
      <c r="AJ470" s="8"/>
      <c r="AK470" s="8"/>
      <c r="AL470" s="8"/>
      <c r="AN470" s="8">
        <f t="shared" si="135"/>
        <v>1.0000000000000002</v>
      </c>
      <c r="AO470" s="8">
        <f t="shared" si="136"/>
        <v>2.9639674666056637</v>
      </c>
      <c r="AP470" s="8">
        <f t="shared" si="137"/>
        <v>0.69871825561915746</v>
      </c>
      <c r="AQ470" s="8"/>
      <c r="AR470" s="8">
        <f t="shared" si="138"/>
        <v>169.82282645058729</v>
      </c>
      <c r="AS470" s="8">
        <f t="shared" si="139"/>
        <v>49.966392884279259</v>
      </c>
    </row>
    <row r="471" spans="1:45">
      <c r="A471" s="19">
        <v>21.421399999999998</v>
      </c>
      <c r="B471" s="19">
        <v>1583.7776490000001</v>
      </c>
      <c r="C471" s="19">
        <v>-550.64187560000005</v>
      </c>
      <c r="E471" s="9">
        <f t="shared" si="129"/>
        <v>623.77764900000011</v>
      </c>
      <c r="F471" s="9">
        <f t="shared" si="130"/>
        <v>-10.641875600000049</v>
      </c>
      <c r="I471">
        <v>1</v>
      </c>
      <c r="J471">
        <f t="shared" si="125"/>
        <v>0.39491990826124462</v>
      </c>
      <c r="K471">
        <f t="shared" si="131"/>
        <v>-1.7058712084846845E-2</v>
      </c>
      <c r="O471">
        <f t="shared" si="132"/>
        <v>0.38467828576237628</v>
      </c>
      <c r="P471">
        <f t="shared" si="133"/>
        <v>-6.5627527207286615E-3</v>
      </c>
      <c r="Q471">
        <f t="shared" si="134"/>
        <v>0.92302738135964646</v>
      </c>
      <c r="R471">
        <f t="shared" si="124"/>
        <v>1</v>
      </c>
      <c r="AG471" s="8">
        <f t="shared" si="126"/>
        <v>-0.63288594855367142</v>
      </c>
      <c r="AH471" s="8">
        <f t="shared" si="127"/>
        <v>0.11409307819948472</v>
      </c>
      <c r="AI471" s="8">
        <f t="shared" si="128"/>
        <v>0.76579249515145154</v>
      </c>
      <c r="AJ471" s="8"/>
      <c r="AK471" s="8"/>
      <c r="AL471" s="8"/>
      <c r="AN471" s="8">
        <f t="shared" si="135"/>
        <v>1</v>
      </c>
      <c r="AO471" s="8">
        <f t="shared" si="136"/>
        <v>2.9632340260046135</v>
      </c>
      <c r="AP471" s="8">
        <f t="shared" si="137"/>
        <v>0.69852357075989968</v>
      </c>
      <c r="AQ471" s="8"/>
      <c r="AR471" s="8">
        <f t="shared" si="138"/>
        <v>169.78080339962358</v>
      </c>
      <c r="AS471" s="8">
        <f t="shared" si="139"/>
        <v>49.977547505049827</v>
      </c>
    </row>
    <row r="472" spans="1:45">
      <c r="A472" s="19">
        <v>21.454766670000001</v>
      </c>
      <c r="B472" s="19">
        <v>1583.066151</v>
      </c>
      <c r="C472" s="19">
        <v>-550.51790589999996</v>
      </c>
      <c r="E472" s="9">
        <f t="shared" si="129"/>
        <v>623.06615099999999</v>
      </c>
      <c r="F472" s="9">
        <f t="shared" si="130"/>
        <v>-10.51790589999996</v>
      </c>
      <c r="I472">
        <v>1</v>
      </c>
      <c r="J472">
        <f t="shared" si="125"/>
        <v>0.39451045105683863</v>
      </c>
      <c r="K472">
        <f t="shared" si="131"/>
        <v>-1.687927835349699E-2</v>
      </c>
      <c r="O472">
        <f t="shared" si="132"/>
        <v>0.38430153853978172</v>
      </c>
      <c r="P472">
        <f t="shared" si="133"/>
        <v>-6.4873487559856729E-3</v>
      </c>
      <c r="Q472">
        <f t="shared" si="134"/>
        <v>0.92318483619591307</v>
      </c>
      <c r="R472">
        <f t="shared" si="124"/>
        <v>1</v>
      </c>
      <c r="AG472" s="8">
        <f t="shared" si="126"/>
        <v>-0.63270755902358222</v>
      </c>
      <c r="AH472" s="8">
        <f t="shared" si="127"/>
        <v>0.11445626686847066</v>
      </c>
      <c r="AI472" s="8">
        <f t="shared" si="128"/>
        <v>0.76588570147833002</v>
      </c>
      <c r="AJ472" s="8"/>
      <c r="AK472" s="8"/>
      <c r="AL472" s="8"/>
      <c r="AN472" s="8">
        <f t="shared" si="135"/>
        <v>1</v>
      </c>
      <c r="AO472" s="8">
        <f t="shared" si="136"/>
        <v>2.9626289091977611</v>
      </c>
      <c r="AP472" s="8">
        <f t="shared" si="137"/>
        <v>0.69837862262207306</v>
      </c>
      <c r="AQ472" s="8"/>
      <c r="AR472" s="8">
        <f t="shared" si="138"/>
        <v>169.7461327604785</v>
      </c>
      <c r="AS472" s="8">
        <f t="shared" si="139"/>
        <v>49.985852421595574</v>
      </c>
    </row>
    <row r="473" spans="1:45">
      <c r="A473" s="19">
        <v>21.48813333</v>
      </c>
      <c r="B473" s="19">
        <v>1582.499333</v>
      </c>
      <c r="C473" s="19">
        <v>-550.32868940000003</v>
      </c>
      <c r="E473" s="9">
        <f t="shared" si="129"/>
        <v>622.49933299999998</v>
      </c>
      <c r="F473" s="9">
        <f t="shared" si="130"/>
        <v>-10.32868940000003</v>
      </c>
      <c r="I473">
        <v>1</v>
      </c>
      <c r="J473">
        <f t="shared" si="125"/>
        <v>0.39418330085372916</v>
      </c>
      <c r="K473">
        <f t="shared" si="131"/>
        <v>-1.6590767516657032E-2</v>
      </c>
      <c r="O473">
        <f t="shared" si="132"/>
        <v>0.38400139511418335</v>
      </c>
      <c r="P473">
        <f t="shared" si="133"/>
        <v>-6.3714624723960776E-3</v>
      </c>
      <c r="Q473">
        <f t="shared" si="134"/>
        <v>0.92331052902927724</v>
      </c>
      <c r="R473">
        <f t="shared" si="124"/>
        <v>1</v>
      </c>
      <c r="AG473" s="8">
        <f t="shared" si="126"/>
        <v>-0.6325256164467119</v>
      </c>
      <c r="AH473" s="8">
        <f t="shared" si="127"/>
        <v>0.11472869647514961</v>
      </c>
      <c r="AI473" s="8">
        <f t="shared" si="128"/>
        <v>0.7659952158752823</v>
      </c>
      <c r="AJ473" s="8"/>
      <c r="AK473" s="8"/>
      <c r="AL473" s="8"/>
      <c r="AN473" s="8">
        <f t="shared" si="135"/>
        <v>1.0000000000000002</v>
      </c>
      <c r="AO473" s="8">
        <f t="shared" si="136"/>
        <v>2.9621615095048188</v>
      </c>
      <c r="AP473" s="8">
        <f t="shared" si="137"/>
        <v>0.69820828129919199</v>
      </c>
      <c r="AQ473" s="8"/>
      <c r="AR473" s="8">
        <f t="shared" si="138"/>
        <v>169.71935273072719</v>
      </c>
      <c r="AS473" s="8">
        <f t="shared" si="139"/>
        <v>49.995612260473337</v>
      </c>
    </row>
    <row r="474" spans="1:45">
      <c r="A474" s="19">
        <v>21.5215</v>
      </c>
      <c r="B474" s="19">
        <v>1581.679075</v>
      </c>
      <c r="C474" s="19">
        <v>-550.5315349</v>
      </c>
      <c r="E474" s="9">
        <f t="shared" si="129"/>
        <v>621.67907500000001</v>
      </c>
      <c r="F474" s="9">
        <f t="shared" si="130"/>
        <v>-10.531534899999997</v>
      </c>
      <c r="I474">
        <v>1</v>
      </c>
      <c r="J474">
        <f t="shared" si="125"/>
        <v>0.39371430430120624</v>
      </c>
      <c r="K474">
        <f t="shared" si="131"/>
        <v>-1.6938848438213805E-2</v>
      </c>
      <c r="O474">
        <f t="shared" si="132"/>
        <v>0.38356614451779736</v>
      </c>
      <c r="P474">
        <f t="shared" si="133"/>
        <v>-6.4977902584989295E-3</v>
      </c>
      <c r="Q474">
        <f t="shared" si="134"/>
        <v>0.92349054759727167</v>
      </c>
      <c r="R474">
        <f t="shared" si="124"/>
        <v>1</v>
      </c>
      <c r="AG474" s="8">
        <f t="shared" si="126"/>
        <v>-0.63247139666886443</v>
      </c>
      <c r="AH474" s="8">
        <f t="shared" si="127"/>
        <v>0.11521252813534499</v>
      </c>
      <c r="AI474" s="8">
        <f t="shared" si="128"/>
        <v>0.76596736598656623</v>
      </c>
      <c r="AJ474" s="8"/>
      <c r="AK474" s="8"/>
      <c r="AL474" s="8"/>
      <c r="AN474" s="8">
        <f t="shared" si="135"/>
        <v>1</v>
      </c>
      <c r="AO474" s="8">
        <f t="shared" si="136"/>
        <v>2.9614059392903229</v>
      </c>
      <c r="AP474" s="8">
        <f t="shared" si="137"/>
        <v>0.69825160296277811</v>
      </c>
      <c r="AQ474" s="8"/>
      <c r="AR474" s="8">
        <f t="shared" si="138"/>
        <v>169.67606174631081</v>
      </c>
      <c r="AS474" s="8">
        <f t="shared" si="139"/>
        <v>49.993130111988364</v>
      </c>
    </row>
    <row r="475" spans="1:45">
      <c r="A475" s="19">
        <v>21.554866669999999</v>
      </c>
      <c r="B475" s="19">
        <v>1580.7895639999999</v>
      </c>
      <c r="C475" s="19">
        <v>-549.90609610000001</v>
      </c>
      <c r="E475" s="9">
        <f t="shared" si="129"/>
        <v>620.78956399999993</v>
      </c>
      <c r="F475" s="9">
        <f t="shared" si="130"/>
        <v>-9.9060961000000134</v>
      </c>
      <c r="I475">
        <v>1</v>
      </c>
      <c r="J475">
        <f t="shared" si="125"/>
        <v>0.39319747827587875</v>
      </c>
      <c r="K475">
        <f t="shared" si="131"/>
        <v>-1.5955898735227118E-2</v>
      </c>
      <c r="O475">
        <f t="shared" si="132"/>
        <v>0.38309507181788272</v>
      </c>
      <c r="P475">
        <f t="shared" si="133"/>
        <v>-6.1131449639903312E-3</v>
      </c>
      <c r="Q475">
        <f t="shared" si="134"/>
        <v>0.92368868966091633</v>
      </c>
      <c r="R475">
        <f t="shared" ref="R475:R538" si="140">SQRT(O475^2+P475^2+Q475^2)</f>
        <v>1</v>
      </c>
      <c r="AG475" s="8">
        <f t="shared" si="126"/>
        <v>-0.63204113879702895</v>
      </c>
      <c r="AH475" s="8">
        <f t="shared" si="127"/>
        <v>0.11557864143357943</v>
      </c>
      <c r="AI475" s="8">
        <f t="shared" si="128"/>
        <v>0.7662673009547798</v>
      </c>
      <c r="AJ475" s="8"/>
      <c r="AK475" s="8"/>
      <c r="AL475" s="8"/>
      <c r="AN475" s="8">
        <f t="shared" si="135"/>
        <v>1.0000000000000002</v>
      </c>
      <c r="AO475" s="8">
        <f t="shared" si="136"/>
        <v>2.9607253493350418</v>
      </c>
      <c r="AP475" s="8">
        <f t="shared" si="137"/>
        <v>0.69778492388892122</v>
      </c>
      <c r="AQ475" s="8"/>
      <c r="AR475" s="8">
        <f t="shared" si="138"/>
        <v>169.6370668142942</v>
      </c>
      <c r="AS475" s="8">
        <f t="shared" si="139"/>
        <v>50.019868853307443</v>
      </c>
    </row>
    <row r="476" spans="1:45">
      <c r="A476" s="19">
        <v>21.588233330000001</v>
      </c>
      <c r="B476" s="19">
        <v>1580.0004730000001</v>
      </c>
      <c r="C476" s="19">
        <v>-549.90046830000006</v>
      </c>
      <c r="E476" s="9">
        <f t="shared" si="129"/>
        <v>620.00047300000006</v>
      </c>
      <c r="F476" s="9">
        <f t="shared" si="130"/>
        <v>-9.9004683000000568</v>
      </c>
      <c r="I476">
        <v>1</v>
      </c>
      <c r="J476">
        <f t="shared" si="125"/>
        <v>0.39274400785383273</v>
      </c>
      <c r="K476">
        <f t="shared" si="131"/>
        <v>-1.5967128001882658E-2</v>
      </c>
      <c r="O476">
        <f t="shared" si="132"/>
        <v>0.38267615166663022</v>
      </c>
      <c r="P476">
        <f t="shared" si="133"/>
        <v>-6.1107584166979912E-3</v>
      </c>
      <c r="Q476">
        <f t="shared" si="134"/>
        <v>0.9238623390836922</v>
      </c>
      <c r="R476">
        <f t="shared" si="140"/>
        <v>1</v>
      </c>
      <c r="AG476" s="8">
        <f t="shared" si="126"/>
        <v>-0.63190041219372828</v>
      </c>
      <c r="AH476" s="8">
        <f t="shared" si="127"/>
        <v>0.11600667181066132</v>
      </c>
      <c r="AI476" s="8">
        <f t="shared" si="128"/>
        <v>0.76631868120567836</v>
      </c>
      <c r="AJ476" s="8"/>
      <c r="AK476" s="8"/>
      <c r="AL476" s="8"/>
      <c r="AN476" s="8">
        <f t="shared" si="135"/>
        <v>1.0000000000000002</v>
      </c>
      <c r="AO476" s="8">
        <f t="shared" si="136"/>
        <v>2.9600305788426038</v>
      </c>
      <c r="AP476" s="8">
        <f t="shared" si="137"/>
        <v>0.69770495354202655</v>
      </c>
      <c r="AQ476" s="8"/>
      <c r="AR476" s="8">
        <f t="shared" si="138"/>
        <v>169.59725939734727</v>
      </c>
      <c r="AS476" s="8">
        <f t="shared" si="139"/>
        <v>50.024450816670701</v>
      </c>
    </row>
    <row r="477" spans="1:45">
      <c r="A477" s="19">
        <v>21.621600000000001</v>
      </c>
      <c r="B477" s="19">
        <v>1579.4534470000001</v>
      </c>
      <c r="C477" s="19">
        <v>-549.71137869999995</v>
      </c>
      <c r="E477" s="9">
        <f t="shared" si="129"/>
        <v>619.4534470000001</v>
      </c>
      <c r="F477" s="9">
        <f t="shared" si="130"/>
        <v>-9.7113786999999547</v>
      </c>
      <c r="I477">
        <v>1</v>
      </c>
      <c r="J477">
        <f t="shared" si="125"/>
        <v>0.39242786381398398</v>
      </c>
      <c r="K477">
        <f t="shared" si="131"/>
        <v>-1.5676049987793084E-2</v>
      </c>
      <c r="O477">
        <f t="shared" si="132"/>
        <v>0.38238585735773134</v>
      </c>
      <c r="P477">
        <f t="shared" si="133"/>
        <v>-5.9947908730017818E-3</v>
      </c>
      <c r="Q477">
        <f t="shared" si="134"/>
        <v>0.92398328912117322</v>
      </c>
      <c r="R477">
        <f t="shared" si="140"/>
        <v>0.99999999999999989</v>
      </c>
      <c r="AG477" s="8">
        <f t="shared" si="126"/>
        <v>-0.63172137463669109</v>
      </c>
      <c r="AH477" s="8">
        <f t="shared" si="127"/>
        <v>0.11626868772415078</v>
      </c>
      <c r="AI477" s="8">
        <f t="shared" si="128"/>
        <v>0.76642657644554135</v>
      </c>
      <c r="AJ477" s="8"/>
      <c r="AK477" s="8"/>
      <c r="AL477" s="8"/>
      <c r="AN477" s="8">
        <f t="shared" si="135"/>
        <v>1</v>
      </c>
      <c r="AO477" s="8">
        <f t="shared" si="136"/>
        <v>2.9595790408717444</v>
      </c>
      <c r="AP477" s="8">
        <f t="shared" si="137"/>
        <v>0.69753699609556974</v>
      </c>
      <c r="AQ477" s="8"/>
      <c r="AR477" s="8">
        <f t="shared" si="138"/>
        <v>169.57138817732712</v>
      </c>
      <c r="AS477" s="8">
        <f t="shared" si="139"/>
        <v>50.034074069490472</v>
      </c>
    </row>
    <row r="478" spans="1:45">
      <c r="A478" s="19">
        <v>21.65496667</v>
      </c>
      <c r="B478" s="19">
        <v>1578.6790900000001</v>
      </c>
      <c r="C478" s="19">
        <v>-549.55728829999998</v>
      </c>
      <c r="E478" s="9">
        <f t="shared" si="129"/>
        <v>618.67909000000009</v>
      </c>
      <c r="F478" s="9">
        <f t="shared" si="130"/>
        <v>-9.557288299999982</v>
      </c>
      <c r="I478">
        <v>1</v>
      </c>
      <c r="J478">
        <f t="shared" si="125"/>
        <v>0.39198125492486358</v>
      </c>
      <c r="K478">
        <f t="shared" si="131"/>
        <v>-1.5446664225730227E-2</v>
      </c>
      <c r="O478">
        <f t="shared" si="132"/>
        <v>0.38197457437439181</v>
      </c>
      <c r="P478">
        <f t="shared" si="133"/>
        <v>-5.9007023020057892E-3</v>
      </c>
      <c r="Q478">
        <f t="shared" si="134"/>
        <v>0.92415399487522931</v>
      </c>
      <c r="R478">
        <f t="shared" si="140"/>
        <v>1</v>
      </c>
      <c r="AG478" s="8">
        <f t="shared" si="126"/>
        <v>-0.63151766092489803</v>
      </c>
      <c r="AH478" s="8">
        <f t="shared" si="127"/>
        <v>0.11666102453921606</v>
      </c>
      <c r="AI478" s="8">
        <f t="shared" si="128"/>
        <v>0.76653483240711651</v>
      </c>
      <c r="AJ478" s="8"/>
      <c r="AK478" s="8"/>
      <c r="AL478" s="8"/>
      <c r="AN478" s="8">
        <f t="shared" si="135"/>
        <v>1.0000000000000002</v>
      </c>
      <c r="AO478" s="8">
        <f t="shared" si="136"/>
        <v>2.9589207904952581</v>
      </c>
      <c r="AP478" s="8">
        <f t="shared" si="137"/>
        <v>0.69736844328845393</v>
      </c>
      <c r="AQ478" s="8"/>
      <c r="AR478" s="8">
        <f t="shared" si="138"/>
        <v>169.53367320889157</v>
      </c>
      <c r="AS478" s="8">
        <f t="shared" si="139"/>
        <v>50.043731433963288</v>
      </c>
    </row>
    <row r="479" spans="1:45">
      <c r="A479" s="19">
        <v>21.688333329999999</v>
      </c>
      <c r="B479" s="19">
        <v>1577.7930670000001</v>
      </c>
      <c r="C479" s="19">
        <v>-549.41909229999999</v>
      </c>
      <c r="E479" s="9">
        <f t="shared" si="129"/>
        <v>617.79306700000006</v>
      </c>
      <c r="F479" s="9">
        <f t="shared" si="130"/>
        <v>-9.4190922999999884</v>
      </c>
      <c r="I479">
        <v>1</v>
      </c>
      <c r="J479">
        <f t="shared" si="125"/>
        <v>0.39147040272324674</v>
      </c>
      <c r="K479">
        <f t="shared" si="131"/>
        <v>-1.5245173631760043E-2</v>
      </c>
      <c r="O479">
        <f t="shared" si="132"/>
        <v>0.38150365449340534</v>
      </c>
      <c r="P479">
        <f t="shared" si="133"/>
        <v>-5.816540078557874E-3</v>
      </c>
      <c r="Q479">
        <f t="shared" si="134"/>
        <v>0.92434903011237646</v>
      </c>
      <c r="R479">
        <f t="shared" si="140"/>
        <v>1</v>
      </c>
      <c r="AG479" s="8">
        <f t="shared" si="126"/>
        <v>-0.6313010794306293</v>
      </c>
      <c r="AH479" s="8">
        <f t="shared" si="127"/>
        <v>0.11711724493279074</v>
      </c>
      <c r="AI479" s="8">
        <f t="shared" si="128"/>
        <v>0.76664365780268173</v>
      </c>
      <c r="AJ479" s="8"/>
      <c r="AK479" s="8"/>
      <c r="AL479" s="8"/>
      <c r="AN479" s="8">
        <f t="shared" si="135"/>
        <v>1.0000000000000004</v>
      </c>
      <c r="AO479" s="8">
        <f t="shared" si="136"/>
        <v>2.958160793436015</v>
      </c>
      <c r="AP479" s="8">
        <f t="shared" si="137"/>
        <v>0.6971989696964338</v>
      </c>
      <c r="AQ479" s="8"/>
      <c r="AR479" s="8">
        <f t="shared" si="138"/>
        <v>169.49012858495459</v>
      </c>
      <c r="AS479" s="8">
        <f t="shared" si="139"/>
        <v>50.053441555524962</v>
      </c>
    </row>
    <row r="480" spans="1:45">
      <c r="A480" s="19">
        <v>21.721699999999998</v>
      </c>
      <c r="B480" s="19">
        <v>1577.2340389999999</v>
      </c>
      <c r="C480" s="19">
        <v>-549.23817919999999</v>
      </c>
      <c r="E480" s="9">
        <f t="shared" si="129"/>
        <v>617.23403899999994</v>
      </c>
      <c r="F480" s="9">
        <f t="shared" si="130"/>
        <v>-9.2381791999999905</v>
      </c>
      <c r="I480">
        <v>1</v>
      </c>
      <c r="J480">
        <f t="shared" ref="J480:J543" si="141">ATAN((SQRT(E480^2+F480^2)^$B$16)/($F$24))</f>
        <v>0.39114717352886313</v>
      </c>
      <c r="K480">
        <f t="shared" si="131"/>
        <v>-1.4965943038232746E-2</v>
      </c>
      <c r="O480">
        <f t="shared" si="132"/>
        <v>0.38120650071932494</v>
      </c>
      <c r="P480">
        <f t="shared" si="133"/>
        <v>-5.7055407565590362E-3</v>
      </c>
      <c r="Q480">
        <f t="shared" si="134"/>
        <v>0.92447230927378377</v>
      </c>
      <c r="R480">
        <f t="shared" si="140"/>
        <v>1</v>
      </c>
      <c r="AG480" s="8">
        <f t="shared" ref="AG480:AG543" si="142">$O480*$Z$27+$P480*$Z$31+$Q480*$Z$35</f>
        <v>-0.63112308315703514</v>
      </c>
      <c r="AH480" s="8">
        <f t="shared" ref="AH480:AH543" si="143">$O480*$AA$27+$P480*$AA$31+$Q480*$AA$35</f>
        <v>0.11738755706330056</v>
      </c>
      <c r="AI480" s="8">
        <f t="shared" ref="AI480:AI543" si="144">$AB$27*$O480+$P480*$AB$31+$AB$35*$Q480</f>
        <v>0.76674886067934167</v>
      </c>
      <c r="AJ480" s="8"/>
      <c r="AK480" s="8"/>
      <c r="AL480" s="8"/>
      <c r="AN480" s="8">
        <f t="shared" si="135"/>
        <v>1</v>
      </c>
      <c r="AO480" s="8">
        <f t="shared" si="136"/>
        <v>2.9576961996903584</v>
      </c>
      <c r="AP480" s="8">
        <f t="shared" si="137"/>
        <v>0.69703510483993603</v>
      </c>
      <c r="AQ480" s="8"/>
      <c r="AR480" s="8">
        <f t="shared" si="138"/>
        <v>169.46350932414029</v>
      </c>
      <c r="AS480" s="8">
        <f t="shared" si="139"/>
        <v>50.062830320212804</v>
      </c>
    </row>
    <row r="481" spans="1:45">
      <c r="A481" s="19">
        <v>21.755066670000001</v>
      </c>
      <c r="B481" s="19">
        <v>1576.6822970000001</v>
      </c>
      <c r="C481" s="19">
        <v>-549.06649089999996</v>
      </c>
      <c r="E481" s="9">
        <f t="shared" ref="E481:E544" si="145">(B481-($B$15/2))</f>
        <v>616.68229700000006</v>
      </c>
      <c r="F481" s="9">
        <f t="shared" ref="F481:F544" si="146">(($C$15/2)+C481)</f>
        <v>-9.0664908999999625</v>
      </c>
      <c r="I481">
        <v>1</v>
      </c>
      <c r="J481">
        <f t="shared" si="141"/>
        <v>0.39082816018773442</v>
      </c>
      <c r="K481">
        <f t="shared" ref="K481:K544" si="147">ATAN2(E481,F481)</f>
        <v>-1.4700985884875088E-2</v>
      </c>
      <c r="O481">
        <f t="shared" ref="O481:O544" si="148">COS(K481)*SIN(J481)</f>
        <v>0.38091309253774647</v>
      </c>
      <c r="P481">
        <f t="shared" ref="P481:P544" si="149">SIN(K481)*SIN(J481)</f>
        <v>-5.6002014391931245E-3</v>
      </c>
      <c r="Q481">
        <f t="shared" ref="Q481:Q544" si="150">COS(J481)</f>
        <v>0.92459388580996504</v>
      </c>
      <c r="R481">
        <f t="shared" si="140"/>
        <v>1</v>
      </c>
      <c r="AG481" s="8">
        <f t="shared" si="142"/>
        <v>-0.63095031092944265</v>
      </c>
      <c r="AH481" s="8">
        <f t="shared" si="143"/>
        <v>0.11765569256154812</v>
      </c>
      <c r="AI481" s="8">
        <f t="shared" si="144"/>
        <v>0.76684994825969854</v>
      </c>
      <c r="AJ481" s="8"/>
      <c r="AK481" s="8"/>
      <c r="AL481" s="8"/>
      <c r="AN481" s="8">
        <f t="shared" ref="AN481:AN544" si="151">AG481^2+AH481^2+AI481^2</f>
        <v>1.0000000000000002</v>
      </c>
      <c r="AO481" s="8">
        <f t="shared" ref="AO481:AO544" si="152">IF(ATAN2(AG481,AH481)&gt;=0,ATAN2(AG481,AH481),ATAN2(AG481,AH481)+2*PI())</f>
        <v>2.9572362500920217</v>
      </c>
      <c r="AP481" s="8">
        <f t="shared" ref="AP481:AP544" si="153">ACOS(AI481/AN481)</f>
        <v>0.69687761978218343</v>
      </c>
      <c r="AQ481" s="8"/>
      <c r="AR481" s="8">
        <f t="shared" ref="AR481:AR544" si="154">DEGREES(AO481)</f>
        <v>169.43715615336686</v>
      </c>
      <c r="AS481" s="8">
        <f t="shared" ref="AS481:AS544" si="155">90-DEGREES(AP481)</f>
        <v>50.071853549358401</v>
      </c>
    </row>
    <row r="482" spans="1:45">
      <c r="A482" s="19">
        <v>21.78843333</v>
      </c>
      <c r="B482" s="19">
        <v>1575.8458929999999</v>
      </c>
      <c r="C482" s="19">
        <v>-549.02158159999999</v>
      </c>
      <c r="E482" s="9">
        <f t="shared" si="145"/>
        <v>615.84589299999993</v>
      </c>
      <c r="F482" s="9">
        <f t="shared" si="146"/>
        <v>-9.0215815999999904</v>
      </c>
      <c r="I482">
        <v>1</v>
      </c>
      <c r="J482">
        <f t="shared" si="141"/>
        <v>0.39034624432635956</v>
      </c>
      <c r="K482">
        <f t="shared" si="147"/>
        <v>-1.4648041749360007E-2</v>
      </c>
      <c r="O482">
        <f t="shared" si="148"/>
        <v>0.38046781562956455</v>
      </c>
      <c r="P482">
        <f t="shared" si="149"/>
        <v>-5.5735070800835371E-3</v>
      </c>
      <c r="Q482">
        <f t="shared" si="150"/>
        <v>0.92477736633683671</v>
      </c>
      <c r="R482">
        <f t="shared" si="140"/>
        <v>1</v>
      </c>
      <c r="AG482" s="8">
        <f t="shared" si="142"/>
        <v>-0.63078293661535056</v>
      </c>
      <c r="AH482" s="8">
        <f t="shared" si="143"/>
        <v>0.11810277042675349</v>
      </c>
      <c r="AI482" s="8">
        <f t="shared" si="144"/>
        <v>0.76691891520058375</v>
      </c>
      <c r="AJ482" s="8"/>
      <c r="AK482" s="8"/>
      <c r="AL482" s="8"/>
      <c r="AN482" s="8">
        <f t="shared" si="151"/>
        <v>1</v>
      </c>
      <c r="AO482" s="8">
        <f t="shared" si="152"/>
        <v>2.9565035841910121</v>
      </c>
      <c r="AP482" s="8">
        <f t="shared" si="153"/>
        <v>0.69677015868938841</v>
      </c>
      <c r="AQ482" s="8"/>
      <c r="AR482" s="8">
        <f t="shared" si="154"/>
        <v>169.39517748944584</v>
      </c>
      <c r="AS482" s="8">
        <f t="shared" si="155"/>
        <v>50.078010616437417</v>
      </c>
    </row>
    <row r="483" spans="1:45">
      <c r="A483" s="19">
        <v>21.8218</v>
      </c>
      <c r="B483" s="19">
        <v>1574.7998130000001</v>
      </c>
      <c r="C483" s="19">
        <v>-548.66916260000005</v>
      </c>
      <c r="E483" s="9">
        <f t="shared" si="145"/>
        <v>614.79981300000009</v>
      </c>
      <c r="F483" s="9">
        <f t="shared" si="146"/>
        <v>-8.6691626000000497</v>
      </c>
      <c r="I483">
        <v>1</v>
      </c>
      <c r="J483">
        <f t="shared" si="141"/>
        <v>0.38974081013006245</v>
      </c>
      <c r="K483">
        <f t="shared" si="147"/>
        <v>-1.4099854807229648E-2</v>
      </c>
      <c r="O483">
        <f t="shared" si="148"/>
        <v>0.37991090790197507</v>
      </c>
      <c r="P483">
        <f t="shared" si="149"/>
        <v>-5.3570436497772092E-3</v>
      </c>
      <c r="Q483">
        <f t="shared" si="150"/>
        <v>0.92500756977466481</v>
      </c>
      <c r="R483">
        <f t="shared" si="140"/>
        <v>1</v>
      </c>
      <c r="AG483" s="8">
        <f t="shared" si="142"/>
        <v>-0.63044292236355282</v>
      </c>
      <c r="AH483" s="8">
        <f t="shared" si="143"/>
        <v>0.11860640734733702</v>
      </c>
      <c r="AI483" s="8">
        <f t="shared" si="144"/>
        <v>0.76712074784733919</v>
      </c>
      <c r="AJ483" s="8"/>
      <c r="AK483" s="8"/>
      <c r="AL483" s="8"/>
      <c r="AN483" s="8">
        <f t="shared" si="151"/>
        <v>1</v>
      </c>
      <c r="AO483" s="8">
        <f t="shared" si="152"/>
        <v>2.9556343610622799</v>
      </c>
      <c r="AP483" s="8">
        <f t="shared" si="153"/>
        <v>0.69645559308368543</v>
      </c>
      <c r="AQ483" s="8"/>
      <c r="AR483" s="8">
        <f t="shared" si="154"/>
        <v>169.34537467271434</v>
      </c>
      <c r="AS483" s="8">
        <f t="shared" si="155"/>
        <v>50.096033898024174</v>
      </c>
    </row>
    <row r="484" spans="1:45">
      <c r="A484" s="19">
        <v>21.855166669999999</v>
      </c>
      <c r="B484" s="19">
        <v>1574.2904309999999</v>
      </c>
      <c r="C484" s="19">
        <v>-548.60183370000004</v>
      </c>
      <c r="E484" s="9">
        <f t="shared" si="145"/>
        <v>614.2904309999999</v>
      </c>
      <c r="F484" s="9">
        <f t="shared" si="146"/>
        <v>-8.6018337000000429</v>
      </c>
      <c r="I484">
        <v>1</v>
      </c>
      <c r="J484">
        <f t="shared" si="141"/>
        <v>0.38944676671576728</v>
      </c>
      <c r="K484">
        <f t="shared" si="147"/>
        <v>-1.4001962450592207E-2</v>
      </c>
      <c r="O484">
        <f t="shared" si="148"/>
        <v>0.37963944835355851</v>
      </c>
      <c r="P484">
        <f t="shared" si="149"/>
        <v>-5.3160447174490756E-3</v>
      </c>
      <c r="Q484">
        <f t="shared" si="150"/>
        <v>0.92511925119001159</v>
      </c>
      <c r="R484">
        <f t="shared" si="140"/>
        <v>1</v>
      </c>
      <c r="AG484" s="8">
        <f t="shared" si="142"/>
        <v>-0.63032310878076392</v>
      </c>
      <c r="AH484" s="8">
        <f t="shared" si="143"/>
        <v>0.11887133832736718</v>
      </c>
      <c r="AI484" s="8">
        <f t="shared" si="144"/>
        <v>0.76717819537654608</v>
      </c>
      <c r="AJ484" s="8"/>
      <c r="AK484" s="8"/>
      <c r="AL484" s="8"/>
      <c r="AN484" s="8">
        <f t="shared" si="151"/>
        <v>1</v>
      </c>
      <c r="AO484" s="8">
        <f t="shared" si="152"/>
        <v>2.9551939173382014</v>
      </c>
      <c r="AP484" s="8">
        <f t="shared" si="153"/>
        <v>0.69636603679267539</v>
      </c>
      <c r="AQ484" s="8"/>
      <c r="AR484" s="8">
        <f t="shared" si="154"/>
        <v>169.3201391062116</v>
      </c>
      <c r="AS484" s="8">
        <f t="shared" si="155"/>
        <v>50.101165095527897</v>
      </c>
    </row>
    <row r="485" spans="1:45">
      <c r="A485" s="19">
        <v>21.888533330000001</v>
      </c>
      <c r="B485" s="19">
        <v>1573.693037</v>
      </c>
      <c r="C485" s="19">
        <v>-548.55071629999998</v>
      </c>
      <c r="E485" s="9">
        <f t="shared" si="145"/>
        <v>613.693037</v>
      </c>
      <c r="F485" s="9">
        <f t="shared" si="146"/>
        <v>-8.5507162999999764</v>
      </c>
      <c r="I485">
        <v>1</v>
      </c>
      <c r="J485">
        <f t="shared" si="141"/>
        <v>0.38910205756103833</v>
      </c>
      <c r="K485">
        <f t="shared" si="147"/>
        <v>-1.3932312278974098E-2</v>
      </c>
      <c r="O485">
        <f t="shared" si="148"/>
        <v>0.3793209290220661</v>
      </c>
      <c r="P485">
        <f t="shared" si="149"/>
        <v>-5.2851596077667651E-3</v>
      </c>
      <c r="Q485">
        <f t="shared" si="150"/>
        <v>0.92525007424682604</v>
      </c>
      <c r="R485">
        <f t="shared" si="140"/>
        <v>1</v>
      </c>
      <c r="AG485" s="8">
        <f t="shared" si="142"/>
        <v>-0.63019474712458157</v>
      </c>
      <c r="AH485" s="8">
        <f t="shared" si="143"/>
        <v>0.11918734955299404</v>
      </c>
      <c r="AI485" s="8">
        <f t="shared" si="144"/>
        <v>0.76723461627009326</v>
      </c>
      <c r="AJ485" s="8"/>
      <c r="AK485" s="8"/>
      <c r="AL485" s="8"/>
      <c r="AN485" s="8">
        <f t="shared" si="151"/>
        <v>1</v>
      </c>
      <c r="AO485" s="8">
        <f t="shared" si="152"/>
        <v>2.954672646880073</v>
      </c>
      <c r="AP485" s="8">
        <f t="shared" si="153"/>
        <v>0.69627807160993105</v>
      </c>
      <c r="AQ485" s="8"/>
      <c r="AR485" s="8">
        <f t="shared" si="154"/>
        <v>169.29027250897602</v>
      </c>
      <c r="AS485" s="8">
        <f t="shared" si="155"/>
        <v>50.106205129243243</v>
      </c>
    </row>
    <row r="486" spans="1:45">
      <c r="A486" s="19">
        <v>21.921900000000001</v>
      </c>
      <c r="B486" s="19">
        <v>1572.8370179999999</v>
      </c>
      <c r="C486" s="19">
        <v>-547.96460909999996</v>
      </c>
      <c r="E486" s="9">
        <f t="shared" si="145"/>
        <v>612.83701799999994</v>
      </c>
      <c r="F486" s="9">
        <f t="shared" si="146"/>
        <v>-7.9646090999999615</v>
      </c>
      <c r="I486">
        <v>1</v>
      </c>
      <c r="J486">
        <f t="shared" si="141"/>
        <v>0.38860398680085434</v>
      </c>
      <c r="K486">
        <f t="shared" si="147"/>
        <v>-1.2995560800707052E-2</v>
      </c>
      <c r="O486">
        <f t="shared" si="148"/>
        <v>0.37886486534928049</v>
      </c>
      <c r="P486">
        <f t="shared" si="149"/>
        <v>-4.9238385828565268E-3</v>
      </c>
      <c r="Q486">
        <f t="shared" si="150"/>
        <v>0.92543890647491234</v>
      </c>
      <c r="R486">
        <f t="shared" si="140"/>
        <v>1</v>
      </c>
      <c r="AG486" s="8">
        <f t="shared" si="142"/>
        <v>-0.62978473338089735</v>
      </c>
      <c r="AH486" s="8">
        <f t="shared" si="143"/>
        <v>0.11954377514183695</v>
      </c>
      <c r="AI486" s="8">
        <f t="shared" si="144"/>
        <v>0.76751578187369551</v>
      </c>
      <c r="AJ486" s="8"/>
      <c r="AK486" s="8"/>
      <c r="AL486" s="8"/>
      <c r="AN486" s="8">
        <f t="shared" si="151"/>
        <v>1.0000000000000002</v>
      </c>
      <c r="AO486" s="8">
        <f t="shared" si="152"/>
        <v>2.9540074496721607</v>
      </c>
      <c r="AP486" s="8">
        <f t="shared" si="153"/>
        <v>0.6958395713822888</v>
      </c>
      <c r="AQ486" s="8"/>
      <c r="AR486" s="8">
        <f t="shared" si="154"/>
        <v>169.25215951641874</v>
      </c>
      <c r="AS486" s="8">
        <f t="shared" si="155"/>
        <v>50.131329341602672</v>
      </c>
    </row>
    <row r="487" spans="1:45">
      <c r="A487" s="19">
        <v>21.95526667</v>
      </c>
      <c r="B487" s="19">
        <v>1572.0879709999999</v>
      </c>
      <c r="C487" s="19">
        <v>-547.95021380000003</v>
      </c>
      <c r="E487" s="9">
        <f t="shared" si="145"/>
        <v>612.08797099999992</v>
      </c>
      <c r="F487" s="9">
        <f t="shared" si="146"/>
        <v>-7.9502138000000286</v>
      </c>
      <c r="I487">
        <v>1</v>
      </c>
      <c r="J487">
        <f t="shared" si="141"/>
        <v>0.3881718680149524</v>
      </c>
      <c r="K487">
        <f t="shared" si="147"/>
        <v>-1.2987948039492095E-2</v>
      </c>
      <c r="O487">
        <f t="shared" si="148"/>
        <v>0.37846500165438712</v>
      </c>
      <c r="P487">
        <f t="shared" si="149"/>
        <v>-4.9157601873044202E-3</v>
      </c>
      <c r="Q487">
        <f t="shared" si="150"/>
        <v>0.92560254851881518</v>
      </c>
      <c r="R487">
        <f t="shared" si="140"/>
        <v>1</v>
      </c>
      <c r="AG487" s="8">
        <f t="shared" si="142"/>
        <v>-0.62964528264167718</v>
      </c>
      <c r="AH487" s="8">
        <f t="shared" si="143"/>
        <v>0.11994957971684528</v>
      </c>
      <c r="AI487" s="8">
        <f t="shared" si="144"/>
        <v>0.76756688071648504</v>
      </c>
      <c r="AJ487" s="8"/>
      <c r="AK487" s="8"/>
      <c r="AL487" s="8"/>
      <c r="AN487" s="8">
        <f t="shared" si="151"/>
        <v>1.0000000000000002</v>
      </c>
      <c r="AO487" s="8">
        <f t="shared" si="152"/>
        <v>2.953344872244303</v>
      </c>
      <c r="AP487" s="8">
        <f t="shared" si="153"/>
        <v>0.69575985393128548</v>
      </c>
      <c r="AQ487" s="8"/>
      <c r="AR487" s="8">
        <f t="shared" si="154"/>
        <v>169.21419662620187</v>
      </c>
      <c r="AS487" s="8">
        <f t="shared" si="155"/>
        <v>50.135896815098704</v>
      </c>
    </row>
    <row r="488" spans="1:45">
      <c r="A488" s="19">
        <v>21.988633329999999</v>
      </c>
      <c r="B488" s="19">
        <v>1571.4926539999999</v>
      </c>
      <c r="C488" s="19">
        <v>-547.73368879999998</v>
      </c>
      <c r="E488" s="9">
        <f t="shared" si="145"/>
        <v>611.4926539999999</v>
      </c>
      <c r="F488" s="9">
        <f t="shared" si="146"/>
        <v>-7.7336887999999817</v>
      </c>
      <c r="I488">
        <v>1</v>
      </c>
      <c r="J488">
        <f t="shared" si="141"/>
        <v>0.38782681237157601</v>
      </c>
      <c r="K488">
        <f t="shared" si="147"/>
        <v>-1.2646556664513866E-2</v>
      </c>
      <c r="O488">
        <f t="shared" si="148"/>
        <v>0.37814727643057922</v>
      </c>
      <c r="P488">
        <f t="shared" si="149"/>
        <v>-4.7825159261548015E-3</v>
      </c>
      <c r="Q488">
        <f t="shared" si="150"/>
        <v>0.92573309591347719</v>
      </c>
      <c r="R488">
        <f t="shared" si="140"/>
        <v>1</v>
      </c>
      <c r="AG488" s="8">
        <f t="shared" si="142"/>
        <v>-0.62944395856820634</v>
      </c>
      <c r="AH488" s="8">
        <f t="shared" si="143"/>
        <v>0.12023357061004558</v>
      </c>
      <c r="AI488" s="8">
        <f t="shared" si="144"/>
        <v>0.76768756113431036</v>
      </c>
      <c r="AJ488" s="8"/>
      <c r="AK488" s="8"/>
      <c r="AL488" s="8"/>
      <c r="AN488" s="8">
        <f t="shared" si="151"/>
        <v>1.0000000000000002</v>
      </c>
      <c r="AO488" s="8">
        <f t="shared" si="152"/>
        <v>2.9528507443185914</v>
      </c>
      <c r="AP488" s="8">
        <f t="shared" si="153"/>
        <v>0.69557155457208508</v>
      </c>
      <c r="AQ488" s="8"/>
      <c r="AR488" s="8">
        <f t="shared" si="154"/>
        <v>169.18588518151904</v>
      </c>
      <c r="AS488" s="8">
        <f t="shared" si="155"/>
        <v>50.146685573665906</v>
      </c>
    </row>
    <row r="489" spans="1:45">
      <c r="A489" s="19">
        <v>22.021999999999998</v>
      </c>
      <c r="B489" s="19">
        <v>1570.6869320000001</v>
      </c>
      <c r="C489" s="19">
        <v>-547.6303613</v>
      </c>
      <c r="E489" s="9">
        <f t="shared" si="145"/>
        <v>610.68693200000007</v>
      </c>
      <c r="F489" s="9">
        <f t="shared" si="146"/>
        <v>-7.6303613000000041</v>
      </c>
      <c r="I489">
        <v>1</v>
      </c>
      <c r="J489">
        <f t="shared" si="141"/>
        <v>0.38736106883299914</v>
      </c>
      <c r="K489">
        <f t="shared" si="147"/>
        <v>-1.2494068332709244E-2</v>
      </c>
      <c r="O489">
        <f t="shared" si="148"/>
        <v>0.37771683975785014</v>
      </c>
      <c r="P489">
        <f t="shared" si="149"/>
        <v>-4.7194655811737627E-3</v>
      </c>
      <c r="Q489">
        <f t="shared" si="150"/>
        <v>0.92590912923891766</v>
      </c>
      <c r="R489">
        <f t="shared" si="140"/>
        <v>1</v>
      </c>
      <c r="AG489" s="8">
        <f t="shared" si="142"/>
        <v>-0.62925489265361012</v>
      </c>
      <c r="AH489" s="8">
        <f t="shared" si="143"/>
        <v>0.12065376108809223</v>
      </c>
      <c r="AI489" s="8">
        <f t="shared" si="144"/>
        <v>0.76777662767682064</v>
      </c>
      <c r="AJ489" s="8"/>
      <c r="AK489" s="8"/>
      <c r="AL489" s="8"/>
      <c r="AN489" s="8">
        <f t="shared" si="151"/>
        <v>1</v>
      </c>
      <c r="AO489" s="8">
        <f t="shared" si="152"/>
        <v>2.9521512137562729</v>
      </c>
      <c r="AP489" s="8">
        <f t="shared" si="153"/>
        <v>0.69543255554188732</v>
      </c>
      <c r="AQ489" s="8"/>
      <c r="AR489" s="8">
        <f t="shared" si="154"/>
        <v>169.14580503265776</v>
      </c>
      <c r="AS489" s="8">
        <f t="shared" si="155"/>
        <v>50.154649631452649</v>
      </c>
    </row>
    <row r="490" spans="1:45">
      <c r="A490" s="19">
        <v>22.055366670000002</v>
      </c>
      <c r="B490" s="19">
        <v>1569.877853</v>
      </c>
      <c r="C490" s="19">
        <v>-547.57623880000006</v>
      </c>
      <c r="E490" s="9">
        <f t="shared" si="145"/>
        <v>609.87785299999996</v>
      </c>
      <c r="F490" s="9">
        <f t="shared" si="146"/>
        <v>-7.5762388000000556</v>
      </c>
      <c r="I490">
        <v>1</v>
      </c>
      <c r="J490">
        <f t="shared" si="141"/>
        <v>0.38689357474121699</v>
      </c>
      <c r="K490">
        <f t="shared" si="147"/>
        <v>-1.2421912154469856E-2</v>
      </c>
      <c r="O490">
        <f t="shared" si="148"/>
        <v>0.37728431440162985</v>
      </c>
      <c r="P490">
        <f t="shared" si="149"/>
        <v>-4.6868336788105144E-3</v>
      </c>
      <c r="Q490">
        <f t="shared" si="150"/>
        <v>0.92608562222753421</v>
      </c>
      <c r="R490">
        <f t="shared" si="140"/>
        <v>1</v>
      </c>
      <c r="AG490" s="8">
        <f t="shared" si="142"/>
        <v>-0.62908671398946492</v>
      </c>
      <c r="AH490" s="8">
        <f t="shared" si="143"/>
        <v>0.12108518103222721</v>
      </c>
      <c r="AI490" s="8">
        <f t="shared" si="144"/>
        <v>0.76784652451927515</v>
      </c>
      <c r="AJ490" s="8"/>
      <c r="AK490" s="8"/>
      <c r="AL490" s="8"/>
      <c r="AN490" s="8">
        <f t="shared" si="151"/>
        <v>0.99999999999999989</v>
      </c>
      <c r="AO490" s="8">
        <f t="shared" si="152"/>
        <v>2.9514403997910006</v>
      </c>
      <c r="AP490" s="8">
        <f t="shared" si="153"/>
        <v>0.69532345691367992</v>
      </c>
      <c r="AQ490" s="8"/>
      <c r="AR490" s="8">
        <f t="shared" si="154"/>
        <v>169.10507839242871</v>
      </c>
      <c r="AS490" s="8">
        <f t="shared" si="155"/>
        <v>50.160900522399601</v>
      </c>
    </row>
    <row r="491" spans="1:45">
      <c r="A491" s="19">
        <v>22.08873333</v>
      </c>
      <c r="B491" s="19">
        <v>1569.512481</v>
      </c>
      <c r="C491" s="19">
        <v>-547.5002624</v>
      </c>
      <c r="E491" s="9">
        <f t="shared" si="145"/>
        <v>609.51248099999998</v>
      </c>
      <c r="F491" s="9">
        <f t="shared" si="146"/>
        <v>-7.5002623999999969</v>
      </c>
      <c r="I491">
        <v>1</v>
      </c>
      <c r="J491">
        <f t="shared" si="141"/>
        <v>0.3866820354009925</v>
      </c>
      <c r="K491">
        <f t="shared" si="147"/>
        <v>-1.2304725663611181E-2</v>
      </c>
      <c r="O491">
        <f t="shared" si="148"/>
        <v>0.37708896389338875</v>
      </c>
      <c r="P491">
        <f t="shared" si="149"/>
        <v>-4.640210439504586E-3</v>
      </c>
      <c r="Q491">
        <f t="shared" si="150"/>
        <v>0.92616541813916142</v>
      </c>
      <c r="R491">
        <f t="shared" si="140"/>
        <v>1</v>
      </c>
      <c r="AG491" s="8">
        <f t="shared" si="142"/>
        <v>-0.62898797647485094</v>
      </c>
      <c r="AH491" s="8">
        <f t="shared" si="143"/>
        <v>0.12127034192369174</v>
      </c>
      <c r="AI491" s="8">
        <f t="shared" si="144"/>
        <v>0.76789818961876943</v>
      </c>
      <c r="AJ491" s="8"/>
      <c r="AK491" s="8"/>
      <c r="AL491" s="8"/>
      <c r="AN491" s="8">
        <f t="shared" si="151"/>
        <v>1.0000000000000004</v>
      </c>
      <c r="AO491" s="8">
        <f t="shared" si="152"/>
        <v>2.9511274206014551</v>
      </c>
      <c r="AP491" s="8">
        <f t="shared" si="153"/>
        <v>0.69524280616795631</v>
      </c>
      <c r="AQ491" s="8"/>
      <c r="AR491" s="8">
        <f t="shared" si="154"/>
        <v>169.08714600579233</v>
      </c>
      <c r="AS491" s="8">
        <f t="shared" si="155"/>
        <v>50.165521469744142</v>
      </c>
    </row>
    <row r="492" spans="1:45">
      <c r="A492" s="19">
        <v>22.1221</v>
      </c>
      <c r="B492" s="19">
        <v>1568.604515</v>
      </c>
      <c r="C492" s="19">
        <v>-547.31616129999998</v>
      </c>
      <c r="E492" s="9">
        <f t="shared" si="145"/>
        <v>608.60451499999999</v>
      </c>
      <c r="F492" s="9">
        <f t="shared" si="146"/>
        <v>-7.3161612999999761</v>
      </c>
      <c r="I492">
        <v>1</v>
      </c>
      <c r="J492">
        <f t="shared" si="141"/>
        <v>0.38615625078723909</v>
      </c>
      <c r="K492">
        <f t="shared" si="147"/>
        <v>-1.2020628720509647E-2</v>
      </c>
      <c r="O492">
        <f t="shared" si="148"/>
        <v>0.37660328649953195</v>
      </c>
      <c r="P492">
        <f t="shared" si="149"/>
        <v>-4.5272263386686822E-3</v>
      </c>
      <c r="Q492">
        <f t="shared" si="150"/>
        <v>0.92636357269671932</v>
      </c>
      <c r="R492">
        <f t="shared" si="140"/>
        <v>1</v>
      </c>
      <c r="AG492" s="8">
        <f t="shared" si="142"/>
        <v>-0.62874448584547316</v>
      </c>
      <c r="AH492" s="8">
        <f t="shared" si="143"/>
        <v>0.12173147125790329</v>
      </c>
      <c r="AI492" s="8">
        <f t="shared" si="144"/>
        <v>0.76802462227737078</v>
      </c>
      <c r="AJ492" s="8"/>
      <c r="AK492" s="8"/>
      <c r="AL492" s="8"/>
      <c r="AN492" s="8">
        <f t="shared" si="151"/>
        <v>1</v>
      </c>
      <c r="AO492" s="8">
        <f t="shared" si="152"/>
        <v>2.950348421184624</v>
      </c>
      <c r="AP492" s="8">
        <f t="shared" si="153"/>
        <v>0.69504540815747418</v>
      </c>
      <c r="AQ492" s="8"/>
      <c r="AR492" s="8">
        <f t="shared" si="154"/>
        <v>169.04251262696476</v>
      </c>
      <c r="AS492" s="8">
        <f t="shared" si="155"/>
        <v>50.176831542629053</v>
      </c>
    </row>
    <row r="493" spans="1:45">
      <c r="A493" s="19">
        <v>22.155466669999999</v>
      </c>
      <c r="B493" s="19">
        <v>1567.688032</v>
      </c>
      <c r="C493" s="19">
        <v>-546.88860360000001</v>
      </c>
      <c r="E493" s="9">
        <f t="shared" si="145"/>
        <v>607.68803200000002</v>
      </c>
      <c r="F493" s="9">
        <f t="shared" si="146"/>
        <v>-6.8886036000000104</v>
      </c>
      <c r="I493">
        <v>1</v>
      </c>
      <c r="J493">
        <f t="shared" si="141"/>
        <v>0.38562372967836284</v>
      </c>
      <c r="K493">
        <f t="shared" si="147"/>
        <v>-1.133527105948234E-2</v>
      </c>
      <c r="O493">
        <f t="shared" si="148"/>
        <v>0.37611297097985003</v>
      </c>
      <c r="P493">
        <f t="shared" si="149"/>
        <v>-4.2635250810706994E-3</v>
      </c>
      <c r="Q493">
        <f t="shared" si="150"/>
        <v>0.92656400502857528</v>
      </c>
      <c r="R493">
        <f t="shared" si="140"/>
        <v>1</v>
      </c>
      <c r="AG493" s="8">
        <f t="shared" si="142"/>
        <v>-0.62839176345024628</v>
      </c>
      <c r="AH493" s="8">
        <f t="shared" si="143"/>
        <v>0.12215152568563276</v>
      </c>
      <c r="AI493" s="8">
        <f t="shared" si="144"/>
        <v>0.76824657265786889</v>
      </c>
      <c r="AJ493" s="8"/>
      <c r="AK493" s="8"/>
      <c r="AL493" s="8"/>
      <c r="AN493" s="8">
        <f t="shared" si="151"/>
        <v>1.0000000000000002</v>
      </c>
      <c r="AO493" s="8">
        <f t="shared" si="152"/>
        <v>2.9495994734434694</v>
      </c>
      <c r="AP493" s="8">
        <f t="shared" si="153"/>
        <v>0.69469876623656734</v>
      </c>
      <c r="AQ493" s="8"/>
      <c r="AR493" s="8">
        <f t="shared" si="154"/>
        <v>168.99960108232074</v>
      </c>
      <c r="AS493" s="8">
        <f t="shared" si="155"/>
        <v>50.196692661699316</v>
      </c>
    </row>
    <row r="494" spans="1:45">
      <c r="A494" s="19">
        <v>22.188833330000001</v>
      </c>
      <c r="B494" s="19">
        <v>1566.8556739999999</v>
      </c>
      <c r="C494" s="19">
        <v>-546.8944037</v>
      </c>
      <c r="E494" s="9">
        <f t="shared" si="145"/>
        <v>606.85567399999991</v>
      </c>
      <c r="F494" s="9">
        <f t="shared" si="146"/>
        <v>-6.894403699999998</v>
      </c>
      <c r="I494">
        <v>1</v>
      </c>
      <c r="J494">
        <f t="shared" si="141"/>
        <v>0.38514255380309848</v>
      </c>
      <c r="K494">
        <f t="shared" si="147"/>
        <v>-1.1360373479181686E-2</v>
      </c>
      <c r="O494">
        <f t="shared" si="148"/>
        <v>0.37566700883623688</v>
      </c>
      <c r="P494">
        <f t="shared" si="149"/>
        <v>-4.2679011281494322E-3</v>
      </c>
      <c r="Q494">
        <f t="shared" si="150"/>
        <v>0.92674488587312698</v>
      </c>
      <c r="R494">
        <f t="shared" si="140"/>
        <v>1</v>
      </c>
      <c r="AG494" s="8">
        <f t="shared" si="142"/>
        <v>-0.62824506305732719</v>
      </c>
      <c r="AH494" s="8">
        <f t="shared" si="143"/>
        <v>0.12260743785562561</v>
      </c>
      <c r="AI494" s="8">
        <f t="shared" si="144"/>
        <v>0.76829392612890934</v>
      </c>
      <c r="AJ494" s="8"/>
      <c r="AK494" s="8"/>
      <c r="AL494" s="8"/>
      <c r="AN494" s="8">
        <f t="shared" si="151"/>
        <v>1</v>
      </c>
      <c r="AO494" s="8">
        <f t="shared" si="152"/>
        <v>2.9488565738270154</v>
      </c>
      <c r="AP494" s="8">
        <f t="shared" si="153"/>
        <v>0.69462479095924701</v>
      </c>
      <c r="AQ494" s="8"/>
      <c r="AR494" s="8">
        <f t="shared" si="154"/>
        <v>168.95703606969604</v>
      </c>
      <c r="AS494" s="8">
        <f t="shared" si="155"/>
        <v>50.200931132878083</v>
      </c>
    </row>
    <row r="495" spans="1:45">
      <c r="A495" s="19">
        <v>22.222200000000001</v>
      </c>
      <c r="B495" s="19">
        <v>1565.9733719999999</v>
      </c>
      <c r="C495" s="19">
        <v>-546.82371869999997</v>
      </c>
      <c r="E495" s="9">
        <f t="shared" si="145"/>
        <v>605.97337199999993</v>
      </c>
      <c r="F495" s="9">
        <f t="shared" si="146"/>
        <v>-6.8237186999999722</v>
      </c>
      <c r="I495">
        <v>1</v>
      </c>
      <c r="J495">
        <f t="shared" si="141"/>
        <v>0.38463180358322635</v>
      </c>
      <c r="K495">
        <f t="shared" si="147"/>
        <v>-1.1260280749666273E-2</v>
      </c>
      <c r="O495">
        <f t="shared" si="148"/>
        <v>0.37519408001494636</v>
      </c>
      <c r="P495">
        <f t="shared" si="149"/>
        <v>-4.2249692448982322E-3</v>
      </c>
      <c r="Q495">
        <f t="shared" si="150"/>
        <v>0.92693664937611442</v>
      </c>
      <c r="R495">
        <f t="shared" si="140"/>
        <v>1</v>
      </c>
      <c r="AG495" s="8">
        <f t="shared" si="142"/>
        <v>-0.62805542243934198</v>
      </c>
      <c r="AH495" s="8">
        <f t="shared" si="143"/>
        <v>0.12307637701026175</v>
      </c>
      <c r="AI495" s="8">
        <f t="shared" si="144"/>
        <v>0.76837399212009239</v>
      </c>
      <c r="AJ495" s="8"/>
      <c r="AK495" s="8"/>
      <c r="AL495" s="8"/>
      <c r="AN495" s="8">
        <f t="shared" si="151"/>
        <v>1.0000000000000002</v>
      </c>
      <c r="AO495" s="8">
        <f t="shared" si="152"/>
        <v>2.9480806674058293</v>
      </c>
      <c r="AP495" s="8">
        <f t="shared" si="153"/>
        <v>0.69449969745634044</v>
      </c>
      <c r="AQ495" s="8"/>
      <c r="AR495" s="8">
        <f t="shared" si="154"/>
        <v>168.91257990646497</v>
      </c>
      <c r="AS495" s="8">
        <f t="shared" si="155"/>
        <v>50.208098462639136</v>
      </c>
    </row>
    <row r="496" spans="1:45">
      <c r="A496" s="19">
        <v>22.25556667</v>
      </c>
      <c r="B496" s="19">
        <v>1565.5441490000001</v>
      </c>
      <c r="C496" s="19">
        <v>-546.62468490000003</v>
      </c>
      <c r="E496" s="9">
        <f t="shared" si="145"/>
        <v>605.54414900000006</v>
      </c>
      <c r="F496" s="9">
        <f t="shared" si="146"/>
        <v>-6.6246849000000338</v>
      </c>
      <c r="I496">
        <v>1</v>
      </c>
      <c r="J496">
        <f t="shared" si="141"/>
        <v>0.38438220528702893</v>
      </c>
      <c r="K496">
        <f t="shared" si="147"/>
        <v>-1.0939616275144197E-2</v>
      </c>
      <c r="O496">
        <f t="shared" si="148"/>
        <v>0.37496405587349324</v>
      </c>
      <c r="P496">
        <f t="shared" si="149"/>
        <v>-4.1021265304768042E-3</v>
      </c>
      <c r="Q496">
        <f t="shared" si="150"/>
        <v>0.92703027424180051</v>
      </c>
      <c r="R496">
        <f t="shared" si="140"/>
        <v>1</v>
      </c>
      <c r="AG496" s="8">
        <f t="shared" si="142"/>
        <v>-0.62789038250106111</v>
      </c>
      <c r="AH496" s="8">
        <f t="shared" si="143"/>
        <v>0.12327351508577555</v>
      </c>
      <c r="AI496" s="8">
        <f t="shared" si="144"/>
        <v>0.76847726579324949</v>
      </c>
      <c r="AJ496" s="8"/>
      <c r="AK496" s="8"/>
      <c r="AL496" s="8"/>
      <c r="AN496" s="8">
        <f t="shared" si="151"/>
        <v>1.0000000000000004</v>
      </c>
      <c r="AO496" s="8">
        <f t="shared" si="152"/>
        <v>2.9477287299201462</v>
      </c>
      <c r="AP496" s="8">
        <f t="shared" si="153"/>
        <v>0.69433831698494708</v>
      </c>
      <c r="AQ496" s="8"/>
      <c r="AR496" s="8">
        <f t="shared" si="154"/>
        <v>168.8924153738829</v>
      </c>
      <c r="AS496" s="8">
        <f t="shared" si="155"/>
        <v>50.21734488254581</v>
      </c>
    </row>
    <row r="497" spans="1:45">
      <c r="A497" s="19">
        <v>22.288933329999999</v>
      </c>
      <c r="B497" s="19">
        <v>1564.7559739999999</v>
      </c>
      <c r="C497" s="19">
        <v>-546.51023239999995</v>
      </c>
      <c r="E497" s="9">
        <f t="shared" si="145"/>
        <v>604.75597399999992</v>
      </c>
      <c r="F497" s="9">
        <f t="shared" si="146"/>
        <v>-6.5102323999999498</v>
      </c>
      <c r="I497">
        <v>1</v>
      </c>
      <c r="J497">
        <f t="shared" si="141"/>
        <v>0.38392537258555437</v>
      </c>
      <c r="K497">
        <f t="shared" si="147"/>
        <v>-1.0764640970567828E-2</v>
      </c>
      <c r="O497">
        <f t="shared" si="148"/>
        <v>0.37454125558435797</v>
      </c>
      <c r="P497">
        <f t="shared" si="149"/>
        <v>-4.0319578839612255E-3</v>
      </c>
      <c r="Q497">
        <f t="shared" si="150"/>
        <v>0.92720148359507848</v>
      </c>
      <c r="R497">
        <f t="shared" si="140"/>
        <v>1</v>
      </c>
      <c r="AG497" s="8">
        <f t="shared" si="142"/>
        <v>-0.6276979897829843</v>
      </c>
      <c r="AH497" s="8">
        <f t="shared" si="143"/>
        <v>0.12368294286610437</v>
      </c>
      <c r="AI497" s="8">
        <f t="shared" si="144"/>
        <v>0.7685686457736749</v>
      </c>
      <c r="AJ497" s="8"/>
      <c r="AK497" s="8"/>
      <c r="AL497" s="8"/>
      <c r="AN497" s="8">
        <f t="shared" si="151"/>
        <v>1</v>
      </c>
      <c r="AO497" s="8">
        <f t="shared" si="152"/>
        <v>2.9470428197946834</v>
      </c>
      <c r="AP497" s="8">
        <f t="shared" si="153"/>
        <v>0.69419549609073783</v>
      </c>
      <c r="AQ497" s="8"/>
      <c r="AR497" s="8">
        <f t="shared" si="154"/>
        <v>168.85311561856858</v>
      </c>
      <c r="AS497" s="8">
        <f t="shared" si="155"/>
        <v>50.225527917010282</v>
      </c>
    </row>
    <row r="498" spans="1:45">
      <c r="A498" s="19">
        <v>22.322299999999998</v>
      </c>
      <c r="B498" s="19">
        <v>1563.7528460000001</v>
      </c>
      <c r="C498" s="19">
        <v>-546.51054750000003</v>
      </c>
      <c r="E498" s="9">
        <f t="shared" si="145"/>
        <v>603.75284600000009</v>
      </c>
      <c r="F498" s="9">
        <f t="shared" si="146"/>
        <v>-6.5105475000000297</v>
      </c>
      <c r="I498">
        <v>1</v>
      </c>
      <c r="J498">
        <f t="shared" si="141"/>
        <v>0.38334463121498885</v>
      </c>
      <c r="K498">
        <f t="shared" si="147"/>
        <v>-1.078304674696832E-2</v>
      </c>
      <c r="O498">
        <f t="shared" si="148"/>
        <v>0.37400268522493341</v>
      </c>
      <c r="P498">
        <f t="shared" si="149"/>
        <v>-4.0330447523629362E-3</v>
      </c>
      <c r="Q498">
        <f t="shared" si="150"/>
        <v>0.9274188514336793</v>
      </c>
      <c r="R498">
        <f t="shared" si="140"/>
        <v>1</v>
      </c>
      <c r="AG498" s="8">
        <f t="shared" si="142"/>
        <v>-0.62751732466431598</v>
      </c>
      <c r="AH498" s="8">
        <f t="shared" si="143"/>
        <v>0.12423174644898344</v>
      </c>
      <c r="AI498" s="8">
        <f t="shared" si="144"/>
        <v>0.7686276604575033</v>
      </c>
      <c r="AJ498" s="8"/>
      <c r="AK498" s="8"/>
      <c r="AL498" s="8"/>
      <c r="AN498" s="8">
        <f t="shared" si="151"/>
        <v>1</v>
      </c>
      <c r="AO498" s="8">
        <f t="shared" si="152"/>
        <v>2.9461464924016467</v>
      </c>
      <c r="AP498" s="8">
        <f t="shared" si="153"/>
        <v>0.6941032470005617</v>
      </c>
      <c r="AQ498" s="8"/>
      <c r="AR498" s="8">
        <f t="shared" si="154"/>
        <v>168.80175984188563</v>
      </c>
      <c r="AS498" s="8">
        <f t="shared" si="155"/>
        <v>50.230813400541301</v>
      </c>
    </row>
    <row r="499" spans="1:45">
      <c r="A499" s="19">
        <v>22.355666670000002</v>
      </c>
      <c r="B499" s="19">
        <v>1563.362856</v>
      </c>
      <c r="C499" s="19">
        <v>-546.25470150000001</v>
      </c>
      <c r="E499" s="9">
        <f t="shared" si="145"/>
        <v>603.36285599999997</v>
      </c>
      <c r="F499" s="9">
        <f t="shared" si="146"/>
        <v>-6.2547015000000101</v>
      </c>
      <c r="I499">
        <v>1</v>
      </c>
      <c r="J499">
        <f t="shared" si="141"/>
        <v>0.38311721449817232</v>
      </c>
      <c r="K499">
        <f t="shared" si="147"/>
        <v>-1.0366030000182483E-2</v>
      </c>
      <c r="O499">
        <f t="shared" si="148"/>
        <v>0.37379342566361479</v>
      </c>
      <c r="P499">
        <f t="shared" si="149"/>
        <v>-3.8748926569459785E-3</v>
      </c>
      <c r="Q499">
        <f t="shared" si="150"/>
        <v>0.92750388685846319</v>
      </c>
      <c r="R499">
        <f t="shared" si="140"/>
        <v>1</v>
      </c>
      <c r="AG499" s="8">
        <f t="shared" si="142"/>
        <v>-0.62733391545138828</v>
      </c>
      <c r="AH499" s="8">
        <f t="shared" si="143"/>
        <v>0.12439686675489997</v>
      </c>
      <c r="AI499" s="8">
        <f t="shared" si="144"/>
        <v>0.76875066053044427</v>
      </c>
      <c r="AJ499" s="8"/>
      <c r="AK499" s="8"/>
      <c r="AL499" s="8"/>
      <c r="AN499" s="8">
        <f t="shared" si="151"/>
        <v>1.0000000000000004</v>
      </c>
      <c r="AO499" s="8">
        <f t="shared" si="152"/>
        <v>2.9458375316058967</v>
      </c>
      <c r="AP499" s="8">
        <f t="shared" si="153"/>
        <v>0.69391094596497271</v>
      </c>
      <c r="AQ499" s="8"/>
      <c r="AR499" s="8">
        <f t="shared" si="154"/>
        <v>168.78405769225412</v>
      </c>
      <c r="AS499" s="8">
        <f t="shared" si="155"/>
        <v>50.241831438276542</v>
      </c>
    </row>
    <row r="500" spans="1:45">
      <c r="A500" s="19">
        <v>22.38903333</v>
      </c>
      <c r="B500" s="19">
        <v>1562.6324460000001</v>
      </c>
      <c r="C500" s="19">
        <v>-546.13694569999996</v>
      </c>
      <c r="E500" s="9">
        <f t="shared" si="145"/>
        <v>602.63244600000007</v>
      </c>
      <c r="F500" s="9">
        <f t="shared" si="146"/>
        <v>-6.1369456999999557</v>
      </c>
      <c r="I500">
        <v>1</v>
      </c>
      <c r="J500">
        <f t="shared" si="141"/>
        <v>0.38269341151502728</v>
      </c>
      <c r="K500">
        <f t="shared" si="147"/>
        <v>-1.0183211358803358E-2</v>
      </c>
      <c r="O500">
        <f t="shared" si="148"/>
        <v>0.37340103572941791</v>
      </c>
      <c r="P500">
        <f t="shared" si="149"/>
        <v>-3.8025531081265084E-3</v>
      </c>
      <c r="Q500">
        <f t="shared" si="150"/>
        <v>0.92766222684016719</v>
      </c>
      <c r="R500">
        <f t="shared" si="140"/>
        <v>1</v>
      </c>
      <c r="AG500" s="8">
        <f t="shared" si="142"/>
        <v>-0.62714993889956105</v>
      </c>
      <c r="AH500" s="8">
        <f t="shared" si="143"/>
        <v>0.12477438433548427</v>
      </c>
      <c r="AI500" s="8">
        <f t="shared" si="144"/>
        <v>0.76883958479775083</v>
      </c>
      <c r="AJ500" s="8"/>
      <c r="AK500" s="8"/>
      <c r="AL500" s="8"/>
      <c r="AN500" s="8">
        <f t="shared" si="151"/>
        <v>1.0000000000000002</v>
      </c>
      <c r="AO500" s="8">
        <f t="shared" si="152"/>
        <v>2.9452024585335637</v>
      </c>
      <c r="AP500" s="8">
        <f t="shared" si="153"/>
        <v>0.69377189210923895</v>
      </c>
      <c r="AQ500" s="8"/>
      <c r="AR500" s="8">
        <f t="shared" si="154"/>
        <v>168.74767068552705</v>
      </c>
      <c r="AS500" s="8">
        <f t="shared" si="155"/>
        <v>50.249798637335104</v>
      </c>
    </row>
    <row r="501" spans="1:45">
      <c r="A501" s="19">
        <v>22.4224</v>
      </c>
      <c r="B501" s="19">
        <v>1561.764778</v>
      </c>
      <c r="C501" s="19">
        <v>-545.86794399999997</v>
      </c>
      <c r="E501" s="9">
        <f t="shared" si="145"/>
        <v>601.76477799999998</v>
      </c>
      <c r="F501" s="9">
        <f t="shared" si="146"/>
        <v>-5.8679439999999659</v>
      </c>
      <c r="I501">
        <v>1</v>
      </c>
      <c r="J501">
        <f t="shared" si="141"/>
        <v>0.38218906267884245</v>
      </c>
      <c r="K501">
        <f t="shared" si="147"/>
        <v>-9.750916367843988E-3</v>
      </c>
      <c r="O501">
        <f t="shared" si="148"/>
        <v>0.37293475407042059</v>
      </c>
      <c r="P501">
        <f t="shared" si="149"/>
        <v>-3.6365708538344988E-3</v>
      </c>
      <c r="Q501">
        <f t="shared" si="150"/>
        <v>0.92785044299114283</v>
      </c>
      <c r="R501">
        <f t="shared" si="140"/>
        <v>1</v>
      </c>
      <c r="AG501" s="8">
        <f t="shared" si="142"/>
        <v>-0.62687408010980983</v>
      </c>
      <c r="AH501" s="8">
        <f t="shared" si="143"/>
        <v>0.12519860411539219</v>
      </c>
      <c r="AI501" s="8">
        <f t="shared" si="144"/>
        <v>0.76899557684946229</v>
      </c>
      <c r="AJ501" s="8"/>
      <c r="AK501" s="8"/>
      <c r="AL501" s="8"/>
      <c r="AN501" s="8">
        <f t="shared" si="151"/>
        <v>1.0000000000000002</v>
      </c>
      <c r="AO501" s="8">
        <f t="shared" si="152"/>
        <v>2.9444673931292278</v>
      </c>
      <c r="AP501" s="8">
        <f t="shared" si="153"/>
        <v>0.69352790593113889</v>
      </c>
      <c r="AQ501" s="8"/>
      <c r="AR501" s="8">
        <f t="shared" si="154"/>
        <v>168.70555454019254</v>
      </c>
      <c r="AS501" s="8">
        <f t="shared" si="155"/>
        <v>50.263778015599769</v>
      </c>
    </row>
    <row r="502" spans="1:45">
      <c r="A502" s="19">
        <v>22.455766669999999</v>
      </c>
      <c r="B502" s="19">
        <v>1560.9278839999999</v>
      </c>
      <c r="C502" s="19">
        <v>-545.63988280000001</v>
      </c>
      <c r="E502" s="9">
        <f t="shared" si="145"/>
        <v>600.92788399999995</v>
      </c>
      <c r="F502" s="9">
        <f t="shared" si="146"/>
        <v>-5.6398828000000094</v>
      </c>
      <c r="I502">
        <v>1</v>
      </c>
      <c r="J502">
        <f t="shared" si="141"/>
        <v>0.38170264589174902</v>
      </c>
      <c r="K502">
        <f t="shared" si="147"/>
        <v>-9.3850150160044218E-3</v>
      </c>
      <c r="O502">
        <f t="shared" si="148"/>
        <v>0.37248471347519901</v>
      </c>
      <c r="P502">
        <f t="shared" si="149"/>
        <v>-3.4958772670161324E-3</v>
      </c>
      <c r="Q502">
        <f t="shared" si="150"/>
        <v>0.92803174356776874</v>
      </c>
      <c r="R502">
        <f t="shared" si="140"/>
        <v>1</v>
      </c>
      <c r="AG502" s="8">
        <f t="shared" si="142"/>
        <v>-0.62662162330776239</v>
      </c>
      <c r="AH502" s="8">
        <f t="shared" si="143"/>
        <v>0.12561383198400794</v>
      </c>
      <c r="AI502" s="8">
        <f t="shared" si="144"/>
        <v>0.76913360765047734</v>
      </c>
      <c r="AJ502" s="8"/>
      <c r="AK502" s="8"/>
      <c r="AL502" s="8"/>
      <c r="AN502" s="8">
        <f t="shared" si="151"/>
        <v>1.0000000000000002</v>
      </c>
      <c r="AO502" s="8">
        <f t="shared" si="152"/>
        <v>2.9437528899876635</v>
      </c>
      <c r="AP502" s="8">
        <f t="shared" si="153"/>
        <v>0.69331195309853288</v>
      </c>
      <c r="AQ502" s="8"/>
      <c r="AR502" s="8">
        <f t="shared" si="154"/>
        <v>168.66461652573204</v>
      </c>
      <c r="AS502" s="8">
        <f t="shared" si="155"/>
        <v>50.276151201481987</v>
      </c>
    </row>
    <row r="503" spans="1:45">
      <c r="A503" s="19">
        <v>22.489133330000001</v>
      </c>
      <c r="B503" s="19">
        <v>1560.7479539999999</v>
      </c>
      <c r="C503" s="19">
        <v>-545.52315729999998</v>
      </c>
      <c r="E503" s="9">
        <f t="shared" si="145"/>
        <v>600.74795399999994</v>
      </c>
      <c r="F503" s="9">
        <f t="shared" si="146"/>
        <v>-5.5231572999999798</v>
      </c>
      <c r="I503">
        <v>1</v>
      </c>
      <c r="J503">
        <f t="shared" si="141"/>
        <v>0.38159768646585279</v>
      </c>
      <c r="K503">
        <f t="shared" si="147"/>
        <v>-9.193542240723768E-3</v>
      </c>
      <c r="O503">
        <f t="shared" si="148"/>
        <v>0.37238797239834864</v>
      </c>
      <c r="P503">
        <f t="shared" si="149"/>
        <v>-3.4236610120591949E-3</v>
      </c>
      <c r="Q503">
        <f t="shared" si="150"/>
        <v>0.92807083595936857</v>
      </c>
      <c r="R503">
        <f t="shared" si="140"/>
        <v>1</v>
      </c>
      <c r="AG503" s="8">
        <f t="shared" si="142"/>
        <v>-0.62653737378327767</v>
      </c>
      <c r="AH503" s="8">
        <f t="shared" si="143"/>
        <v>0.12569033870022212</v>
      </c>
      <c r="AI503" s="8">
        <f t="shared" si="144"/>
        <v>0.76918974122785655</v>
      </c>
      <c r="AJ503" s="8"/>
      <c r="AK503" s="8"/>
      <c r="AL503" s="8"/>
      <c r="AN503" s="8">
        <f t="shared" si="151"/>
        <v>1</v>
      </c>
      <c r="AO503" s="8">
        <f t="shared" si="152"/>
        <v>2.9436095867155241</v>
      </c>
      <c r="AP503" s="8">
        <f t="shared" si="153"/>
        <v>0.69322411458002442</v>
      </c>
      <c r="AQ503" s="8"/>
      <c r="AR503" s="8">
        <f t="shared" si="154"/>
        <v>168.65640585304806</v>
      </c>
      <c r="AS503" s="8">
        <f t="shared" si="155"/>
        <v>50.281183977871201</v>
      </c>
    </row>
    <row r="504" spans="1:45">
      <c r="A504" s="19">
        <v>22.522500000000001</v>
      </c>
      <c r="B504" s="19">
        <v>1559.8239160000001</v>
      </c>
      <c r="C504" s="19">
        <v>-545.47861030000001</v>
      </c>
      <c r="E504" s="9">
        <f t="shared" si="145"/>
        <v>599.82391600000005</v>
      </c>
      <c r="F504" s="9">
        <f t="shared" si="146"/>
        <v>-5.4786103000000139</v>
      </c>
      <c r="I504">
        <v>1</v>
      </c>
      <c r="J504">
        <f t="shared" si="141"/>
        <v>0.38106152064047988</v>
      </c>
      <c r="K504">
        <f t="shared" si="147"/>
        <v>-9.1334436848953624E-3</v>
      </c>
      <c r="O504">
        <f t="shared" si="148"/>
        <v>0.37189054486977752</v>
      </c>
      <c r="P504">
        <f t="shared" si="149"/>
        <v>-3.3967358007048524E-3</v>
      </c>
      <c r="Q504">
        <f t="shared" si="150"/>
        <v>0.92827037269448609</v>
      </c>
      <c r="R504">
        <f t="shared" si="140"/>
        <v>1</v>
      </c>
      <c r="AG504" s="8">
        <f t="shared" si="142"/>
        <v>-0.62634995665263871</v>
      </c>
      <c r="AH504" s="8">
        <f t="shared" si="143"/>
        <v>0.12618812302505167</v>
      </c>
      <c r="AI504" s="8">
        <f t="shared" si="144"/>
        <v>0.76926087214198802</v>
      </c>
      <c r="AJ504" s="8"/>
      <c r="AK504" s="8"/>
      <c r="AL504" s="8"/>
      <c r="AN504" s="8">
        <f t="shared" si="151"/>
        <v>1</v>
      </c>
      <c r="AO504" s="8">
        <f t="shared" si="152"/>
        <v>2.9427880259287824</v>
      </c>
      <c r="AP504" s="8">
        <f t="shared" si="153"/>
        <v>0.69311279470026355</v>
      </c>
      <c r="AQ504" s="8"/>
      <c r="AR504" s="8">
        <f t="shared" si="154"/>
        <v>168.6093338873543</v>
      </c>
      <c r="AS504" s="8">
        <f t="shared" si="155"/>
        <v>50.287562137157408</v>
      </c>
    </row>
    <row r="505" spans="1:45">
      <c r="A505" s="19">
        <v>22.55586667</v>
      </c>
      <c r="B505" s="19">
        <v>1558.9015529999999</v>
      </c>
      <c r="C505" s="19">
        <v>-545.40759830000002</v>
      </c>
      <c r="E505" s="9">
        <f t="shared" si="145"/>
        <v>598.90155299999992</v>
      </c>
      <c r="F505" s="9">
        <f t="shared" si="146"/>
        <v>-5.4075983000000178</v>
      </c>
      <c r="I505">
        <v>1</v>
      </c>
      <c r="J505">
        <f t="shared" si="141"/>
        <v>0.38052596530933541</v>
      </c>
      <c r="K505">
        <f t="shared" si="147"/>
        <v>-9.0289486246857772E-3</v>
      </c>
      <c r="O505">
        <f t="shared" si="148"/>
        <v>0.37139372458942449</v>
      </c>
      <c r="P505">
        <f t="shared" si="149"/>
        <v>-3.3533859841576451E-3</v>
      </c>
      <c r="Q505">
        <f t="shared" si="150"/>
        <v>0.92846941583341125</v>
      </c>
      <c r="R505">
        <f t="shared" si="140"/>
        <v>1</v>
      </c>
      <c r="AG505" s="8">
        <f t="shared" si="142"/>
        <v>-0.62615087534807135</v>
      </c>
      <c r="AH505" s="8">
        <f t="shared" si="143"/>
        <v>0.12668016122181464</v>
      </c>
      <c r="AI505" s="8">
        <f t="shared" si="144"/>
        <v>0.76934206829839946</v>
      </c>
      <c r="AJ505" s="8"/>
      <c r="AK505" s="8"/>
      <c r="AL505" s="8"/>
      <c r="AN505" s="8">
        <f t="shared" si="151"/>
        <v>1</v>
      </c>
      <c r="AO505" s="8">
        <f t="shared" si="152"/>
        <v>2.9419714407895343</v>
      </c>
      <c r="AP505" s="8">
        <f t="shared" si="153"/>
        <v>0.69298570447763785</v>
      </c>
      <c r="AQ505" s="8"/>
      <c r="AR505" s="8">
        <f t="shared" si="154"/>
        <v>168.56254700526227</v>
      </c>
      <c r="AS505" s="8">
        <f t="shared" si="155"/>
        <v>50.294843870531238</v>
      </c>
    </row>
    <row r="506" spans="1:45">
      <c r="A506" s="19">
        <v>22.589233329999999</v>
      </c>
      <c r="B506" s="19">
        <v>1558.3272199999999</v>
      </c>
      <c r="C506" s="19">
        <v>-544.9508505</v>
      </c>
      <c r="E506" s="9">
        <f t="shared" si="145"/>
        <v>598.3272199999999</v>
      </c>
      <c r="F506" s="9">
        <f t="shared" si="146"/>
        <v>-4.9508505000000014</v>
      </c>
      <c r="I506">
        <v>1</v>
      </c>
      <c r="J506">
        <f t="shared" si="141"/>
        <v>0.38019031321902941</v>
      </c>
      <c r="K506">
        <f t="shared" si="147"/>
        <v>-8.2742976568439142E-3</v>
      </c>
      <c r="O506">
        <f t="shared" si="148"/>
        <v>0.371084496523718</v>
      </c>
      <c r="P506">
        <f t="shared" si="149"/>
        <v>-3.0705336540709257E-3</v>
      </c>
      <c r="Q506">
        <f t="shared" si="150"/>
        <v>0.92859402769068999</v>
      </c>
      <c r="R506">
        <f t="shared" si="140"/>
        <v>1</v>
      </c>
      <c r="AG506" s="8">
        <f t="shared" si="142"/>
        <v>-0.62584419199920727</v>
      </c>
      <c r="AH506" s="8">
        <f t="shared" si="143"/>
        <v>0.12690867823033464</v>
      </c>
      <c r="AI506" s="8">
        <f t="shared" si="144"/>
        <v>0.76955391931344808</v>
      </c>
      <c r="AJ506" s="8"/>
      <c r="AK506" s="8"/>
      <c r="AL506" s="8"/>
      <c r="AN506" s="8">
        <f t="shared" si="151"/>
        <v>1.0000000000000002</v>
      </c>
      <c r="AO506" s="8">
        <f t="shared" si="152"/>
        <v>2.9415254622565858</v>
      </c>
      <c r="AP506" s="8">
        <f t="shared" si="153"/>
        <v>0.69265401842822139</v>
      </c>
      <c r="AQ506" s="8"/>
      <c r="AR506" s="8">
        <f t="shared" si="154"/>
        <v>168.5369943175709</v>
      </c>
      <c r="AS506" s="8">
        <f t="shared" si="155"/>
        <v>50.313848081286167</v>
      </c>
    </row>
    <row r="507" spans="1:45">
      <c r="A507" s="19">
        <v>22.622599999999998</v>
      </c>
      <c r="B507" s="19">
        <v>1557.617442</v>
      </c>
      <c r="C507" s="19">
        <v>-544.83312430000001</v>
      </c>
      <c r="E507" s="9">
        <f t="shared" si="145"/>
        <v>597.61744199999998</v>
      </c>
      <c r="F507" s="9">
        <f t="shared" si="146"/>
        <v>-4.8331243000000086</v>
      </c>
      <c r="I507">
        <v>1</v>
      </c>
      <c r="J507">
        <f t="shared" si="141"/>
        <v>0.37977765842363692</v>
      </c>
      <c r="K507">
        <f t="shared" si="147"/>
        <v>-8.0871450441129759E-3</v>
      </c>
      <c r="O507">
        <f t="shared" si="148"/>
        <v>0.37070185685131574</v>
      </c>
      <c r="P507">
        <f t="shared" si="149"/>
        <v>-2.9979850427511771E-3</v>
      </c>
      <c r="Q507">
        <f t="shared" si="150"/>
        <v>0.92874708366307679</v>
      </c>
      <c r="R507">
        <f t="shared" si="140"/>
        <v>1</v>
      </c>
      <c r="AG507" s="8">
        <f t="shared" si="142"/>
        <v>-0.62566272700218539</v>
      </c>
      <c r="AH507" s="8">
        <f t="shared" si="143"/>
        <v>0.12727557226279429</v>
      </c>
      <c r="AI507" s="8">
        <f t="shared" si="144"/>
        <v>0.76964087777701051</v>
      </c>
      <c r="AJ507" s="8"/>
      <c r="AK507" s="8"/>
      <c r="AL507" s="8"/>
      <c r="AN507" s="8">
        <f t="shared" si="151"/>
        <v>1.0000000000000002</v>
      </c>
      <c r="AO507" s="8">
        <f t="shared" si="152"/>
        <v>2.94090580146112</v>
      </c>
      <c r="AP507" s="8">
        <f t="shared" si="153"/>
        <v>0.69251783290779734</v>
      </c>
      <c r="AQ507" s="8"/>
      <c r="AR507" s="8">
        <f t="shared" si="154"/>
        <v>168.50149036926098</v>
      </c>
      <c r="AS507" s="8">
        <f t="shared" si="155"/>
        <v>50.321650936837258</v>
      </c>
    </row>
    <row r="508" spans="1:45">
      <c r="A508" s="19">
        <v>22.655966670000002</v>
      </c>
      <c r="B508" s="19">
        <v>1556.741094</v>
      </c>
      <c r="C508" s="19">
        <v>-544.64023169999996</v>
      </c>
      <c r="E508" s="9">
        <f t="shared" si="145"/>
        <v>596.74109399999998</v>
      </c>
      <c r="F508" s="9">
        <f t="shared" si="146"/>
        <v>-4.6402316999999584</v>
      </c>
      <c r="I508">
        <v>1</v>
      </c>
      <c r="J508">
        <f t="shared" si="141"/>
        <v>0.37926778101713376</v>
      </c>
      <c r="K508">
        <f t="shared" si="147"/>
        <v>-7.7757979556779223E-3</v>
      </c>
      <c r="O508">
        <f t="shared" si="148"/>
        <v>0.37022919129330928</v>
      </c>
      <c r="P508">
        <f t="shared" si="149"/>
        <v>-2.8788854110733701E-3</v>
      </c>
      <c r="Q508">
        <f t="shared" si="150"/>
        <v>0.92893598161180735</v>
      </c>
      <c r="R508">
        <f t="shared" si="140"/>
        <v>1</v>
      </c>
      <c r="AG508" s="8">
        <f t="shared" si="142"/>
        <v>-0.62541739170922683</v>
      </c>
      <c r="AH508" s="8">
        <f t="shared" si="143"/>
        <v>0.12771971313378216</v>
      </c>
      <c r="AI508" s="8">
        <f t="shared" si="144"/>
        <v>0.76976669259240615</v>
      </c>
      <c r="AJ508" s="8"/>
      <c r="AK508" s="8"/>
      <c r="AL508" s="8"/>
      <c r="AN508" s="8">
        <f t="shared" si="151"/>
        <v>1</v>
      </c>
      <c r="AO508" s="8">
        <f t="shared" si="152"/>
        <v>2.9401473595373604</v>
      </c>
      <c r="AP508" s="8">
        <f t="shared" si="153"/>
        <v>0.69232075492941902</v>
      </c>
      <c r="AQ508" s="8"/>
      <c r="AR508" s="8">
        <f t="shared" si="154"/>
        <v>168.45803484802377</v>
      </c>
      <c r="AS508" s="8">
        <f t="shared" si="155"/>
        <v>50.332942673233305</v>
      </c>
    </row>
    <row r="509" spans="1:45">
      <c r="A509" s="19">
        <v>22.68933333</v>
      </c>
      <c r="B509" s="19">
        <v>1555.941274</v>
      </c>
      <c r="C509" s="19">
        <v>-544.56350659999998</v>
      </c>
      <c r="E509" s="9">
        <f t="shared" si="145"/>
        <v>595.94127400000002</v>
      </c>
      <c r="F509" s="9">
        <f t="shared" si="146"/>
        <v>-4.5635065999999824</v>
      </c>
      <c r="I509">
        <v>1</v>
      </c>
      <c r="J509">
        <f t="shared" si="141"/>
        <v>0.37880272008291327</v>
      </c>
      <c r="K509">
        <f t="shared" si="147"/>
        <v>-7.6574951284882689E-3</v>
      </c>
      <c r="O509">
        <f t="shared" si="148"/>
        <v>0.36979749009193941</v>
      </c>
      <c r="P509">
        <f t="shared" si="149"/>
        <v>-2.8317778283267442E-3</v>
      </c>
      <c r="Q509">
        <f t="shared" si="150"/>
        <v>0.92910806548863467</v>
      </c>
      <c r="R509">
        <f t="shared" si="140"/>
        <v>1</v>
      </c>
      <c r="AG509" s="8">
        <f t="shared" si="142"/>
        <v>-0.62523724661195945</v>
      </c>
      <c r="AH509" s="8">
        <f t="shared" si="143"/>
        <v>0.12814397206002975</v>
      </c>
      <c r="AI509" s="8">
        <f t="shared" si="144"/>
        <v>0.76984252147681109</v>
      </c>
      <c r="AJ509" s="8"/>
      <c r="AK509" s="8"/>
      <c r="AL509" s="8"/>
      <c r="AN509" s="8">
        <f t="shared" si="151"/>
        <v>1.0000000000000002</v>
      </c>
      <c r="AO509" s="8">
        <f t="shared" si="152"/>
        <v>2.9394395873095016</v>
      </c>
      <c r="AP509" s="8">
        <f t="shared" si="153"/>
        <v>0.69220195294537323</v>
      </c>
      <c r="AQ509" s="8"/>
      <c r="AR509" s="8">
        <f t="shared" si="154"/>
        <v>168.41748248651089</v>
      </c>
      <c r="AS509" s="8">
        <f t="shared" si="155"/>
        <v>50.339749525516908</v>
      </c>
    </row>
    <row r="510" spans="1:45">
      <c r="A510" s="19">
        <v>22.7227</v>
      </c>
      <c r="B510" s="19">
        <v>1555.460544</v>
      </c>
      <c r="C510" s="19">
        <v>-544.50944830000003</v>
      </c>
      <c r="E510" s="9">
        <f t="shared" si="145"/>
        <v>595.46054400000003</v>
      </c>
      <c r="F510" s="9">
        <f t="shared" si="146"/>
        <v>-4.5094483000000309</v>
      </c>
      <c r="I510">
        <v>1</v>
      </c>
      <c r="J510">
        <f t="shared" si="141"/>
        <v>0.37852308313151417</v>
      </c>
      <c r="K510">
        <f t="shared" si="147"/>
        <v>-7.5728982235857599E-3</v>
      </c>
      <c r="O510">
        <f t="shared" si="148"/>
        <v>0.36953790837619727</v>
      </c>
      <c r="P510">
        <f t="shared" si="149"/>
        <v>-2.7985264674608066E-3</v>
      </c>
      <c r="Q510">
        <f t="shared" si="150"/>
        <v>0.92921144123528532</v>
      </c>
      <c r="R510">
        <f t="shared" si="140"/>
        <v>1</v>
      </c>
      <c r="AG510" s="8">
        <f t="shared" si="142"/>
        <v>-0.62512535517237167</v>
      </c>
      <c r="AH510" s="8">
        <f t="shared" si="143"/>
        <v>0.12839752991955966</v>
      </c>
      <c r="AI510" s="8">
        <f t="shared" si="144"/>
        <v>0.76989113816900889</v>
      </c>
      <c r="AJ510" s="8"/>
      <c r="AK510" s="8"/>
      <c r="AL510" s="8"/>
      <c r="AN510" s="8">
        <f t="shared" si="151"/>
        <v>1</v>
      </c>
      <c r="AO510" s="8">
        <f t="shared" si="152"/>
        <v>2.9390151584163591</v>
      </c>
      <c r="AP510" s="8">
        <f t="shared" si="153"/>
        <v>0.6921257756582252</v>
      </c>
      <c r="AQ510" s="8"/>
      <c r="AR510" s="8">
        <f t="shared" si="154"/>
        <v>168.39316450223043</v>
      </c>
      <c r="AS510" s="8">
        <f t="shared" si="155"/>
        <v>50.344114162565248</v>
      </c>
    </row>
    <row r="511" spans="1:45">
      <c r="A511" s="19">
        <v>22.756066669999999</v>
      </c>
      <c r="B511" s="19">
        <v>1554.642388</v>
      </c>
      <c r="C511" s="19">
        <v>-544.44728520000001</v>
      </c>
      <c r="E511" s="9">
        <f t="shared" si="145"/>
        <v>594.64238799999998</v>
      </c>
      <c r="F511" s="9">
        <f t="shared" si="146"/>
        <v>-4.4472852000000103</v>
      </c>
      <c r="I511">
        <v>1</v>
      </c>
      <c r="J511">
        <f t="shared" si="141"/>
        <v>0.3780471642375835</v>
      </c>
      <c r="K511">
        <f t="shared" si="147"/>
        <v>-7.4787845164220393E-3</v>
      </c>
      <c r="O511">
        <f t="shared" si="148"/>
        <v>0.36909591137208042</v>
      </c>
      <c r="P511">
        <f t="shared" si="149"/>
        <v>-2.7604402530846299E-3</v>
      </c>
      <c r="Q511">
        <f t="shared" si="150"/>
        <v>0.92938721111172096</v>
      </c>
      <c r="R511">
        <f t="shared" si="140"/>
        <v>1</v>
      </c>
      <c r="AG511" s="8">
        <f t="shared" si="142"/>
        <v>-0.62494798030717236</v>
      </c>
      <c r="AH511" s="8">
        <f t="shared" si="143"/>
        <v>0.12883480726877439</v>
      </c>
      <c r="AI511" s="8">
        <f t="shared" si="144"/>
        <v>0.769962086304257</v>
      </c>
      <c r="AJ511" s="8"/>
      <c r="AK511" s="8"/>
      <c r="AL511" s="8"/>
      <c r="AN511" s="8">
        <f t="shared" si="151"/>
        <v>1.0000000000000002</v>
      </c>
      <c r="AO511" s="8">
        <f t="shared" si="152"/>
        <v>2.9382879525709695</v>
      </c>
      <c r="AP511" s="8">
        <f t="shared" si="153"/>
        <v>0.69201459476390281</v>
      </c>
      <c r="AQ511" s="8"/>
      <c r="AR511" s="8">
        <f t="shared" si="154"/>
        <v>168.35149867645237</v>
      </c>
      <c r="AS511" s="8">
        <f t="shared" si="155"/>
        <v>50.350484358572409</v>
      </c>
    </row>
    <row r="512" spans="1:45">
      <c r="A512" s="19">
        <v>22.789433330000001</v>
      </c>
      <c r="B512" s="19">
        <v>1553.7719509999999</v>
      </c>
      <c r="C512" s="19">
        <v>-544.29718949999994</v>
      </c>
      <c r="E512" s="9">
        <f t="shared" si="145"/>
        <v>593.77195099999994</v>
      </c>
      <c r="F512" s="9">
        <f t="shared" si="146"/>
        <v>-4.2971894999999449</v>
      </c>
      <c r="I512">
        <v>1</v>
      </c>
      <c r="J512">
        <f t="shared" si="141"/>
        <v>0.37754028827129799</v>
      </c>
      <c r="K512">
        <f t="shared" si="147"/>
        <v>-7.2369778875258535E-3</v>
      </c>
      <c r="O512">
        <f t="shared" si="148"/>
        <v>0.36862544897515587</v>
      </c>
      <c r="P512">
        <f t="shared" si="149"/>
        <v>-2.6677807971579402E-3</v>
      </c>
      <c r="Q512">
        <f t="shared" si="150"/>
        <v>0.92957418279203685</v>
      </c>
      <c r="R512">
        <f t="shared" si="140"/>
        <v>1</v>
      </c>
      <c r="AG512" s="8">
        <f t="shared" si="142"/>
        <v>-0.62472182894762818</v>
      </c>
      <c r="AH512" s="8">
        <f t="shared" si="143"/>
        <v>0.12928428751168697</v>
      </c>
      <c r="AI512" s="8">
        <f t="shared" si="144"/>
        <v>0.77007026266369094</v>
      </c>
      <c r="AJ512" s="8"/>
      <c r="AK512" s="8"/>
      <c r="AL512" s="8"/>
      <c r="AN512" s="8">
        <f t="shared" si="151"/>
        <v>1</v>
      </c>
      <c r="AO512" s="8">
        <f t="shared" si="152"/>
        <v>2.9375263290220497</v>
      </c>
      <c r="AP512" s="8">
        <f t="shared" si="153"/>
        <v>0.69184504581566331</v>
      </c>
      <c r="AQ512" s="8"/>
      <c r="AR512" s="8">
        <f t="shared" si="154"/>
        <v>168.30786086152148</v>
      </c>
      <c r="AS512" s="8">
        <f t="shared" si="155"/>
        <v>50.360198797727421</v>
      </c>
    </row>
    <row r="513" spans="1:45">
      <c r="A513" s="19">
        <v>22.822800000000001</v>
      </c>
      <c r="B513" s="19">
        <v>1552.967163</v>
      </c>
      <c r="C513" s="19">
        <v>-544.13636259999998</v>
      </c>
      <c r="E513" s="9">
        <f t="shared" si="145"/>
        <v>592.96716300000003</v>
      </c>
      <c r="F513" s="9">
        <f t="shared" si="146"/>
        <v>-4.136362599999984</v>
      </c>
      <c r="I513">
        <v>1</v>
      </c>
      <c r="J513">
        <f t="shared" si="141"/>
        <v>0.37707139346230995</v>
      </c>
      <c r="K513">
        <f t="shared" si="147"/>
        <v>-6.9755894890394573E-3</v>
      </c>
      <c r="O513">
        <f t="shared" si="148"/>
        <v>0.3681902312972084</v>
      </c>
      <c r="P513">
        <f t="shared" si="149"/>
        <v>-2.5683855657671834E-3</v>
      </c>
      <c r="Q513">
        <f t="shared" si="150"/>
        <v>0.92974693168243028</v>
      </c>
      <c r="R513">
        <f t="shared" si="140"/>
        <v>1</v>
      </c>
      <c r="AG513" s="8">
        <f t="shared" si="142"/>
        <v>-0.62450273209583695</v>
      </c>
      <c r="AH513" s="8">
        <f t="shared" si="143"/>
        <v>0.12969582074406211</v>
      </c>
      <c r="AI513" s="8">
        <f t="shared" si="144"/>
        <v>0.77017876605782853</v>
      </c>
      <c r="AJ513" s="8"/>
      <c r="AK513" s="8"/>
      <c r="AL513" s="8"/>
      <c r="AN513" s="8">
        <f t="shared" si="151"/>
        <v>1</v>
      </c>
      <c r="AO513" s="8">
        <f t="shared" si="152"/>
        <v>2.9368248941953325</v>
      </c>
      <c r="AP513" s="8">
        <f t="shared" si="153"/>
        <v>0.69167494942887975</v>
      </c>
      <c r="AQ513" s="8"/>
      <c r="AR513" s="8">
        <f t="shared" si="154"/>
        <v>168.26767160634711</v>
      </c>
      <c r="AS513" s="8">
        <f t="shared" si="155"/>
        <v>50.369944602800537</v>
      </c>
    </row>
    <row r="514" spans="1:45">
      <c r="A514" s="19">
        <v>22.85616667</v>
      </c>
      <c r="B514" s="19">
        <v>1552.5174300000001</v>
      </c>
      <c r="C514" s="19">
        <v>-543.78691470000001</v>
      </c>
      <c r="E514" s="9">
        <f t="shared" si="145"/>
        <v>592.5174300000001</v>
      </c>
      <c r="F514" s="9">
        <f t="shared" si="146"/>
        <v>-3.7869147000000112</v>
      </c>
      <c r="I514">
        <v>1</v>
      </c>
      <c r="J514">
        <f t="shared" si="141"/>
        <v>0.37680830281878053</v>
      </c>
      <c r="K514">
        <f t="shared" si="147"/>
        <v>-6.3911421793484101E-3</v>
      </c>
      <c r="O514">
        <f t="shared" si="148"/>
        <v>0.36794705403763051</v>
      </c>
      <c r="P514">
        <f t="shared" si="149"/>
        <v>-2.3516339557416921E-3</v>
      </c>
      <c r="Q514">
        <f t="shared" si="150"/>
        <v>0.92984376926598111</v>
      </c>
      <c r="R514">
        <f t="shared" si="140"/>
        <v>1</v>
      </c>
      <c r="AG514" s="8">
        <f t="shared" si="142"/>
        <v>-0.62426508829792071</v>
      </c>
      <c r="AH514" s="8">
        <f t="shared" si="143"/>
        <v>0.12987672024889552</v>
      </c>
      <c r="AI514" s="8">
        <f t="shared" si="144"/>
        <v>0.77034092262437903</v>
      </c>
      <c r="AJ514" s="8"/>
      <c r="AK514" s="8"/>
      <c r="AL514" s="8"/>
      <c r="AN514" s="8">
        <f t="shared" si="151"/>
        <v>1</v>
      </c>
      <c r="AO514" s="8">
        <f t="shared" si="152"/>
        <v>2.9364713320240439</v>
      </c>
      <c r="AP514" s="8">
        <f t="shared" si="153"/>
        <v>0.69142067798927198</v>
      </c>
      <c r="AQ514" s="8"/>
      <c r="AR514" s="8">
        <f t="shared" si="154"/>
        <v>168.24741398613676</v>
      </c>
      <c r="AS514" s="8">
        <f t="shared" si="155"/>
        <v>50.384513283140784</v>
      </c>
    </row>
    <row r="515" spans="1:45">
      <c r="A515" s="19">
        <v>22.889533329999999</v>
      </c>
      <c r="B515" s="19">
        <v>1551.732389</v>
      </c>
      <c r="C515" s="19">
        <v>-543.59913930000005</v>
      </c>
      <c r="E515" s="9">
        <f t="shared" si="145"/>
        <v>591.73238900000001</v>
      </c>
      <c r="F515" s="9">
        <f t="shared" si="146"/>
        <v>-3.5991393000000471</v>
      </c>
      <c r="I515">
        <v>1</v>
      </c>
      <c r="J515">
        <f t="shared" si="141"/>
        <v>0.37635062241100214</v>
      </c>
      <c r="K515">
        <f t="shared" si="147"/>
        <v>-6.0823017028251141E-3</v>
      </c>
      <c r="O515">
        <f t="shared" si="148"/>
        <v>0.36752216084348988</v>
      </c>
      <c r="P515">
        <f t="shared" si="149"/>
        <v>-2.2354082306499249E-3</v>
      </c>
      <c r="Q515">
        <f t="shared" si="150"/>
        <v>0.9300120774694135</v>
      </c>
      <c r="R515">
        <f t="shared" si="140"/>
        <v>1</v>
      </c>
      <c r="AG515" s="8">
        <f t="shared" si="142"/>
        <v>-0.62403729886713455</v>
      </c>
      <c r="AH515" s="8">
        <f t="shared" si="143"/>
        <v>0.13027247584434193</v>
      </c>
      <c r="AI515" s="8">
        <f t="shared" si="144"/>
        <v>0.77045865019480186</v>
      </c>
      <c r="AJ515" s="8"/>
      <c r="AK515" s="8"/>
      <c r="AL515" s="8"/>
      <c r="AN515" s="8">
        <f t="shared" si="151"/>
        <v>1.0000000000000002</v>
      </c>
      <c r="AO515" s="8">
        <f t="shared" si="152"/>
        <v>2.9357907619119872</v>
      </c>
      <c r="AP515" s="8">
        <f t="shared" si="153"/>
        <v>0.69123602498980385</v>
      </c>
      <c r="AQ515" s="8"/>
      <c r="AR515" s="8">
        <f t="shared" si="154"/>
        <v>168.20842019105316</v>
      </c>
      <c r="AS515" s="8">
        <f t="shared" si="155"/>
        <v>50.395093120684734</v>
      </c>
    </row>
    <row r="516" spans="1:45">
      <c r="A516" s="19">
        <v>22.922899999999998</v>
      </c>
      <c r="B516" s="19">
        <v>1550.8241969999999</v>
      </c>
      <c r="C516" s="19">
        <v>-543.43847649999998</v>
      </c>
      <c r="E516" s="9">
        <f t="shared" si="145"/>
        <v>590.82419699999991</v>
      </c>
      <c r="F516" s="9">
        <f t="shared" si="146"/>
        <v>-3.4384764999999788</v>
      </c>
      <c r="I516">
        <v>1</v>
      </c>
      <c r="J516">
        <f t="shared" si="141"/>
        <v>0.37582117550404176</v>
      </c>
      <c r="K516">
        <f t="shared" si="147"/>
        <v>-5.8197306369891736E-3</v>
      </c>
      <c r="O516">
        <f t="shared" si="148"/>
        <v>0.36703029996057918</v>
      </c>
      <c r="P516">
        <f t="shared" si="149"/>
        <v>-2.1360415968244353E-3</v>
      </c>
      <c r="Q516">
        <f t="shared" si="150"/>
        <v>0.93020653418321242</v>
      </c>
      <c r="R516">
        <f t="shared" si="140"/>
        <v>1</v>
      </c>
      <c r="AG516" s="8">
        <f t="shared" si="142"/>
        <v>-0.62379860618228911</v>
      </c>
      <c r="AH516" s="8">
        <f t="shared" si="143"/>
        <v>0.13074116342095171</v>
      </c>
      <c r="AI516" s="8">
        <f t="shared" si="144"/>
        <v>0.77057254500297989</v>
      </c>
      <c r="AJ516" s="8"/>
      <c r="AK516" s="8"/>
      <c r="AL516" s="8"/>
      <c r="AN516" s="8">
        <f t="shared" si="151"/>
        <v>1</v>
      </c>
      <c r="AO516" s="8">
        <f t="shared" si="152"/>
        <v>2.9349943821180569</v>
      </c>
      <c r="AP516" s="8">
        <f t="shared" si="153"/>
        <v>0.69105734436365762</v>
      </c>
      <c r="AQ516" s="8"/>
      <c r="AR516" s="8">
        <f t="shared" si="154"/>
        <v>168.16279098997148</v>
      </c>
      <c r="AS516" s="8">
        <f t="shared" si="155"/>
        <v>50.405330766443669</v>
      </c>
    </row>
    <row r="517" spans="1:45">
      <c r="A517" s="19">
        <v>22.956266670000002</v>
      </c>
      <c r="B517" s="19">
        <v>1549.9292009999999</v>
      </c>
      <c r="C517" s="19">
        <v>-543.16987359999996</v>
      </c>
      <c r="E517" s="9">
        <f t="shared" si="145"/>
        <v>589.92920099999992</v>
      </c>
      <c r="F517" s="9">
        <f t="shared" si="146"/>
        <v>-3.1698735999999599</v>
      </c>
      <c r="I517">
        <v>1</v>
      </c>
      <c r="J517">
        <f t="shared" si="141"/>
        <v>0.37529888332968286</v>
      </c>
      <c r="K517">
        <f t="shared" si="147"/>
        <v>-5.373260194246326E-3</v>
      </c>
      <c r="O517">
        <f t="shared" si="148"/>
        <v>0.36654533444006882</v>
      </c>
      <c r="P517">
        <f t="shared" si="149"/>
        <v>-1.9695624099894831E-3</v>
      </c>
      <c r="Q517">
        <f t="shared" si="150"/>
        <v>0.93039810759917785</v>
      </c>
      <c r="R517">
        <f t="shared" si="140"/>
        <v>1</v>
      </c>
      <c r="AG517" s="8">
        <f t="shared" si="142"/>
        <v>-0.62351416277370975</v>
      </c>
      <c r="AH517" s="8">
        <f t="shared" si="143"/>
        <v>0.13118230411302478</v>
      </c>
      <c r="AI517" s="8">
        <f t="shared" si="144"/>
        <v>0.77072776770283669</v>
      </c>
      <c r="AJ517" s="8"/>
      <c r="AK517" s="8"/>
      <c r="AL517" s="8"/>
      <c r="AN517" s="8">
        <f t="shared" si="151"/>
        <v>1</v>
      </c>
      <c r="AO517" s="8">
        <f t="shared" si="152"/>
        <v>2.9342251805924331</v>
      </c>
      <c r="AP517" s="8">
        <f t="shared" si="153"/>
        <v>0.69081376548121221</v>
      </c>
      <c r="AQ517" s="8"/>
      <c r="AR517" s="8">
        <f t="shared" si="154"/>
        <v>168.11871898895819</v>
      </c>
      <c r="AS517" s="8">
        <f t="shared" si="155"/>
        <v>50.419286808386303</v>
      </c>
    </row>
    <row r="518" spans="1:45">
      <c r="A518" s="19">
        <v>22.98963333</v>
      </c>
      <c r="B518" s="19">
        <v>1549.0821410000001</v>
      </c>
      <c r="C518" s="19">
        <v>-543.23341470000003</v>
      </c>
      <c r="E518" s="9">
        <f t="shared" si="145"/>
        <v>589.08214100000009</v>
      </c>
      <c r="F518" s="9">
        <f t="shared" si="146"/>
        <v>-3.2334147000000257</v>
      </c>
      <c r="I518">
        <v>1</v>
      </c>
      <c r="J518">
        <f t="shared" si="141"/>
        <v>0.37480540299828852</v>
      </c>
      <c r="K518">
        <f t="shared" si="147"/>
        <v>-5.4888478250796095E-3</v>
      </c>
      <c r="O518">
        <f t="shared" si="148"/>
        <v>0.36608593347175733</v>
      </c>
      <c r="P518">
        <f t="shared" si="149"/>
        <v>-2.0094101592375577E-3</v>
      </c>
      <c r="Q518">
        <f t="shared" si="150"/>
        <v>0.93057887982960585</v>
      </c>
      <c r="R518">
        <f t="shared" si="140"/>
        <v>1</v>
      </c>
      <c r="AG518" s="8">
        <f t="shared" si="142"/>
        <v>-0.62338576106777432</v>
      </c>
      <c r="AH518" s="8">
        <f t="shared" si="143"/>
        <v>0.13166014041885521</v>
      </c>
      <c r="AI518" s="8">
        <f t="shared" si="144"/>
        <v>0.77075015428012683</v>
      </c>
      <c r="AJ518" s="8"/>
      <c r="AK518" s="8"/>
      <c r="AL518" s="8"/>
      <c r="AN518" s="8">
        <f t="shared" si="151"/>
        <v>1.0000000000000002</v>
      </c>
      <c r="AO518" s="8">
        <f t="shared" si="152"/>
        <v>2.9334497824243924</v>
      </c>
      <c r="AP518" s="8">
        <f t="shared" si="153"/>
        <v>0.69077863004907958</v>
      </c>
      <c r="AQ518" s="8"/>
      <c r="AR518" s="8">
        <f t="shared" si="154"/>
        <v>168.07429194648731</v>
      </c>
      <c r="AS518" s="8">
        <f t="shared" si="155"/>
        <v>50.421299920358877</v>
      </c>
    </row>
    <row r="519" spans="1:45">
      <c r="A519" s="19">
        <v>23.023</v>
      </c>
      <c r="B519" s="19">
        <v>1548.361533</v>
      </c>
      <c r="C519" s="19">
        <v>-543.16868199999999</v>
      </c>
      <c r="E519" s="9">
        <f t="shared" si="145"/>
        <v>588.36153300000001</v>
      </c>
      <c r="F519" s="9">
        <f t="shared" si="146"/>
        <v>-3.1686819999999898</v>
      </c>
      <c r="I519">
        <v>1</v>
      </c>
      <c r="J519">
        <f t="shared" si="141"/>
        <v>0.37438506824633971</v>
      </c>
      <c r="K519">
        <f t="shared" si="147"/>
        <v>-5.3855515481981637E-3</v>
      </c>
      <c r="O519">
        <f t="shared" si="148"/>
        <v>0.36569495778440636</v>
      </c>
      <c r="P519">
        <f t="shared" si="149"/>
        <v>-1.969488087220353E-3</v>
      </c>
      <c r="Q519">
        <f t="shared" si="150"/>
        <v>0.93073267857518338</v>
      </c>
      <c r="R519">
        <f t="shared" si="140"/>
        <v>1</v>
      </c>
      <c r="AG519" s="8">
        <f t="shared" si="142"/>
        <v>-0.62322362379180607</v>
      </c>
      <c r="AH519" s="8">
        <f t="shared" si="143"/>
        <v>0.13204425397335445</v>
      </c>
      <c r="AI519" s="8">
        <f t="shared" si="144"/>
        <v>0.77081556142856245</v>
      </c>
      <c r="AJ519" s="8"/>
      <c r="AK519" s="8"/>
      <c r="AL519" s="8"/>
      <c r="AN519" s="8">
        <f t="shared" si="151"/>
        <v>1.0000000000000002</v>
      </c>
      <c r="AO519" s="8">
        <f t="shared" si="152"/>
        <v>2.9328072548306139</v>
      </c>
      <c r="AP519" s="8">
        <f t="shared" si="153"/>
        <v>0.6906759658519247</v>
      </c>
      <c r="AQ519" s="8"/>
      <c r="AR519" s="8">
        <f t="shared" si="154"/>
        <v>168.03747782714311</v>
      </c>
      <c r="AS519" s="8">
        <f t="shared" si="155"/>
        <v>50.427182145562945</v>
      </c>
    </row>
    <row r="520" spans="1:45">
      <c r="A520" s="19">
        <v>23.056366669999999</v>
      </c>
      <c r="B520" s="19">
        <v>1547.702049</v>
      </c>
      <c r="C520" s="19">
        <v>-542.95076630000005</v>
      </c>
      <c r="E520" s="9">
        <f t="shared" si="145"/>
        <v>587.70204899999999</v>
      </c>
      <c r="F520" s="9">
        <f t="shared" si="146"/>
        <v>-2.9507663000000548</v>
      </c>
      <c r="I520">
        <v>1</v>
      </c>
      <c r="J520">
        <f t="shared" si="141"/>
        <v>0.37399979539725609</v>
      </c>
      <c r="K520">
        <f t="shared" si="147"/>
        <v>-5.0208120086180068E-3</v>
      </c>
      <c r="O520">
        <f t="shared" si="148"/>
        <v>0.36533704316618859</v>
      </c>
      <c r="P520">
        <f t="shared" si="149"/>
        <v>-1.8343040269312634E-3</v>
      </c>
      <c r="Q520">
        <f t="shared" si="150"/>
        <v>0.93087350387650591</v>
      </c>
      <c r="R520">
        <f t="shared" si="140"/>
        <v>1</v>
      </c>
      <c r="AG520" s="8">
        <f t="shared" si="142"/>
        <v>-0.62300462402990997</v>
      </c>
      <c r="AH520" s="8">
        <f t="shared" si="143"/>
        <v>0.13236580450622409</v>
      </c>
      <c r="AI520" s="8">
        <f t="shared" si="144"/>
        <v>0.77093743730264563</v>
      </c>
      <c r="AJ520" s="8"/>
      <c r="AK520" s="8"/>
      <c r="AL520" s="8"/>
      <c r="AN520" s="8">
        <f t="shared" si="151"/>
        <v>1</v>
      </c>
      <c r="AO520" s="8">
        <f t="shared" si="152"/>
        <v>2.9322420893464081</v>
      </c>
      <c r="AP520" s="8">
        <f t="shared" si="153"/>
        <v>0.69048463333185284</v>
      </c>
      <c r="AQ520" s="8"/>
      <c r="AR520" s="8">
        <f t="shared" si="154"/>
        <v>168.00509623017163</v>
      </c>
      <c r="AS520" s="8">
        <f t="shared" si="155"/>
        <v>50.438144691446666</v>
      </c>
    </row>
    <row r="521" spans="1:45">
      <c r="A521" s="19">
        <v>23.089733330000001</v>
      </c>
      <c r="B521" s="19">
        <v>1546.9484580000001</v>
      </c>
      <c r="C521" s="19">
        <v>-542.79872239999997</v>
      </c>
      <c r="E521" s="9">
        <f t="shared" si="145"/>
        <v>586.94845800000007</v>
      </c>
      <c r="F521" s="9">
        <f t="shared" si="146"/>
        <v>-2.7987223999999742</v>
      </c>
      <c r="I521">
        <v>1</v>
      </c>
      <c r="J521">
        <f t="shared" si="141"/>
        <v>0.37355972757164896</v>
      </c>
      <c r="K521">
        <f t="shared" si="147"/>
        <v>-4.7682230888985103E-3</v>
      </c>
      <c r="O521">
        <f t="shared" si="148"/>
        <v>0.36492781665232921</v>
      </c>
      <c r="P521">
        <f t="shared" si="149"/>
        <v>-1.740070428548527E-3</v>
      </c>
      <c r="Q521">
        <f t="shared" si="150"/>
        <v>0.93103418883962996</v>
      </c>
      <c r="R521">
        <f t="shared" si="140"/>
        <v>1</v>
      </c>
      <c r="AG521" s="8">
        <f t="shared" si="142"/>
        <v>-0.62279724958039628</v>
      </c>
      <c r="AH521" s="8">
        <f t="shared" si="143"/>
        <v>0.13275170828206961</v>
      </c>
      <c r="AI521" s="8">
        <f t="shared" si="144"/>
        <v>0.7710386305907676</v>
      </c>
      <c r="AJ521" s="8"/>
      <c r="AK521" s="8"/>
      <c r="AL521" s="8"/>
      <c r="AN521" s="8">
        <f t="shared" si="151"/>
        <v>1.0000000000000002</v>
      </c>
      <c r="AO521" s="8">
        <f t="shared" si="152"/>
        <v>2.9315816257339717</v>
      </c>
      <c r="AP521" s="8">
        <f t="shared" si="153"/>
        <v>0.69032573665688524</v>
      </c>
      <c r="AQ521" s="8"/>
      <c r="AR521" s="8">
        <f t="shared" si="154"/>
        <v>167.96725445265707</v>
      </c>
      <c r="AS521" s="8">
        <f t="shared" si="155"/>
        <v>50.447248800300969</v>
      </c>
    </row>
    <row r="522" spans="1:45">
      <c r="A522" s="19">
        <v>23.123100000000001</v>
      </c>
      <c r="B522" s="19">
        <v>1546.417547</v>
      </c>
      <c r="C522" s="19">
        <v>-542.59620299999995</v>
      </c>
      <c r="E522" s="9">
        <f t="shared" si="145"/>
        <v>586.41754700000001</v>
      </c>
      <c r="F522" s="9">
        <f t="shared" si="146"/>
        <v>-2.5962029999999459</v>
      </c>
      <c r="I522">
        <v>1</v>
      </c>
      <c r="J522">
        <f t="shared" si="141"/>
        <v>0.37324936984739554</v>
      </c>
      <c r="K522">
        <f t="shared" si="147"/>
        <v>-4.427197056663678E-3</v>
      </c>
      <c r="O522">
        <f t="shared" si="148"/>
        <v>0.36463942045034592</v>
      </c>
      <c r="P522">
        <f t="shared" si="149"/>
        <v>-1.6143411160434284E-3</v>
      </c>
      <c r="Q522">
        <f t="shared" si="150"/>
        <v>0.93114740345253444</v>
      </c>
      <c r="R522">
        <f t="shared" si="140"/>
        <v>1</v>
      </c>
      <c r="AG522" s="8">
        <f t="shared" si="142"/>
        <v>-0.6226086431471769</v>
      </c>
      <c r="AH522" s="8">
        <f t="shared" si="143"/>
        <v>0.13300555609905679</v>
      </c>
      <c r="AI522" s="8">
        <f t="shared" si="144"/>
        <v>0.77114719705462997</v>
      </c>
      <c r="AJ522" s="8"/>
      <c r="AK522" s="8"/>
      <c r="AL522" s="8"/>
      <c r="AN522" s="8">
        <f t="shared" si="151"/>
        <v>1.0000000000000004</v>
      </c>
      <c r="AO522" s="8">
        <f t="shared" si="152"/>
        <v>2.9311299077771857</v>
      </c>
      <c r="AP522" s="8">
        <f t="shared" si="153"/>
        <v>0.69015522840411581</v>
      </c>
      <c r="AQ522" s="8"/>
      <c r="AR522" s="8">
        <f t="shared" si="154"/>
        <v>167.94137292020295</v>
      </c>
      <c r="AS522" s="8">
        <f t="shared" si="155"/>
        <v>50.457018203556814</v>
      </c>
    </row>
    <row r="523" spans="1:45">
      <c r="A523" s="19">
        <v>23.15646667</v>
      </c>
      <c r="B523" s="19">
        <v>1545.6344529999999</v>
      </c>
      <c r="C523" s="19">
        <v>-542.42595080000001</v>
      </c>
      <c r="E523" s="9">
        <f t="shared" si="145"/>
        <v>585.63445299999989</v>
      </c>
      <c r="F523" s="9">
        <f t="shared" si="146"/>
        <v>-2.4259508000000096</v>
      </c>
      <c r="I523">
        <v>1</v>
      </c>
      <c r="J523">
        <f t="shared" si="141"/>
        <v>0.37279183373065</v>
      </c>
      <c r="K523">
        <f t="shared" si="147"/>
        <v>-4.1424081378513954E-3</v>
      </c>
      <c r="O523">
        <f t="shared" si="148"/>
        <v>0.36421379734612086</v>
      </c>
      <c r="P523">
        <f t="shared" si="149"/>
        <v>-1.5087308277658038E-3</v>
      </c>
      <c r="Q523">
        <f t="shared" si="150"/>
        <v>0.93131414332329787</v>
      </c>
      <c r="R523">
        <f t="shared" si="140"/>
        <v>1</v>
      </c>
      <c r="AG523" s="8">
        <f t="shared" si="142"/>
        <v>-0.62238734306887233</v>
      </c>
      <c r="AH523" s="8">
        <f t="shared" si="143"/>
        <v>0.13340442360988702</v>
      </c>
      <c r="AI523" s="8">
        <f t="shared" si="144"/>
        <v>0.77125693186446231</v>
      </c>
      <c r="AJ523" s="8"/>
      <c r="AK523" s="8"/>
      <c r="AL523" s="8"/>
      <c r="AN523" s="8">
        <f t="shared" si="151"/>
        <v>1.0000000000000002</v>
      </c>
      <c r="AO523" s="8">
        <f t="shared" si="152"/>
        <v>2.9304444683489002</v>
      </c>
      <c r="AP523" s="8">
        <f t="shared" si="153"/>
        <v>0.68998284942170063</v>
      </c>
      <c r="AQ523" s="8"/>
      <c r="AR523" s="8">
        <f t="shared" si="154"/>
        <v>167.90210013385033</v>
      </c>
      <c r="AS523" s="8">
        <f t="shared" si="155"/>
        <v>50.466894791725963</v>
      </c>
    </row>
    <row r="524" spans="1:45">
      <c r="A524" s="19">
        <v>23.189833329999999</v>
      </c>
      <c r="B524" s="19">
        <v>1544.7638030000001</v>
      </c>
      <c r="C524" s="19">
        <v>-542.18899839999995</v>
      </c>
      <c r="E524" s="9">
        <f t="shared" si="145"/>
        <v>584.76380300000005</v>
      </c>
      <c r="F524" s="9">
        <f t="shared" si="146"/>
        <v>-2.1889983999999458</v>
      </c>
      <c r="I524">
        <v>1</v>
      </c>
      <c r="J524">
        <f t="shared" si="141"/>
        <v>0.37228288230211437</v>
      </c>
      <c r="K524">
        <f t="shared" si="147"/>
        <v>-3.743371535776435E-3</v>
      </c>
      <c r="O524">
        <f t="shared" si="148"/>
        <v>0.36374033289429775</v>
      </c>
      <c r="P524">
        <f t="shared" si="149"/>
        <v>-1.3616215686336956E-3</v>
      </c>
      <c r="Q524">
        <f t="shared" si="150"/>
        <v>0.93149939141829252</v>
      </c>
      <c r="R524">
        <f t="shared" si="140"/>
        <v>1</v>
      </c>
      <c r="AG524" s="8">
        <f t="shared" si="142"/>
        <v>-0.62211985750050669</v>
      </c>
      <c r="AH524" s="8">
        <f t="shared" si="143"/>
        <v>0.1338389754592591</v>
      </c>
      <c r="AI524" s="8">
        <f t="shared" si="144"/>
        <v>0.77139744072142558</v>
      </c>
      <c r="AJ524" s="8"/>
      <c r="AK524" s="8"/>
      <c r="AL524" s="8"/>
      <c r="AN524" s="8">
        <f t="shared" si="151"/>
        <v>1.0000000000000002</v>
      </c>
      <c r="AO524" s="8">
        <f t="shared" si="152"/>
        <v>2.9296886602543215</v>
      </c>
      <c r="AP524" s="8">
        <f t="shared" si="153"/>
        <v>0.68976207587037697</v>
      </c>
      <c r="AQ524" s="8"/>
      <c r="AR524" s="8">
        <f t="shared" si="154"/>
        <v>167.85879551990917</v>
      </c>
      <c r="AS524" s="8">
        <f t="shared" si="155"/>
        <v>50.479544184444919</v>
      </c>
    </row>
    <row r="525" spans="1:45">
      <c r="A525" s="19">
        <v>23.223199999999999</v>
      </c>
      <c r="B525" s="19">
        <v>1543.7661149999999</v>
      </c>
      <c r="C525" s="19">
        <v>-542.2387056</v>
      </c>
      <c r="E525" s="9">
        <f t="shared" si="145"/>
        <v>583.7661149999999</v>
      </c>
      <c r="F525" s="9">
        <f t="shared" si="146"/>
        <v>-2.238705600000003</v>
      </c>
      <c r="I525">
        <v>1</v>
      </c>
      <c r="J525">
        <f t="shared" si="141"/>
        <v>0.37170016284688268</v>
      </c>
      <c r="K525">
        <f t="shared" si="147"/>
        <v>-3.8349170462130115E-3</v>
      </c>
      <c r="O525">
        <f t="shared" si="148"/>
        <v>0.3631973461677982</v>
      </c>
      <c r="P525">
        <f t="shared" si="149"/>
        <v>-1.3928385219326915E-3</v>
      </c>
      <c r="Q525">
        <f t="shared" si="150"/>
        <v>0.93171119330912855</v>
      </c>
      <c r="R525">
        <f t="shared" si="140"/>
        <v>1</v>
      </c>
      <c r="AG525" s="8">
        <f t="shared" si="142"/>
        <v>-0.62195586847883</v>
      </c>
      <c r="AH525" s="8">
        <f t="shared" si="143"/>
        <v>0.13439803648902771</v>
      </c>
      <c r="AI525" s="8">
        <f t="shared" si="144"/>
        <v>0.77143247627555733</v>
      </c>
      <c r="AJ525" s="8"/>
      <c r="AK525" s="8"/>
      <c r="AL525" s="8"/>
      <c r="AN525" s="8">
        <f t="shared" si="151"/>
        <v>1</v>
      </c>
      <c r="AO525" s="8">
        <f t="shared" si="152"/>
        <v>2.92877551175255</v>
      </c>
      <c r="AP525" s="8">
        <f t="shared" si="153"/>
        <v>0.68970701729958961</v>
      </c>
      <c r="AQ525" s="8"/>
      <c r="AR525" s="8">
        <f t="shared" si="154"/>
        <v>167.80647596468896</v>
      </c>
      <c r="AS525" s="8">
        <f t="shared" si="155"/>
        <v>50.482698808177055</v>
      </c>
    </row>
    <row r="526" spans="1:45">
      <c r="A526" s="19">
        <v>23.256566670000002</v>
      </c>
      <c r="B526" s="19">
        <v>1543.4018679999999</v>
      </c>
      <c r="C526" s="19">
        <v>-541.81841110000005</v>
      </c>
      <c r="E526" s="9">
        <f t="shared" si="145"/>
        <v>583.40186799999992</v>
      </c>
      <c r="F526" s="9">
        <f t="shared" si="146"/>
        <v>-1.8184111000000485</v>
      </c>
      <c r="I526">
        <v>1</v>
      </c>
      <c r="J526">
        <f t="shared" si="141"/>
        <v>0.37148645893525917</v>
      </c>
      <c r="K526">
        <f t="shared" si="147"/>
        <v>-3.1168998782425007E-3</v>
      </c>
      <c r="O526">
        <f t="shared" si="148"/>
        <v>0.36299913497540576</v>
      </c>
      <c r="P526">
        <f t="shared" si="149"/>
        <v>-1.1314356235995011E-3</v>
      </c>
      <c r="Q526">
        <f t="shared" si="150"/>
        <v>0.93178878929751929</v>
      </c>
      <c r="R526">
        <f t="shared" si="140"/>
        <v>1</v>
      </c>
      <c r="AG526" s="8">
        <f t="shared" si="142"/>
        <v>-0.62170091458771193</v>
      </c>
      <c r="AH526" s="8">
        <f t="shared" si="143"/>
        <v>0.13451900807777789</v>
      </c>
      <c r="AI526" s="8">
        <f t="shared" si="144"/>
        <v>0.77161687984813632</v>
      </c>
      <c r="AJ526" s="8"/>
      <c r="AK526" s="8"/>
      <c r="AL526" s="8"/>
      <c r="AN526" s="8">
        <f t="shared" si="151"/>
        <v>1</v>
      </c>
      <c r="AO526" s="8">
        <f t="shared" si="152"/>
        <v>2.928504963534448</v>
      </c>
      <c r="AP526" s="8">
        <f t="shared" si="153"/>
        <v>0.68941716544291232</v>
      </c>
      <c r="AQ526" s="8"/>
      <c r="AR526" s="8">
        <f t="shared" si="154"/>
        <v>167.79097469363691</v>
      </c>
      <c r="AS526" s="8">
        <f t="shared" si="155"/>
        <v>50.499306096248695</v>
      </c>
    </row>
    <row r="527" spans="1:45">
      <c r="A527" s="19">
        <v>23.28993333</v>
      </c>
      <c r="B527" s="19">
        <v>1542.763224</v>
      </c>
      <c r="C527" s="19">
        <v>-541.60192310000002</v>
      </c>
      <c r="E527" s="9">
        <f t="shared" si="145"/>
        <v>582.76322400000004</v>
      </c>
      <c r="F527" s="9">
        <f t="shared" si="146"/>
        <v>-1.6019231000000218</v>
      </c>
      <c r="I527">
        <v>1</v>
      </c>
      <c r="J527">
        <f t="shared" si="141"/>
        <v>0.37111280840017735</v>
      </c>
      <c r="K527">
        <f t="shared" si="147"/>
        <v>-2.7488334872037127E-3</v>
      </c>
      <c r="O527">
        <f t="shared" si="148"/>
        <v>0.36265133943429001</v>
      </c>
      <c r="P527">
        <f t="shared" si="149"/>
        <v>-9.9687065683084011E-4</v>
      </c>
      <c r="Q527">
        <f t="shared" si="150"/>
        <v>0.93192435972851839</v>
      </c>
      <c r="R527">
        <f t="shared" si="140"/>
        <v>1</v>
      </c>
      <c r="AG527" s="8">
        <f t="shared" si="142"/>
        <v>-0.62148522558512498</v>
      </c>
      <c r="AH527" s="8">
        <f t="shared" si="143"/>
        <v>0.13482989532918482</v>
      </c>
      <c r="AI527" s="8">
        <f t="shared" si="144"/>
        <v>0.77173636282407188</v>
      </c>
      <c r="AJ527" s="8"/>
      <c r="AK527" s="8"/>
      <c r="AL527" s="8"/>
      <c r="AN527" s="8">
        <f t="shared" si="151"/>
        <v>1.0000000000000002</v>
      </c>
      <c r="AO527" s="8">
        <f t="shared" si="152"/>
        <v>2.9279554336713205</v>
      </c>
      <c r="AP527" s="8">
        <f t="shared" si="153"/>
        <v>0.68922930358373136</v>
      </c>
      <c r="AQ527" s="8"/>
      <c r="AR527" s="8">
        <f t="shared" si="154"/>
        <v>167.7594889517633</v>
      </c>
      <c r="AS527" s="8">
        <f t="shared" si="155"/>
        <v>50.510069787911249</v>
      </c>
    </row>
    <row r="528" spans="1:45">
      <c r="A528" s="19">
        <v>23.3233</v>
      </c>
      <c r="B528" s="19">
        <v>1541.9407389999999</v>
      </c>
      <c r="C528" s="19">
        <v>-541.5368532</v>
      </c>
      <c r="E528" s="9">
        <f t="shared" si="145"/>
        <v>581.94073899999989</v>
      </c>
      <c r="F528" s="9">
        <f t="shared" si="146"/>
        <v>-1.5368531999999959</v>
      </c>
      <c r="I528">
        <v>1</v>
      </c>
      <c r="J528">
        <f t="shared" si="141"/>
        <v>0.37063181830707331</v>
      </c>
      <c r="K528">
        <f t="shared" si="147"/>
        <v>-2.6409040030025443E-3</v>
      </c>
      <c r="O528">
        <f t="shared" si="148"/>
        <v>0.36220315815968235</v>
      </c>
      <c r="P528">
        <f t="shared" si="149"/>
        <v>-9.5654599405492469E-4</v>
      </c>
      <c r="Q528">
        <f t="shared" si="150"/>
        <v>0.93209868428129083</v>
      </c>
      <c r="R528">
        <f t="shared" si="140"/>
        <v>1</v>
      </c>
      <c r="AG528" s="8">
        <f t="shared" si="142"/>
        <v>-0.62130234293121001</v>
      </c>
      <c r="AH528" s="8">
        <f t="shared" si="143"/>
        <v>0.13527094601263195</v>
      </c>
      <c r="AI528" s="8">
        <f t="shared" si="144"/>
        <v>0.77180643287876072</v>
      </c>
      <c r="AJ528" s="8"/>
      <c r="AK528" s="8"/>
      <c r="AL528" s="8"/>
      <c r="AN528" s="8">
        <f t="shared" si="151"/>
        <v>1.0000000000000002</v>
      </c>
      <c r="AO528" s="8">
        <f t="shared" si="152"/>
        <v>2.9272165920928663</v>
      </c>
      <c r="AP528" s="8">
        <f t="shared" si="153"/>
        <v>0.68911911322948749</v>
      </c>
      <c r="AQ528" s="8"/>
      <c r="AR528" s="8">
        <f t="shared" si="154"/>
        <v>167.7171564475891</v>
      </c>
      <c r="AS528" s="8">
        <f t="shared" si="155"/>
        <v>50.516383230152471</v>
      </c>
    </row>
    <row r="529" spans="1:45">
      <c r="A529" s="19">
        <v>23.356666669999999</v>
      </c>
      <c r="B529" s="19">
        <v>1541.396659</v>
      </c>
      <c r="C529" s="19">
        <v>-541.43944239999996</v>
      </c>
      <c r="E529" s="9">
        <f t="shared" si="145"/>
        <v>581.396659</v>
      </c>
      <c r="F529" s="9">
        <f t="shared" si="146"/>
        <v>-1.4394423999999617</v>
      </c>
      <c r="I529">
        <v>1</v>
      </c>
      <c r="J529">
        <f t="shared" si="141"/>
        <v>0.37031346585151131</v>
      </c>
      <c r="K529">
        <f t="shared" si="147"/>
        <v>-2.4758302900137123E-3</v>
      </c>
      <c r="O529">
        <f t="shared" si="148"/>
        <v>0.36190655778054254</v>
      </c>
      <c r="P529">
        <f t="shared" si="149"/>
        <v>-8.960210486991274E-4</v>
      </c>
      <c r="Q529">
        <f t="shared" si="150"/>
        <v>0.93221394571295657</v>
      </c>
      <c r="R529">
        <f t="shared" si="140"/>
        <v>1</v>
      </c>
      <c r="AG529" s="8">
        <f t="shared" si="142"/>
        <v>-0.62115704970347296</v>
      </c>
      <c r="AH529" s="8">
        <f t="shared" si="143"/>
        <v>0.13555245367051089</v>
      </c>
      <c r="AI529" s="8">
        <f t="shared" si="144"/>
        <v>0.77187398706497512</v>
      </c>
      <c r="AJ529" s="8"/>
      <c r="AK529" s="8"/>
      <c r="AL529" s="8"/>
      <c r="AN529" s="8">
        <f t="shared" si="151"/>
        <v>1.0000000000000002</v>
      </c>
      <c r="AO529" s="8">
        <f t="shared" si="152"/>
        <v>2.9267353324215728</v>
      </c>
      <c r="AP529" s="8">
        <f t="shared" si="153"/>
        <v>0.68901286530944272</v>
      </c>
      <c r="AQ529" s="8"/>
      <c r="AR529" s="8">
        <f t="shared" si="154"/>
        <v>167.68958229957414</v>
      </c>
      <c r="AS529" s="8">
        <f t="shared" si="155"/>
        <v>50.522470787553083</v>
      </c>
    </row>
    <row r="530" spans="1:45">
      <c r="A530" s="19">
        <v>23.390033330000001</v>
      </c>
      <c r="B530" s="19">
        <v>1540.64544</v>
      </c>
      <c r="C530" s="19">
        <v>-541.35114080000005</v>
      </c>
      <c r="E530" s="9">
        <f t="shared" si="145"/>
        <v>580.64544000000001</v>
      </c>
      <c r="F530" s="9">
        <f t="shared" si="146"/>
        <v>-1.3511408000000529</v>
      </c>
      <c r="I530">
        <v>1</v>
      </c>
      <c r="J530">
        <f t="shared" si="141"/>
        <v>0.36987386373909309</v>
      </c>
      <c r="K530">
        <f t="shared" si="147"/>
        <v>-2.3269593941995263E-3</v>
      </c>
      <c r="O530">
        <f t="shared" si="148"/>
        <v>0.36149685009530341</v>
      </c>
      <c r="P530">
        <f t="shared" si="149"/>
        <v>-8.4119000957842271E-4</v>
      </c>
      <c r="Q530">
        <f t="shared" si="150"/>
        <v>0.93237295100755768</v>
      </c>
      <c r="R530">
        <f t="shared" si="140"/>
        <v>1</v>
      </c>
      <c r="AG530" s="8">
        <f t="shared" si="142"/>
        <v>-0.62097684410616605</v>
      </c>
      <c r="AH530" s="8">
        <f t="shared" si="143"/>
        <v>0.13594999467467916</v>
      </c>
      <c r="AI530" s="8">
        <f t="shared" si="144"/>
        <v>0.7719490644025041</v>
      </c>
      <c r="AJ530" s="8"/>
      <c r="AK530" s="8"/>
      <c r="AL530" s="8"/>
      <c r="AN530" s="8">
        <f t="shared" si="151"/>
        <v>1.0000000000000004</v>
      </c>
      <c r="AO530" s="8">
        <f t="shared" si="152"/>
        <v>2.9260638961010299</v>
      </c>
      <c r="AP530" s="8">
        <f t="shared" si="153"/>
        <v>0.68889476904034741</v>
      </c>
      <c r="AQ530" s="8"/>
      <c r="AR530" s="8">
        <f t="shared" si="154"/>
        <v>167.65111183219523</v>
      </c>
      <c r="AS530" s="8">
        <f t="shared" si="155"/>
        <v>50.529237205348487</v>
      </c>
    </row>
    <row r="531" spans="1:45">
      <c r="A531" s="19">
        <v>23.423400000000001</v>
      </c>
      <c r="B531" s="19">
        <v>1539.7868189999999</v>
      </c>
      <c r="C531" s="19">
        <v>-541.1016085</v>
      </c>
      <c r="E531" s="9">
        <f t="shared" si="145"/>
        <v>579.78681899999992</v>
      </c>
      <c r="F531" s="9">
        <f t="shared" si="146"/>
        <v>-1.1016084999999975</v>
      </c>
      <c r="I531">
        <v>1</v>
      </c>
      <c r="J531">
        <f t="shared" si="141"/>
        <v>0.36937106641243439</v>
      </c>
      <c r="K531">
        <f t="shared" si="147"/>
        <v>-1.9000210737251074E-3</v>
      </c>
      <c r="O531">
        <f t="shared" si="148"/>
        <v>0.36102833682993973</v>
      </c>
      <c r="P531">
        <f t="shared" si="149"/>
        <v>-6.8596227364859058E-4</v>
      </c>
      <c r="Q531">
        <f t="shared" si="150"/>
        <v>0.93255459328747436</v>
      </c>
      <c r="R531">
        <f t="shared" si="140"/>
        <v>1</v>
      </c>
      <c r="AG531" s="8">
        <f t="shared" si="142"/>
        <v>-0.62070447349818514</v>
      </c>
      <c r="AH531" s="8">
        <f t="shared" si="143"/>
        <v>0.13637627601328389</v>
      </c>
      <c r="AI531" s="8">
        <f t="shared" si="144"/>
        <v>0.77209291404602953</v>
      </c>
      <c r="AJ531" s="8"/>
      <c r="AK531" s="8"/>
      <c r="AL531" s="8"/>
      <c r="AN531" s="8">
        <f t="shared" si="151"/>
        <v>1.0000000000000002</v>
      </c>
      <c r="AO531" s="8">
        <f t="shared" si="152"/>
        <v>2.925316985404157</v>
      </c>
      <c r="AP531" s="8">
        <f t="shared" si="153"/>
        <v>0.68866844695726748</v>
      </c>
      <c r="AQ531" s="8"/>
      <c r="AR531" s="8">
        <f t="shared" si="154"/>
        <v>167.60831700159125</v>
      </c>
      <c r="AS531" s="8">
        <f t="shared" si="155"/>
        <v>50.542204505519571</v>
      </c>
    </row>
    <row r="532" spans="1:45">
      <c r="A532" s="19">
        <v>23.45676667</v>
      </c>
      <c r="B532" s="19">
        <v>1538.78376</v>
      </c>
      <c r="C532" s="19">
        <v>-541.15573870000003</v>
      </c>
      <c r="E532" s="9">
        <f t="shared" si="145"/>
        <v>578.78376000000003</v>
      </c>
      <c r="F532" s="9">
        <f t="shared" si="146"/>
        <v>-1.155738700000029</v>
      </c>
      <c r="I532">
        <v>1</v>
      </c>
      <c r="J532">
        <f t="shared" si="141"/>
        <v>0.36878386999484902</v>
      </c>
      <c r="K532">
        <f t="shared" si="147"/>
        <v>-1.9968375821119667E-3</v>
      </c>
      <c r="O532">
        <f t="shared" si="148"/>
        <v>0.36048061489103556</v>
      </c>
      <c r="P532">
        <f t="shared" si="149"/>
        <v>-7.1982219616766106E-4</v>
      </c>
      <c r="Q532">
        <f t="shared" si="150"/>
        <v>0.9327664274317482</v>
      </c>
      <c r="R532">
        <f t="shared" si="140"/>
        <v>1</v>
      </c>
      <c r="AG532" s="8">
        <f t="shared" si="142"/>
        <v>-0.62053991178288725</v>
      </c>
      <c r="AH532" s="8">
        <f t="shared" si="143"/>
        <v>0.13694008782248379</v>
      </c>
      <c r="AI532" s="8">
        <f t="shared" si="144"/>
        <v>0.77212539799676128</v>
      </c>
      <c r="AJ532" s="8"/>
      <c r="AK532" s="8"/>
      <c r="AL532" s="8"/>
      <c r="AN532" s="8">
        <f t="shared" si="151"/>
        <v>1</v>
      </c>
      <c r="AO532" s="8">
        <f t="shared" si="152"/>
        <v>2.9243948479021564</v>
      </c>
      <c r="AP532" s="8">
        <f t="shared" si="153"/>
        <v>0.68861733056782459</v>
      </c>
      <c r="AQ532" s="8"/>
      <c r="AR532" s="8">
        <f t="shared" si="154"/>
        <v>167.55548241459587</v>
      </c>
      <c r="AS532" s="8">
        <f t="shared" si="155"/>
        <v>50.545133258898595</v>
      </c>
    </row>
    <row r="533" spans="1:45">
      <c r="A533" s="19">
        <v>23.490133329999999</v>
      </c>
      <c r="B533" s="19">
        <v>1538.653088</v>
      </c>
      <c r="C533" s="19">
        <v>-540.59798469999998</v>
      </c>
      <c r="E533" s="9">
        <f t="shared" si="145"/>
        <v>578.65308800000003</v>
      </c>
      <c r="F533" s="9">
        <f t="shared" si="146"/>
        <v>-0.5979846999999836</v>
      </c>
      <c r="I533">
        <v>1</v>
      </c>
      <c r="J533">
        <f t="shared" si="141"/>
        <v>0.36870685182182239</v>
      </c>
      <c r="K533">
        <f t="shared" si="147"/>
        <v>-1.0334075796569911E-3</v>
      </c>
      <c r="O533">
        <f t="shared" si="148"/>
        <v>0.36040930009384103</v>
      </c>
      <c r="P533">
        <f t="shared" si="149"/>
        <v>-3.7244983507945883E-4</v>
      </c>
      <c r="Q533">
        <f t="shared" si="150"/>
        <v>0.93279418827895144</v>
      </c>
      <c r="R533">
        <f t="shared" si="140"/>
        <v>1</v>
      </c>
      <c r="AG533" s="8">
        <f t="shared" si="142"/>
        <v>-0.62026682542851419</v>
      </c>
      <c r="AH533" s="8">
        <f t="shared" si="143"/>
        <v>0.13690624342491609</v>
      </c>
      <c r="AI533" s="8">
        <f t="shared" si="144"/>
        <v>0.77235079192301659</v>
      </c>
      <c r="AJ533" s="8"/>
      <c r="AK533" s="8"/>
      <c r="AL533" s="8"/>
      <c r="AN533" s="8">
        <f t="shared" si="151"/>
        <v>1.0000000000000002</v>
      </c>
      <c r="AO533" s="8">
        <f t="shared" si="152"/>
        <v>2.9243542316753284</v>
      </c>
      <c r="AP533" s="8">
        <f t="shared" si="153"/>
        <v>0.68826256566838584</v>
      </c>
      <c r="AQ533" s="8"/>
      <c r="AR533" s="8">
        <f t="shared" si="154"/>
        <v>167.55315527621889</v>
      </c>
      <c r="AS533" s="8">
        <f t="shared" si="155"/>
        <v>50.565459790355824</v>
      </c>
    </row>
    <row r="534" spans="1:45">
      <c r="A534" s="19">
        <v>23.523499999999999</v>
      </c>
      <c r="B534" s="19">
        <v>1537.7027840000001</v>
      </c>
      <c r="C534" s="19">
        <v>-540.54249100000004</v>
      </c>
      <c r="E534" s="9">
        <f t="shared" si="145"/>
        <v>577.70278400000007</v>
      </c>
      <c r="F534" s="9">
        <f t="shared" si="146"/>
        <v>-0.54249100000004091</v>
      </c>
      <c r="I534">
        <v>1</v>
      </c>
      <c r="J534">
        <f t="shared" si="141"/>
        <v>0.36815017654162291</v>
      </c>
      <c r="K534">
        <f t="shared" si="147"/>
        <v>-9.3904834036893329E-4</v>
      </c>
      <c r="O534">
        <f t="shared" si="148"/>
        <v>0.3598900145799302</v>
      </c>
      <c r="P534">
        <f t="shared" si="149"/>
        <v>-3.3795422024397866E-4</v>
      </c>
      <c r="Q534">
        <f t="shared" si="150"/>
        <v>0.93299467479327158</v>
      </c>
      <c r="R534">
        <f t="shared" si="140"/>
        <v>1</v>
      </c>
      <c r="AG534" s="8">
        <f t="shared" si="142"/>
        <v>-0.62006298680609873</v>
      </c>
      <c r="AH534" s="8">
        <f t="shared" si="143"/>
        <v>0.13742029930517025</v>
      </c>
      <c r="AI534" s="8">
        <f t="shared" si="144"/>
        <v>0.7724231701159523</v>
      </c>
      <c r="AJ534" s="8"/>
      <c r="AK534" s="8"/>
      <c r="AL534" s="8"/>
      <c r="AN534" s="8">
        <f t="shared" si="151"/>
        <v>1</v>
      </c>
      <c r="AO534" s="8">
        <f t="shared" si="152"/>
        <v>2.9234946807034436</v>
      </c>
      <c r="AP534" s="8">
        <f t="shared" si="153"/>
        <v>0.68814861157980034</v>
      </c>
      <c r="AQ534" s="8"/>
      <c r="AR534" s="8">
        <f t="shared" si="154"/>
        <v>167.50390663325351</v>
      </c>
      <c r="AS534" s="8">
        <f t="shared" si="155"/>
        <v>50.571988878690028</v>
      </c>
    </row>
    <row r="535" spans="1:45">
      <c r="A535" s="19">
        <v>23.556866670000002</v>
      </c>
      <c r="B535" s="19">
        <v>1536.765942</v>
      </c>
      <c r="C535" s="19">
        <v>-540.48008749999997</v>
      </c>
      <c r="E535" s="9">
        <f t="shared" si="145"/>
        <v>576.765942</v>
      </c>
      <c r="F535" s="9">
        <f t="shared" si="146"/>
        <v>-0.4800874999999678</v>
      </c>
      <c r="I535">
        <v>1</v>
      </c>
      <c r="J535">
        <f t="shared" si="141"/>
        <v>0.36760115935612547</v>
      </c>
      <c r="K535">
        <f t="shared" si="147"/>
        <v>-8.3237818699635193E-4</v>
      </c>
      <c r="O535">
        <f t="shared" si="148"/>
        <v>0.35937776443578984</v>
      </c>
      <c r="P535">
        <f t="shared" si="149"/>
        <v>-2.9913828109419762E-4</v>
      </c>
      <c r="Q535">
        <f t="shared" si="150"/>
        <v>0.93319212006179242</v>
      </c>
      <c r="R535">
        <f t="shared" si="140"/>
        <v>1</v>
      </c>
      <c r="AG535" s="8">
        <f t="shared" si="142"/>
        <v>-0.61985833335984009</v>
      </c>
      <c r="AH535" s="8">
        <f t="shared" si="143"/>
        <v>0.13792577794699534</v>
      </c>
      <c r="AI535" s="8">
        <f t="shared" si="144"/>
        <v>0.77249733096113526</v>
      </c>
      <c r="AJ535" s="8"/>
      <c r="AK535" s="8"/>
      <c r="AL535" s="8"/>
      <c r="AN535" s="8">
        <f t="shared" si="151"/>
        <v>1.0000000000000002</v>
      </c>
      <c r="AO535" s="8">
        <f t="shared" si="152"/>
        <v>2.9226477979644283</v>
      </c>
      <c r="AP535" s="8">
        <f t="shared" si="153"/>
        <v>0.68803183445396776</v>
      </c>
      <c r="AQ535" s="8"/>
      <c r="AR535" s="8">
        <f t="shared" si="154"/>
        <v>167.45538382656545</v>
      </c>
      <c r="AS535" s="8">
        <f t="shared" si="155"/>
        <v>50.578679715143906</v>
      </c>
    </row>
    <row r="536" spans="1:45">
      <c r="A536" s="19">
        <v>23.59023333</v>
      </c>
      <c r="B536" s="19">
        <v>1535.818154</v>
      </c>
      <c r="C536" s="19">
        <v>-540.49181199999998</v>
      </c>
      <c r="E536" s="9">
        <f t="shared" si="145"/>
        <v>575.81815400000005</v>
      </c>
      <c r="F536" s="9">
        <f t="shared" si="146"/>
        <v>-0.49181199999998171</v>
      </c>
      <c r="I536">
        <v>1</v>
      </c>
      <c r="J536">
        <f t="shared" si="141"/>
        <v>0.36704553697895342</v>
      </c>
      <c r="K536">
        <f t="shared" si="147"/>
        <v>-8.5410971674076898E-4</v>
      </c>
      <c r="O536">
        <f t="shared" si="148"/>
        <v>0.35885920016902251</v>
      </c>
      <c r="P536">
        <f t="shared" si="149"/>
        <v>-3.0650520433838339E-4</v>
      </c>
      <c r="Q536">
        <f t="shared" si="150"/>
        <v>0.93339165440269989</v>
      </c>
      <c r="R536">
        <f t="shared" si="140"/>
        <v>1</v>
      </c>
      <c r="AG536" s="8">
        <f t="shared" si="142"/>
        <v>-0.61968438989011432</v>
      </c>
      <c r="AH536" s="8">
        <f t="shared" si="143"/>
        <v>0.13845156382958895</v>
      </c>
      <c r="AI536" s="8">
        <f t="shared" si="144"/>
        <v>0.77254282819767228</v>
      </c>
      <c r="AJ536" s="8"/>
      <c r="AK536" s="8"/>
      <c r="AL536" s="8"/>
      <c r="AN536" s="8">
        <f t="shared" si="151"/>
        <v>1.0000000000000002</v>
      </c>
      <c r="AO536" s="8">
        <f t="shared" si="152"/>
        <v>2.9217800076596077</v>
      </c>
      <c r="AP536" s="8">
        <f t="shared" si="153"/>
        <v>0.68796018417203431</v>
      </c>
      <c r="AQ536" s="8"/>
      <c r="AR536" s="8">
        <f t="shared" si="154"/>
        <v>167.40566310459687</v>
      </c>
      <c r="AS536" s="8">
        <f t="shared" si="155"/>
        <v>50.582784973899614</v>
      </c>
    </row>
    <row r="537" spans="1:45">
      <c r="A537" s="19">
        <v>23.6236</v>
      </c>
      <c r="B537" s="19">
        <v>1535.548233</v>
      </c>
      <c r="C537" s="19">
        <v>-540.47216230000004</v>
      </c>
      <c r="E537" s="9">
        <f t="shared" si="145"/>
        <v>575.54823299999998</v>
      </c>
      <c r="F537" s="9">
        <f t="shared" si="146"/>
        <v>-0.47216230000003634</v>
      </c>
      <c r="I537">
        <v>1</v>
      </c>
      <c r="J537">
        <f t="shared" si="141"/>
        <v>0.36688724759831437</v>
      </c>
      <c r="K537">
        <f t="shared" si="147"/>
        <v>-8.2036946168043611E-4</v>
      </c>
      <c r="O537">
        <f t="shared" si="148"/>
        <v>0.3587114598740842</v>
      </c>
      <c r="P537">
        <f t="shared" si="149"/>
        <v>-2.9427599325201708E-4</v>
      </c>
      <c r="Q537">
        <f t="shared" si="150"/>
        <v>0.93344844633040291</v>
      </c>
      <c r="R537">
        <f t="shared" si="140"/>
        <v>1</v>
      </c>
      <c r="AG537" s="8">
        <f t="shared" si="142"/>
        <v>-0.61962455357977464</v>
      </c>
      <c r="AH537" s="8">
        <f t="shared" si="143"/>
        <v>0.1385969635671685</v>
      </c>
      <c r="AI537" s="8">
        <f t="shared" si="144"/>
        <v>0.77256475087271881</v>
      </c>
      <c r="AJ537" s="8"/>
      <c r="AK537" s="8"/>
      <c r="AL537" s="8"/>
      <c r="AN537" s="8">
        <f t="shared" si="151"/>
        <v>1</v>
      </c>
      <c r="AO537" s="8">
        <f t="shared" si="152"/>
        <v>2.9215359700002024</v>
      </c>
      <c r="AP537" s="8">
        <f t="shared" si="153"/>
        <v>0.6879256575188476</v>
      </c>
      <c r="AQ537" s="8"/>
      <c r="AR537" s="8">
        <f t="shared" si="154"/>
        <v>167.39168077667068</v>
      </c>
      <c r="AS537" s="8">
        <f t="shared" si="155"/>
        <v>50.584763205407924</v>
      </c>
    </row>
    <row r="538" spans="1:45">
      <c r="A538" s="19">
        <v>23.656966669999999</v>
      </c>
      <c r="B538" s="19">
        <v>1534.6276909999999</v>
      </c>
      <c r="C538" s="19">
        <v>-540.38959650000004</v>
      </c>
      <c r="E538" s="9">
        <f t="shared" si="145"/>
        <v>574.62769099999991</v>
      </c>
      <c r="F538" s="9">
        <f t="shared" si="146"/>
        <v>-0.38959650000003876</v>
      </c>
      <c r="I538">
        <v>1</v>
      </c>
      <c r="J538">
        <f t="shared" si="141"/>
        <v>0.36634727172952214</v>
      </c>
      <c r="K538">
        <f t="shared" si="147"/>
        <v>-6.7799802620944712E-4</v>
      </c>
      <c r="O538">
        <f t="shared" si="148"/>
        <v>0.35820740634420811</v>
      </c>
      <c r="P538">
        <f t="shared" si="149"/>
        <v>-2.4286395168832053E-4</v>
      </c>
      <c r="Q538">
        <f t="shared" si="150"/>
        <v>0.93364200583374368</v>
      </c>
      <c r="R538">
        <f t="shared" si="140"/>
        <v>1</v>
      </c>
      <c r="AG538" s="8">
        <f t="shared" si="142"/>
        <v>-0.61941338039694416</v>
      </c>
      <c r="AH538" s="8">
        <f t="shared" si="143"/>
        <v>0.1390899815949197</v>
      </c>
      <c r="AI538" s="8">
        <f t="shared" si="144"/>
        <v>0.77264548222658724</v>
      </c>
      <c r="AJ538" s="8"/>
      <c r="AK538" s="8"/>
      <c r="AL538" s="8"/>
      <c r="AN538" s="8">
        <f t="shared" si="151"/>
        <v>1</v>
      </c>
      <c r="AO538" s="8">
        <f t="shared" si="152"/>
        <v>2.9207054823219529</v>
      </c>
      <c r="AP538" s="8">
        <f t="shared" si="153"/>
        <v>0.68779849887317157</v>
      </c>
      <c r="AQ538" s="8"/>
      <c r="AR538" s="8">
        <f t="shared" si="154"/>
        <v>167.34409733776937</v>
      </c>
      <c r="AS538" s="8">
        <f t="shared" si="155"/>
        <v>50.592048859133762</v>
      </c>
    </row>
    <row r="539" spans="1:45">
      <c r="A539" s="19">
        <v>23.690333330000001</v>
      </c>
      <c r="B539" s="19">
        <v>1533.9244369999999</v>
      </c>
      <c r="C539" s="19">
        <v>-540.23098960000004</v>
      </c>
      <c r="E539" s="9">
        <f t="shared" si="145"/>
        <v>573.9244369999999</v>
      </c>
      <c r="F539" s="9">
        <f t="shared" si="146"/>
        <v>-0.23098960000004354</v>
      </c>
      <c r="I539">
        <v>1</v>
      </c>
      <c r="J539">
        <f t="shared" si="141"/>
        <v>0.36593458491284125</v>
      </c>
      <c r="K539">
        <f t="shared" si="147"/>
        <v>-4.0247386700445297E-4</v>
      </c>
      <c r="O539">
        <f t="shared" si="148"/>
        <v>0.35782212745430059</v>
      </c>
      <c r="P539">
        <f t="shared" si="149"/>
        <v>-1.4401406311234229E-4</v>
      </c>
      <c r="Q539">
        <f t="shared" si="150"/>
        <v>0.93378975383328544</v>
      </c>
      <c r="R539">
        <f t="shared" ref="R539:R602" si="156">SQRT(O539^2+P539^2+Q539^2)</f>
        <v>1</v>
      </c>
      <c r="AG539" s="8">
        <f t="shared" si="142"/>
        <v>-0.61920925750953804</v>
      </c>
      <c r="AH539" s="8">
        <f t="shared" si="143"/>
        <v>0.13944856018973623</v>
      </c>
      <c r="AI539" s="8">
        <f t="shared" si="144"/>
        <v>0.77274445612731268</v>
      </c>
      <c r="AJ539" s="8"/>
      <c r="AK539" s="8"/>
      <c r="AL539" s="8"/>
      <c r="AN539" s="8">
        <f t="shared" si="151"/>
        <v>1.0000000000000002</v>
      </c>
      <c r="AO539" s="8">
        <f t="shared" si="152"/>
        <v>2.9200838058794232</v>
      </c>
      <c r="AP539" s="8">
        <f t="shared" si="153"/>
        <v>0.68764257983062449</v>
      </c>
      <c r="AQ539" s="8"/>
      <c r="AR539" s="8">
        <f t="shared" si="154"/>
        <v>167.30847790138972</v>
      </c>
      <c r="AS539" s="8">
        <f t="shared" si="155"/>
        <v>50.60098236221743</v>
      </c>
    </row>
    <row r="540" spans="1:45">
      <c r="A540" s="19">
        <v>23.723700000000001</v>
      </c>
      <c r="B540" s="19">
        <v>1533.4552590000001</v>
      </c>
      <c r="C540" s="19">
        <v>-539.82671470000003</v>
      </c>
      <c r="E540" s="9">
        <f t="shared" si="145"/>
        <v>573.45525900000007</v>
      </c>
      <c r="F540" s="9">
        <f t="shared" si="146"/>
        <v>0.173285299999975</v>
      </c>
      <c r="I540">
        <v>1</v>
      </c>
      <c r="J540">
        <f t="shared" si="141"/>
        <v>0.36565921090946746</v>
      </c>
      <c r="K540">
        <f t="shared" si="147"/>
        <v>3.0217753173604641E-4</v>
      </c>
      <c r="O540">
        <f t="shared" si="148"/>
        <v>0.35756498512384383</v>
      </c>
      <c r="P540">
        <f t="shared" si="149"/>
        <v>1.0804810792862894E-4</v>
      </c>
      <c r="Q540">
        <f t="shared" si="150"/>
        <v>0.93388825334672232</v>
      </c>
      <c r="R540">
        <f t="shared" si="156"/>
        <v>1</v>
      </c>
      <c r="AG540" s="8">
        <f t="shared" si="142"/>
        <v>-0.61893980208808497</v>
      </c>
      <c r="AH540" s="8">
        <f t="shared" si="143"/>
        <v>0.1396310502109111</v>
      </c>
      <c r="AI540" s="8">
        <f t="shared" si="144"/>
        <v>0.77292735183079164</v>
      </c>
      <c r="AJ540" s="8"/>
      <c r="AK540" s="8"/>
      <c r="AL540" s="8"/>
      <c r="AN540" s="8">
        <f t="shared" si="151"/>
        <v>1</v>
      </c>
      <c r="AO540" s="8">
        <f t="shared" si="152"/>
        <v>2.9197099159494728</v>
      </c>
      <c r="AP540" s="8">
        <f t="shared" si="153"/>
        <v>0.68735437623368134</v>
      </c>
      <c r="AQ540" s="8"/>
      <c r="AR540" s="8">
        <f t="shared" si="154"/>
        <v>167.28705558640112</v>
      </c>
      <c r="AS540" s="8">
        <f t="shared" si="155"/>
        <v>50.617495211962762</v>
      </c>
    </row>
    <row r="541" spans="1:45">
      <c r="A541" s="19">
        <v>23.75706667</v>
      </c>
      <c r="B541" s="19">
        <v>1532.733287</v>
      </c>
      <c r="C541" s="19">
        <v>-539.60273210000003</v>
      </c>
      <c r="E541" s="9">
        <f t="shared" si="145"/>
        <v>572.73328700000002</v>
      </c>
      <c r="F541" s="9">
        <f t="shared" si="146"/>
        <v>0.39726789999997436</v>
      </c>
      <c r="I541">
        <v>1</v>
      </c>
      <c r="J541">
        <f t="shared" si="141"/>
        <v>0.36523543881612203</v>
      </c>
      <c r="K541">
        <f t="shared" si="147"/>
        <v>6.9363496989749906E-4</v>
      </c>
      <c r="O541">
        <f t="shared" si="148"/>
        <v>0.35716912765189962</v>
      </c>
      <c r="P541">
        <f t="shared" si="149"/>
        <v>2.4774503683962223E-4</v>
      </c>
      <c r="Q541">
        <f t="shared" si="150"/>
        <v>0.93403969555623156</v>
      </c>
      <c r="R541">
        <f t="shared" si="156"/>
        <v>1</v>
      </c>
      <c r="AG541" s="8">
        <f t="shared" si="142"/>
        <v>-0.61870261814917127</v>
      </c>
      <c r="AH541" s="8">
        <f t="shared" si="143"/>
        <v>0.13998766949871311</v>
      </c>
      <c r="AI541" s="8">
        <f t="shared" si="144"/>
        <v>0.77305272956227244</v>
      </c>
      <c r="AJ541" s="8"/>
      <c r="AK541" s="8"/>
      <c r="AL541" s="8"/>
      <c r="AN541" s="8">
        <f t="shared" si="151"/>
        <v>1.0000000000000002</v>
      </c>
      <c r="AO541" s="8">
        <f t="shared" si="152"/>
        <v>2.9190792259622707</v>
      </c>
      <c r="AP541" s="8">
        <f t="shared" si="153"/>
        <v>0.68715674990259745</v>
      </c>
      <c r="AQ541" s="8"/>
      <c r="AR541" s="8">
        <f t="shared" si="154"/>
        <v>167.25091971195326</v>
      </c>
      <c r="AS541" s="8">
        <f t="shared" si="155"/>
        <v>50.628818366654521</v>
      </c>
    </row>
    <row r="542" spans="1:45">
      <c r="A542" s="19">
        <v>23.790433329999999</v>
      </c>
      <c r="B542" s="19">
        <v>1531.7335029999999</v>
      </c>
      <c r="C542" s="19">
        <v>-539.50162130000001</v>
      </c>
      <c r="E542" s="9">
        <f t="shared" si="145"/>
        <v>571.73350299999993</v>
      </c>
      <c r="F542" s="9">
        <f t="shared" si="146"/>
        <v>0.49837869999998929</v>
      </c>
      <c r="I542">
        <v>1</v>
      </c>
      <c r="J542">
        <f t="shared" si="141"/>
        <v>0.36464833698709337</v>
      </c>
      <c r="K542">
        <f t="shared" si="147"/>
        <v>8.7169734002438869E-4</v>
      </c>
      <c r="O542">
        <f t="shared" si="148"/>
        <v>0.35662064014574713</v>
      </c>
      <c r="P542">
        <f t="shared" si="149"/>
        <v>3.108653421505045E-4</v>
      </c>
      <c r="Q542">
        <f t="shared" si="150"/>
        <v>0.93424922926635401</v>
      </c>
      <c r="R542">
        <f t="shared" si="156"/>
        <v>1</v>
      </c>
      <c r="AG542" s="8">
        <f t="shared" si="142"/>
        <v>-0.61846719053987464</v>
      </c>
      <c r="AH542" s="8">
        <f t="shared" si="143"/>
        <v>0.14052145034730862</v>
      </c>
      <c r="AI542" s="8">
        <f t="shared" si="144"/>
        <v>0.77314426610950382</v>
      </c>
      <c r="AJ542" s="8"/>
      <c r="AK542" s="8"/>
      <c r="AL542" s="8"/>
      <c r="AN542" s="8">
        <f t="shared" si="151"/>
        <v>1</v>
      </c>
      <c r="AO542" s="8">
        <f t="shared" si="152"/>
        <v>2.9181764376595205</v>
      </c>
      <c r="AP542" s="8">
        <f t="shared" si="153"/>
        <v>0.68701243558757819</v>
      </c>
      <c r="AQ542" s="8"/>
      <c r="AR542" s="8">
        <f t="shared" si="154"/>
        <v>167.1991937524119</v>
      </c>
      <c r="AS542" s="8">
        <f t="shared" si="155"/>
        <v>50.637086967828452</v>
      </c>
    </row>
    <row r="543" spans="1:45">
      <c r="A543" s="19">
        <v>23.823799999999999</v>
      </c>
      <c r="B543" s="19">
        <v>1530.851885</v>
      </c>
      <c r="C543" s="19">
        <v>-539.48812950000001</v>
      </c>
      <c r="E543" s="9">
        <f t="shared" si="145"/>
        <v>570.85188500000004</v>
      </c>
      <c r="F543" s="9">
        <f t="shared" si="146"/>
        <v>0.51187049999998635</v>
      </c>
      <c r="I543">
        <v>1</v>
      </c>
      <c r="J543">
        <f t="shared" si="141"/>
        <v>0.36413038004947212</v>
      </c>
      <c r="K543">
        <f t="shared" si="147"/>
        <v>8.9667806354585633E-4</v>
      </c>
      <c r="O543">
        <f t="shared" si="148"/>
        <v>0.35613668377825891</v>
      </c>
      <c r="P543">
        <f t="shared" si="149"/>
        <v>3.1934003755442516E-4</v>
      </c>
      <c r="Q543">
        <f t="shared" si="150"/>
        <v>0.93443381814303195</v>
      </c>
      <c r="R543">
        <f t="shared" si="156"/>
        <v>1</v>
      </c>
      <c r="AG543" s="8">
        <f t="shared" si="142"/>
        <v>-0.61829311766776951</v>
      </c>
      <c r="AH543" s="8">
        <f t="shared" si="143"/>
        <v>0.14100670153051137</v>
      </c>
      <c r="AI543" s="8">
        <f t="shared" si="144"/>
        <v>0.77319514404072354</v>
      </c>
      <c r="AJ543" s="8"/>
      <c r="AK543" s="8"/>
      <c r="AL543" s="8"/>
      <c r="AN543" s="8">
        <f t="shared" si="151"/>
        <v>1.0000000000000002</v>
      </c>
      <c r="AO543" s="8">
        <f t="shared" si="152"/>
        <v>2.9173694610310621</v>
      </c>
      <c r="AP543" s="8">
        <f t="shared" si="153"/>
        <v>0.68693221168877727</v>
      </c>
      <c r="AQ543" s="8"/>
      <c r="AR543" s="8">
        <f t="shared" si="154"/>
        <v>167.15295739743556</v>
      </c>
      <c r="AS543" s="8">
        <f t="shared" si="155"/>
        <v>50.641683458645829</v>
      </c>
    </row>
    <row r="544" spans="1:45">
      <c r="A544" s="19">
        <v>23.857166670000002</v>
      </c>
      <c r="B544" s="19">
        <v>1530.4191450000001</v>
      </c>
      <c r="C544" s="19">
        <v>-539.26368249999996</v>
      </c>
      <c r="E544" s="9">
        <f t="shared" si="145"/>
        <v>570.41914500000007</v>
      </c>
      <c r="F544" s="9">
        <f t="shared" si="146"/>
        <v>0.73631750000004104</v>
      </c>
      <c r="I544">
        <v>1</v>
      </c>
      <c r="J544">
        <f t="shared" ref="J544:J607" si="157">ATAN((SQRT(E544^2+F544^2)^$B$16)/($F$24))</f>
        <v>0.36387621054613156</v>
      </c>
      <c r="K544">
        <f t="shared" si="147"/>
        <v>1.2908351647903634E-3</v>
      </c>
      <c r="O544">
        <f t="shared" si="148"/>
        <v>0.35589901436082988</v>
      </c>
      <c r="P544">
        <f t="shared" si="149"/>
        <v>4.5940721801447415E-4</v>
      </c>
      <c r="Q544">
        <f t="shared" si="150"/>
        <v>0.93452430707927436</v>
      </c>
      <c r="R544">
        <f t="shared" si="156"/>
        <v>1</v>
      </c>
      <c r="AG544" s="8">
        <f t="shared" ref="AG544:AG607" si="158">$O544*$Z$27+$P544*$Z$31+$Q544*$Z$35</f>
        <v>-0.61811029899158998</v>
      </c>
      <c r="AH544" s="8">
        <f t="shared" ref="AH544:AH607" si="159">$O544*$AA$27+$P544*$AA$31+$Q544*$AA$35</f>
        <v>0.14120346267885547</v>
      </c>
      <c r="AI544" s="8">
        <f t="shared" ref="AI544:AI607" si="160">$AB$27*$O544+$P544*$AB$31+$AB$35*$Q544</f>
        <v>0.77330539918458374</v>
      </c>
      <c r="AJ544" s="8"/>
      <c r="AK544" s="8"/>
      <c r="AL544" s="8"/>
      <c r="AN544" s="8">
        <f t="shared" si="151"/>
        <v>1</v>
      </c>
      <c r="AO544" s="8">
        <f t="shared" si="152"/>
        <v>2.9170027846060234</v>
      </c>
      <c r="AP544" s="8">
        <f t="shared" si="153"/>
        <v>0.68675833536158648</v>
      </c>
      <c r="AQ544" s="8"/>
      <c r="AR544" s="8">
        <f t="shared" si="154"/>
        <v>167.13194838583388</v>
      </c>
      <c r="AS544" s="8">
        <f t="shared" si="155"/>
        <v>50.651645838351094</v>
      </c>
    </row>
    <row r="545" spans="1:45">
      <c r="A545" s="19">
        <v>23.89053333</v>
      </c>
      <c r="B545" s="19">
        <v>1529.715406</v>
      </c>
      <c r="C545" s="19">
        <v>-538.81275400000004</v>
      </c>
      <c r="E545" s="9">
        <f t="shared" ref="E545:E608" si="161">(B545-($B$15/2))</f>
        <v>569.71540600000003</v>
      </c>
      <c r="F545" s="9">
        <f t="shared" ref="F545:F608" si="162">(($C$15/2)+C545)</f>
        <v>1.1872459999999592</v>
      </c>
      <c r="I545">
        <v>1</v>
      </c>
      <c r="J545">
        <f t="shared" si="157"/>
        <v>0.36346298114060499</v>
      </c>
      <c r="K545">
        <f t="shared" ref="K545:K608" si="163">ATAN2(E545,F545)</f>
        <v>2.0839251823993122E-3</v>
      </c>
      <c r="O545">
        <f t="shared" ref="O545:O608" si="164">COS(K545)*SIN(J545)</f>
        <v>0.3555123356201122</v>
      </c>
      <c r="P545">
        <f t="shared" ref="P545:P608" si="165">SIN(K545)*SIN(J545)</f>
        <v>7.4086218131096354E-4</v>
      </c>
      <c r="Q545">
        <f t="shared" ref="Q545:Q608" si="166">COS(J545)</f>
        <v>0.93467129534674431</v>
      </c>
      <c r="R545">
        <f t="shared" si="156"/>
        <v>1</v>
      </c>
      <c r="AG545" s="8">
        <f t="shared" si="158"/>
        <v>-0.61777441535045363</v>
      </c>
      <c r="AH545" s="8">
        <f t="shared" si="159"/>
        <v>0.14150713006793192</v>
      </c>
      <c r="AI545" s="8">
        <f t="shared" si="160"/>
        <v>0.77351826344200991</v>
      </c>
      <c r="AJ545" s="8"/>
      <c r="AK545" s="8"/>
      <c r="AL545" s="8"/>
      <c r="AN545" s="8">
        <f t="shared" ref="AN545:AN608" si="167">AG545^2+AH545^2+AI545^2</f>
        <v>1</v>
      </c>
      <c r="AO545" s="8">
        <f t="shared" ref="AO545:AO608" si="168">IF(ATAN2(AG545,AH545)&gt;=0,ATAN2(AG545,AH545),ATAN2(AG545,AH545)+2*PI())</f>
        <v>2.9164176478774761</v>
      </c>
      <c r="AP545" s="8">
        <f t="shared" ref="AP545:AP608" si="169">ACOS(AI545/AN545)</f>
        <v>0.68642253640699424</v>
      </c>
      <c r="AQ545" s="8"/>
      <c r="AR545" s="8">
        <f t="shared" ref="AR545:AR608" si="170">DEGREES(AO545)</f>
        <v>167.09842252085002</v>
      </c>
      <c r="AS545" s="8">
        <f t="shared" ref="AS545:AS608" si="171">90-DEGREES(AP545)</f>
        <v>50.670885701214132</v>
      </c>
    </row>
    <row r="546" spans="1:45">
      <c r="A546" s="19">
        <v>23.9239</v>
      </c>
      <c r="B546" s="19">
        <v>1528.7150280000001</v>
      </c>
      <c r="C546" s="19">
        <v>-538.7823277</v>
      </c>
      <c r="E546" s="9">
        <f t="shared" si="161"/>
        <v>568.71502800000007</v>
      </c>
      <c r="F546" s="9">
        <f t="shared" si="162"/>
        <v>1.2176723000000038</v>
      </c>
      <c r="I546">
        <v>1</v>
      </c>
      <c r="J546">
        <f t="shared" si="157"/>
        <v>0.36287475345317377</v>
      </c>
      <c r="K546">
        <f t="shared" si="163"/>
        <v>2.1410906681489602E-3</v>
      </c>
      <c r="O546">
        <f t="shared" si="164"/>
        <v>0.35496243293910312</v>
      </c>
      <c r="P546">
        <f t="shared" si="165"/>
        <v>7.6000791407002284E-4</v>
      </c>
      <c r="Q546">
        <f t="shared" si="166"/>
        <v>0.93488025628415283</v>
      </c>
      <c r="R546">
        <f t="shared" si="156"/>
        <v>1</v>
      </c>
      <c r="AG546" s="8">
        <f t="shared" si="158"/>
        <v>-0.61756945128907847</v>
      </c>
      <c r="AH546" s="8">
        <f t="shared" si="159"/>
        <v>0.14205523543506904</v>
      </c>
      <c r="AI546" s="8">
        <f t="shared" si="160"/>
        <v>0.77358146495375246</v>
      </c>
      <c r="AJ546" s="8"/>
      <c r="AK546" s="8"/>
      <c r="AL546" s="8"/>
      <c r="AN546" s="8">
        <f t="shared" si="167"/>
        <v>1</v>
      </c>
      <c r="AO546" s="8">
        <f t="shared" si="168"/>
        <v>2.91550233278448</v>
      </c>
      <c r="AP546" s="8">
        <f t="shared" si="169"/>
        <v>0.6863228078642597</v>
      </c>
      <c r="AQ546" s="8"/>
      <c r="AR546" s="8">
        <f t="shared" si="170"/>
        <v>167.04597882909673</v>
      </c>
      <c r="AS546" s="8">
        <f t="shared" si="171"/>
        <v>50.676599725809815</v>
      </c>
    </row>
    <row r="547" spans="1:45">
      <c r="A547" s="19">
        <v>23.957266669999999</v>
      </c>
      <c r="B547" s="19">
        <v>1527.854603</v>
      </c>
      <c r="C547" s="19">
        <v>-538.48037609999994</v>
      </c>
      <c r="E547" s="9">
        <f t="shared" si="161"/>
        <v>567.854603</v>
      </c>
      <c r="F547" s="9">
        <f t="shared" si="162"/>
        <v>1.519623900000056</v>
      </c>
      <c r="I547">
        <v>1</v>
      </c>
      <c r="J547">
        <f t="shared" si="157"/>
        <v>0.36236901093863505</v>
      </c>
      <c r="K547">
        <f t="shared" si="163"/>
        <v>2.6760728264639882E-3</v>
      </c>
      <c r="O547">
        <f t="shared" si="164"/>
        <v>0.35448912317851733</v>
      </c>
      <c r="P547">
        <f t="shared" si="165"/>
        <v>9.4864097433782477E-4</v>
      </c>
      <c r="Q547">
        <f t="shared" si="166"/>
        <v>0.93505965672165958</v>
      </c>
      <c r="R547">
        <f t="shared" si="156"/>
        <v>1</v>
      </c>
      <c r="AG547" s="8">
        <f t="shared" si="158"/>
        <v>-0.61726962734513557</v>
      </c>
      <c r="AH547" s="8">
        <f t="shared" si="159"/>
        <v>0.14247425648627637</v>
      </c>
      <c r="AI547" s="8">
        <f t="shared" si="160"/>
        <v>0.77374368714444475</v>
      </c>
      <c r="AJ547" s="8"/>
      <c r="AK547" s="8"/>
      <c r="AL547" s="8"/>
      <c r="AN547" s="8">
        <f t="shared" si="167"/>
        <v>1.0000000000000002</v>
      </c>
      <c r="AO547" s="8">
        <f t="shared" si="168"/>
        <v>2.914751631455728</v>
      </c>
      <c r="AP547" s="8">
        <f t="shared" si="169"/>
        <v>0.68606677448824238</v>
      </c>
      <c r="AQ547" s="8"/>
      <c r="AR547" s="8">
        <f t="shared" si="170"/>
        <v>167.00296681128438</v>
      </c>
      <c r="AS547" s="8">
        <f t="shared" si="171"/>
        <v>50.691269357670095</v>
      </c>
    </row>
    <row r="548" spans="1:45">
      <c r="A548" s="19">
        <v>23.990633330000001</v>
      </c>
      <c r="B548" s="19">
        <v>1527.3137770000001</v>
      </c>
      <c r="C548" s="19">
        <v>-538.51043770000001</v>
      </c>
      <c r="E548" s="9">
        <f t="shared" si="161"/>
        <v>567.31377700000007</v>
      </c>
      <c r="F548" s="9">
        <f t="shared" si="162"/>
        <v>1.4895622999999887</v>
      </c>
      <c r="I548">
        <v>1</v>
      </c>
      <c r="J548">
        <f t="shared" si="157"/>
        <v>0.36205071113365167</v>
      </c>
      <c r="K548">
        <f t="shared" si="163"/>
        <v>2.6256349438252362E-3</v>
      </c>
      <c r="O548">
        <f t="shared" si="164"/>
        <v>0.3541915243421242</v>
      </c>
      <c r="P548">
        <f t="shared" si="165"/>
        <v>9.299797802011714E-4</v>
      </c>
      <c r="Q548">
        <f t="shared" si="166"/>
        <v>0.93517244357487939</v>
      </c>
      <c r="R548">
        <f t="shared" si="156"/>
        <v>1</v>
      </c>
      <c r="AG548" s="8">
        <f t="shared" si="158"/>
        <v>-0.61717933469026176</v>
      </c>
      <c r="AH548" s="8">
        <f t="shared" si="159"/>
        <v>0.14277959824248587</v>
      </c>
      <c r="AI548" s="8">
        <f t="shared" si="160"/>
        <v>0.77375942976935697</v>
      </c>
      <c r="AJ548" s="8"/>
      <c r="AK548" s="8"/>
      <c r="AL548" s="8"/>
      <c r="AN548" s="8">
        <f t="shared" si="167"/>
        <v>1.0000000000000002</v>
      </c>
      <c r="AO548" s="8">
        <f t="shared" si="168"/>
        <v>2.9142499162750841</v>
      </c>
      <c r="AP548" s="8">
        <f t="shared" si="169"/>
        <v>0.68604192382667895</v>
      </c>
      <c r="AQ548" s="8"/>
      <c r="AR548" s="8">
        <f t="shared" si="170"/>
        <v>166.97422064891583</v>
      </c>
      <c r="AS548" s="8">
        <f t="shared" si="171"/>
        <v>50.692693195695782</v>
      </c>
    </row>
    <row r="549" spans="1:45">
      <c r="A549" s="19">
        <v>24.024000000000001</v>
      </c>
      <c r="B549" s="19">
        <v>1526.6342830000001</v>
      </c>
      <c r="C549" s="19">
        <v>-538.54163080000001</v>
      </c>
      <c r="E549" s="9">
        <f t="shared" si="161"/>
        <v>566.6342830000001</v>
      </c>
      <c r="F549" s="9">
        <f t="shared" si="162"/>
        <v>1.4583691999999928</v>
      </c>
      <c r="I549">
        <v>1</v>
      </c>
      <c r="J549">
        <f t="shared" si="157"/>
        <v>0.36165070491893042</v>
      </c>
      <c r="K549">
        <f t="shared" si="163"/>
        <v>2.5737341061434515E-3</v>
      </c>
      <c r="O549">
        <f t="shared" si="164"/>
        <v>0.35381747025527027</v>
      </c>
      <c r="P549">
        <f t="shared" si="165"/>
        <v>9.1063410125892356E-4</v>
      </c>
      <c r="Q549">
        <f t="shared" si="166"/>
        <v>0.93531404805428564</v>
      </c>
      <c r="R549">
        <f t="shared" si="156"/>
        <v>1</v>
      </c>
      <c r="AG549" s="8">
        <f t="shared" si="158"/>
        <v>-0.61706283109388926</v>
      </c>
      <c r="AH549" s="8">
        <f t="shared" si="159"/>
        <v>0.14316205659419506</v>
      </c>
      <c r="AI549" s="8">
        <f t="shared" si="160"/>
        <v>0.77378167982585033</v>
      </c>
      <c r="AJ549" s="8"/>
      <c r="AK549" s="8"/>
      <c r="AL549" s="8"/>
      <c r="AN549" s="8">
        <f t="shared" si="167"/>
        <v>1</v>
      </c>
      <c r="AO549" s="8">
        <f t="shared" si="168"/>
        <v>2.9136202305356993</v>
      </c>
      <c r="AP549" s="8">
        <f t="shared" si="169"/>
        <v>0.68600679951418675</v>
      </c>
      <c r="AQ549" s="8"/>
      <c r="AR549" s="8">
        <f t="shared" si="170"/>
        <v>166.93814231362953</v>
      </c>
      <c r="AS549" s="8">
        <f t="shared" si="171"/>
        <v>50.694705670559884</v>
      </c>
    </row>
    <row r="550" spans="1:45">
      <c r="A550" s="19">
        <v>24.05736667</v>
      </c>
      <c r="B550" s="19">
        <v>1525.7474930000001</v>
      </c>
      <c r="C550" s="19">
        <v>-538.48427100000004</v>
      </c>
      <c r="E550" s="9">
        <f t="shared" si="161"/>
        <v>565.74749300000008</v>
      </c>
      <c r="F550" s="9">
        <f t="shared" si="162"/>
        <v>1.5157289999999648</v>
      </c>
      <c r="I550">
        <v>1</v>
      </c>
      <c r="J550">
        <f t="shared" si="157"/>
        <v>0.36112864191243316</v>
      </c>
      <c r="K550">
        <f t="shared" si="163"/>
        <v>2.6791552630497997E-3</v>
      </c>
      <c r="O550">
        <f t="shared" si="164"/>
        <v>0.35332903298333579</v>
      </c>
      <c r="P550">
        <f t="shared" si="165"/>
        <v>9.4662560322611303E-4</v>
      </c>
      <c r="Q550">
        <f t="shared" si="166"/>
        <v>0.93549863621013796</v>
      </c>
      <c r="R550">
        <f t="shared" si="156"/>
        <v>1</v>
      </c>
      <c r="AG550" s="8">
        <f t="shared" si="158"/>
        <v>-0.6168667203515158</v>
      </c>
      <c r="AH550" s="8">
        <f t="shared" si="159"/>
        <v>0.14364262955241552</v>
      </c>
      <c r="AI550" s="8">
        <f t="shared" si="160"/>
        <v>0.77384898029139526</v>
      </c>
      <c r="AJ550" s="8"/>
      <c r="AK550" s="8"/>
      <c r="AL550" s="8"/>
      <c r="AN550" s="8">
        <f t="shared" si="167"/>
        <v>0.99999999999999989</v>
      </c>
      <c r="AO550" s="8">
        <f t="shared" si="168"/>
        <v>2.9128111293170273</v>
      </c>
      <c r="AP550" s="8">
        <f t="shared" si="169"/>
        <v>0.68590054869568484</v>
      </c>
      <c r="AQ550" s="8"/>
      <c r="AR550" s="8">
        <f t="shared" si="170"/>
        <v>166.89178422860073</v>
      </c>
      <c r="AS550" s="8">
        <f t="shared" si="171"/>
        <v>50.700793394029859</v>
      </c>
    </row>
    <row r="551" spans="1:45">
      <c r="A551" s="19">
        <v>24.090733329999999</v>
      </c>
      <c r="B551" s="19">
        <v>1524.9173229999999</v>
      </c>
      <c r="C551" s="19">
        <v>-538.36350500000003</v>
      </c>
      <c r="E551" s="9">
        <f t="shared" si="161"/>
        <v>564.9173229999999</v>
      </c>
      <c r="F551" s="9">
        <f t="shared" si="162"/>
        <v>1.6364949999999681</v>
      </c>
      <c r="I551">
        <v>1</v>
      </c>
      <c r="J551">
        <f t="shared" si="157"/>
        <v>0.36063984648182651</v>
      </c>
      <c r="K551">
        <f t="shared" si="163"/>
        <v>2.8968671266310906E-3</v>
      </c>
      <c r="O551">
        <f t="shared" si="164"/>
        <v>0.35287151078740264</v>
      </c>
      <c r="P551">
        <f t="shared" si="165"/>
        <v>1.0222247389748028E-3</v>
      </c>
      <c r="Q551">
        <f t="shared" si="166"/>
        <v>0.93567123068479507</v>
      </c>
      <c r="R551">
        <f t="shared" si="156"/>
        <v>1</v>
      </c>
      <c r="AG551" s="8">
        <f t="shared" si="158"/>
        <v>-0.6166529042909441</v>
      </c>
      <c r="AH551" s="8">
        <f t="shared" si="159"/>
        <v>0.1440798597005275</v>
      </c>
      <c r="AI551" s="8">
        <f t="shared" si="160"/>
        <v>0.77393810453951684</v>
      </c>
      <c r="AJ551" s="8"/>
      <c r="AK551" s="8"/>
      <c r="AL551" s="8"/>
      <c r="AN551" s="8">
        <f t="shared" si="167"/>
        <v>1</v>
      </c>
      <c r="AO551" s="8">
        <f t="shared" si="168"/>
        <v>2.9120621034805128</v>
      </c>
      <c r="AP551" s="8">
        <f t="shared" si="169"/>
        <v>0.68575982228149857</v>
      </c>
      <c r="AQ551" s="8"/>
      <c r="AR551" s="8">
        <f t="shared" si="170"/>
        <v>166.84886820942216</v>
      </c>
      <c r="AS551" s="8">
        <f t="shared" si="171"/>
        <v>50.708856423628738</v>
      </c>
    </row>
    <row r="552" spans="1:45">
      <c r="A552" s="19">
        <v>24.124099999999999</v>
      </c>
      <c r="B552" s="19">
        <v>1524.470448</v>
      </c>
      <c r="C552" s="19">
        <v>-537.97984670000005</v>
      </c>
      <c r="E552" s="9">
        <f t="shared" si="161"/>
        <v>564.47044800000003</v>
      </c>
      <c r="F552" s="9">
        <f t="shared" si="162"/>
        <v>2.0201532999999472</v>
      </c>
      <c r="I552">
        <v>1</v>
      </c>
      <c r="J552">
        <f t="shared" si="157"/>
        <v>0.36037728440403338</v>
      </c>
      <c r="K552">
        <f t="shared" si="163"/>
        <v>3.5788315976831879E-3</v>
      </c>
      <c r="O552">
        <f t="shared" si="164"/>
        <v>0.35262504924094962</v>
      </c>
      <c r="P552">
        <f t="shared" si="165"/>
        <v>1.2619910562381615E-3</v>
      </c>
      <c r="Q552">
        <f t="shared" si="166"/>
        <v>0.93576384949750635</v>
      </c>
      <c r="R552">
        <f t="shared" si="156"/>
        <v>0.99999999999999989</v>
      </c>
      <c r="AG552" s="8">
        <f t="shared" si="158"/>
        <v>-0.61639512048544165</v>
      </c>
      <c r="AH552" s="8">
        <f t="shared" si="159"/>
        <v>0.14425449080964609</v>
      </c>
      <c r="AI552" s="8">
        <f t="shared" si="160"/>
        <v>0.7741109076372632</v>
      </c>
      <c r="AJ552" s="8"/>
      <c r="AK552" s="8"/>
      <c r="AL552" s="8"/>
      <c r="AN552" s="8">
        <f t="shared" si="167"/>
        <v>0.99999999999999978</v>
      </c>
      <c r="AO552" s="8">
        <f t="shared" si="168"/>
        <v>2.9117008331294811</v>
      </c>
      <c r="AP552" s="8">
        <f t="shared" si="169"/>
        <v>0.68548689870651014</v>
      </c>
      <c r="AQ552" s="8"/>
      <c r="AR552" s="8">
        <f t="shared" si="170"/>
        <v>166.82816894304486</v>
      </c>
      <c r="AS552" s="8">
        <f t="shared" si="171"/>
        <v>50.724493792605202</v>
      </c>
    </row>
    <row r="553" spans="1:45">
      <c r="A553" s="19">
        <v>24.157466670000002</v>
      </c>
      <c r="B553" s="19">
        <v>1523.7482239999999</v>
      </c>
      <c r="C553" s="19">
        <v>-537.64394479999999</v>
      </c>
      <c r="E553" s="9">
        <f t="shared" si="161"/>
        <v>563.74822399999994</v>
      </c>
      <c r="F553" s="9">
        <f t="shared" si="162"/>
        <v>2.3560552000000143</v>
      </c>
      <c r="I553">
        <v>1</v>
      </c>
      <c r="J553">
        <f t="shared" si="157"/>
        <v>0.35995241988406879</v>
      </c>
      <c r="K553">
        <f t="shared" si="163"/>
        <v>4.1792441779228539E-3</v>
      </c>
      <c r="O553">
        <f t="shared" si="164"/>
        <v>0.35222662676504457</v>
      </c>
      <c r="P553">
        <f t="shared" si="165"/>
        <v>1.4720496495404438E-3</v>
      </c>
      <c r="Q553">
        <f t="shared" si="166"/>
        <v>0.93591358386741419</v>
      </c>
      <c r="R553">
        <f t="shared" si="156"/>
        <v>1</v>
      </c>
      <c r="AG553" s="8">
        <f t="shared" si="158"/>
        <v>-0.61610545151082718</v>
      </c>
      <c r="AH553" s="8">
        <f t="shared" si="159"/>
        <v>0.14459097125341708</v>
      </c>
      <c r="AI553" s="8">
        <f t="shared" si="160"/>
        <v>0.77427871186713737</v>
      </c>
      <c r="AJ553" s="8"/>
      <c r="AK553" s="8"/>
      <c r="AL553" s="8"/>
      <c r="AN553" s="8">
        <f t="shared" si="167"/>
        <v>1.0000000000000002</v>
      </c>
      <c r="AO553" s="8">
        <f t="shared" si="168"/>
        <v>2.9110788235019389</v>
      </c>
      <c r="AP553" s="8">
        <f t="shared" si="169"/>
        <v>0.68522178309716963</v>
      </c>
      <c r="AQ553" s="8"/>
      <c r="AR553" s="8">
        <f t="shared" si="170"/>
        <v>166.79253041657017</v>
      </c>
      <c r="AS553" s="8">
        <f t="shared" si="171"/>
        <v>50.739683798103449</v>
      </c>
    </row>
    <row r="554" spans="1:45">
      <c r="A554" s="19">
        <v>24.19083333</v>
      </c>
      <c r="B554" s="19">
        <v>1522.8696460000001</v>
      </c>
      <c r="C554" s="19">
        <v>-537.53903849999995</v>
      </c>
      <c r="E554" s="9">
        <f t="shared" si="161"/>
        <v>562.8696460000001</v>
      </c>
      <c r="F554" s="9">
        <f t="shared" si="162"/>
        <v>2.4609615000000531</v>
      </c>
      <c r="I554">
        <v>1</v>
      </c>
      <c r="J554">
        <f t="shared" si="157"/>
        <v>0.35943472995740255</v>
      </c>
      <c r="K554">
        <f t="shared" si="163"/>
        <v>4.3721416433300112E-3</v>
      </c>
      <c r="O554">
        <f t="shared" si="164"/>
        <v>0.35174178067641199</v>
      </c>
      <c r="P554">
        <f t="shared" si="165"/>
        <v>1.5378746861508894E-3</v>
      </c>
      <c r="Q554">
        <f t="shared" si="166"/>
        <v>0.9360958042145241</v>
      </c>
      <c r="R554">
        <f t="shared" si="156"/>
        <v>1</v>
      </c>
      <c r="AG554" s="8">
        <f t="shared" si="158"/>
        <v>-0.61588877636597317</v>
      </c>
      <c r="AH554" s="8">
        <f t="shared" si="159"/>
        <v>0.14505835484283491</v>
      </c>
      <c r="AI554" s="8">
        <f t="shared" si="160"/>
        <v>0.77436366704327919</v>
      </c>
      <c r="AJ554" s="8"/>
      <c r="AK554" s="8"/>
      <c r="AL554" s="8"/>
      <c r="AN554" s="8">
        <f t="shared" si="167"/>
        <v>1</v>
      </c>
      <c r="AO554" s="8">
        <f t="shared" si="168"/>
        <v>2.9102814568674256</v>
      </c>
      <c r="AP554" s="8">
        <f t="shared" si="169"/>
        <v>0.68508752875687817</v>
      </c>
      <c r="AQ554" s="8"/>
      <c r="AR554" s="8">
        <f t="shared" si="170"/>
        <v>166.74684467368803</v>
      </c>
      <c r="AS554" s="8">
        <f t="shared" si="171"/>
        <v>50.747376005183462</v>
      </c>
    </row>
    <row r="555" spans="1:45">
      <c r="A555" s="19">
        <v>24.2242</v>
      </c>
      <c r="B555" s="19">
        <v>1522.059264</v>
      </c>
      <c r="C555" s="19">
        <v>-537.41066520000004</v>
      </c>
      <c r="E555" s="9">
        <f t="shared" si="161"/>
        <v>562.05926399999998</v>
      </c>
      <c r="F555" s="9">
        <f t="shared" si="162"/>
        <v>2.5893347999999605</v>
      </c>
      <c r="I555">
        <v>1</v>
      </c>
      <c r="J555">
        <f t="shared" si="157"/>
        <v>0.35895714703060866</v>
      </c>
      <c r="K555">
        <f t="shared" si="163"/>
        <v>4.6068389012213799E-3</v>
      </c>
      <c r="O555">
        <f t="shared" si="164"/>
        <v>0.35129431132748851</v>
      </c>
      <c r="P555">
        <f t="shared" si="165"/>
        <v>1.6183677480712897E-3</v>
      </c>
      <c r="Q555">
        <f t="shared" si="166"/>
        <v>0.93626368492790402</v>
      </c>
      <c r="R555">
        <f t="shared" si="156"/>
        <v>1</v>
      </c>
      <c r="AG555" s="8">
        <f t="shared" si="158"/>
        <v>-0.61567454134741073</v>
      </c>
      <c r="AH555" s="8">
        <f t="shared" si="159"/>
        <v>0.14548354733357882</v>
      </c>
      <c r="AI555" s="8">
        <f t="shared" si="160"/>
        <v>0.77445425726242467</v>
      </c>
      <c r="AJ555" s="8"/>
      <c r="AK555" s="8"/>
      <c r="AL555" s="8"/>
      <c r="AN555" s="8">
        <f t="shared" si="167"/>
        <v>1</v>
      </c>
      <c r="AO555" s="8">
        <f t="shared" si="168"/>
        <v>2.9095496191032417</v>
      </c>
      <c r="AP555" s="8">
        <f t="shared" si="169"/>
        <v>0.68494434507362667</v>
      </c>
      <c r="AQ555" s="8"/>
      <c r="AR555" s="8">
        <f t="shared" si="170"/>
        <v>166.70491345851198</v>
      </c>
      <c r="AS555" s="8">
        <f t="shared" si="171"/>
        <v>50.755579825928912</v>
      </c>
    </row>
    <row r="556" spans="1:45">
      <c r="A556" s="19">
        <v>24.257566669999999</v>
      </c>
      <c r="B556" s="19">
        <v>1521.1184470000001</v>
      </c>
      <c r="C556" s="19">
        <v>-537.37864890000003</v>
      </c>
      <c r="E556" s="9">
        <f t="shared" si="161"/>
        <v>561.11844700000006</v>
      </c>
      <c r="F556" s="9">
        <f t="shared" si="162"/>
        <v>2.6213510999999698</v>
      </c>
      <c r="I556">
        <v>1</v>
      </c>
      <c r="J556">
        <f t="shared" si="157"/>
        <v>0.35840218010525515</v>
      </c>
      <c r="K556">
        <f t="shared" si="163"/>
        <v>4.6716197703074724E-3</v>
      </c>
      <c r="O556">
        <f t="shared" si="164"/>
        <v>0.3507745619718054</v>
      </c>
      <c r="P556">
        <f t="shared" si="165"/>
        <v>1.6386972996394818E-3</v>
      </c>
      <c r="Q556">
        <f t="shared" si="166"/>
        <v>0.93645849953142513</v>
      </c>
      <c r="R556">
        <f t="shared" si="156"/>
        <v>1</v>
      </c>
      <c r="AG556" s="8">
        <f t="shared" si="158"/>
        <v>-0.6154779748128183</v>
      </c>
      <c r="AH556" s="8">
        <f t="shared" si="159"/>
        <v>0.1459996602936891</v>
      </c>
      <c r="AI556" s="8">
        <f t="shared" si="160"/>
        <v>0.77451337090746175</v>
      </c>
      <c r="AJ556" s="8"/>
      <c r="AK556" s="8"/>
      <c r="AL556" s="8"/>
      <c r="AN556" s="8">
        <f t="shared" si="167"/>
        <v>1.0000000000000002</v>
      </c>
      <c r="AO556" s="8">
        <f t="shared" si="168"/>
        <v>2.9086841102450993</v>
      </c>
      <c r="AP556" s="8">
        <f t="shared" si="169"/>
        <v>0.68485089861224235</v>
      </c>
      <c r="AQ556" s="8"/>
      <c r="AR556" s="8">
        <f t="shared" si="170"/>
        <v>166.65532345380925</v>
      </c>
      <c r="AS556" s="8">
        <f t="shared" si="171"/>
        <v>50.760933913776668</v>
      </c>
    </row>
    <row r="557" spans="1:45">
      <c r="A557" s="19">
        <v>24.290933330000001</v>
      </c>
      <c r="B557" s="19">
        <v>1520.6406159999999</v>
      </c>
      <c r="C557" s="19">
        <v>-537.08400859999995</v>
      </c>
      <c r="E557" s="9">
        <f t="shared" si="161"/>
        <v>560.64061599999991</v>
      </c>
      <c r="F557" s="9">
        <f t="shared" si="162"/>
        <v>2.9159914000000526</v>
      </c>
      <c r="I557">
        <v>1</v>
      </c>
      <c r="J557">
        <f t="shared" si="157"/>
        <v>0.35812104703169795</v>
      </c>
      <c r="K557">
        <f t="shared" si="163"/>
        <v>5.2011306753400963E-3</v>
      </c>
      <c r="O557">
        <f t="shared" si="164"/>
        <v>0.35051036533469598</v>
      </c>
      <c r="P557">
        <f t="shared" si="165"/>
        <v>1.8230666522506286E-3</v>
      </c>
      <c r="Q557">
        <f t="shared" si="166"/>
        <v>0.93655707793007437</v>
      </c>
      <c r="R557">
        <f t="shared" si="156"/>
        <v>1</v>
      </c>
      <c r="AG557" s="8">
        <f t="shared" si="158"/>
        <v>-0.6152533054121998</v>
      </c>
      <c r="AH557" s="8">
        <f t="shared" si="159"/>
        <v>0.14620869575037454</v>
      </c>
      <c r="AI557" s="8">
        <f t="shared" si="160"/>
        <v>0.77465243010419638</v>
      </c>
      <c r="AJ557" s="8"/>
      <c r="AK557" s="8"/>
      <c r="AL557" s="8"/>
      <c r="AN557" s="8">
        <f t="shared" si="167"/>
        <v>1</v>
      </c>
      <c r="AO557" s="8">
        <f t="shared" si="168"/>
        <v>2.9082804857988642</v>
      </c>
      <c r="AP557" s="8">
        <f t="shared" si="169"/>
        <v>0.68463103257633617</v>
      </c>
      <c r="AQ557" s="8"/>
      <c r="AR557" s="8">
        <f t="shared" si="170"/>
        <v>166.63219747653167</v>
      </c>
      <c r="AS557" s="8">
        <f t="shared" si="171"/>
        <v>50.773531309692359</v>
      </c>
    </row>
    <row r="558" spans="1:45">
      <c r="A558" s="19">
        <v>24.324300000000001</v>
      </c>
      <c r="B558" s="19">
        <v>1519.741448</v>
      </c>
      <c r="C558" s="19">
        <v>-536.82194770000001</v>
      </c>
      <c r="E558" s="9">
        <f t="shared" si="161"/>
        <v>559.74144799999999</v>
      </c>
      <c r="F558" s="9">
        <f t="shared" si="162"/>
        <v>3.1780522999999903</v>
      </c>
      <c r="I558">
        <v>1</v>
      </c>
      <c r="J558">
        <f t="shared" si="157"/>
        <v>0.35759109106492104</v>
      </c>
      <c r="K558">
        <f t="shared" si="163"/>
        <v>5.6776537851766741E-3</v>
      </c>
      <c r="O558">
        <f t="shared" si="164"/>
        <v>0.35001308159590827</v>
      </c>
      <c r="P558">
        <f t="shared" si="165"/>
        <v>1.9872744513927086E-3</v>
      </c>
      <c r="Q558">
        <f t="shared" si="166"/>
        <v>0.93674270397585213</v>
      </c>
      <c r="R558">
        <f t="shared" si="156"/>
        <v>1</v>
      </c>
      <c r="AG558" s="8">
        <f t="shared" si="158"/>
        <v>-0.6149612885956095</v>
      </c>
      <c r="AH558" s="8">
        <f t="shared" si="159"/>
        <v>0.14665797214912241</v>
      </c>
      <c r="AI558" s="8">
        <f t="shared" si="160"/>
        <v>0.77479936288947404</v>
      </c>
      <c r="AJ558" s="8"/>
      <c r="AK558" s="8"/>
      <c r="AL558" s="8"/>
      <c r="AN558" s="8">
        <f t="shared" si="167"/>
        <v>1.0000000000000002</v>
      </c>
      <c r="AO558" s="8">
        <f t="shared" si="168"/>
        <v>2.9074823006818948</v>
      </c>
      <c r="AP558" s="8">
        <f t="shared" si="169"/>
        <v>0.68439865327677474</v>
      </c>
      <c r="AQ558" s="8"/>
      <c r="AR558" s="8">
        <f t="shared" si="170"/>
        <v>166.58646483805916</v>
      </c>
      <c r="AS558" s="8">
        <f t="shared" si="171"/>
        <v>50.786845662803437</v>
      </c>
    </row>
    <row r="559" spans="1:45">
      <c r="A559" s="19">
        <v>24.35766667</v>
      </c>
      <c r="B559" s="19">
        <v>1518.8046079999999</v>
      </c>
      <c r="C559" s="19">
        <v>-536.67877650000003</v>
      </c>
      <c r="E559" s="9">
        <f t="shared" si="161"/>
        <v>558.80460799999992</v>
      </c>
      <c r="F559" s="9">
        <f t="shared" si="162"/>
        <v>3.3212234999999737</v>
      </c>
      <c r="I559">
        <v>1</v>
      </c>
      <c r="J559">
        <f t="shared" si="157"/>
        <v>0.3570383309779086</v>
      </c>
      <c r="K559">
        <f t="shared" si="163"/>
        <v>5.9433733122607E-3</v>
      </c>
      <c r="O559">
        <f t="shared" si="164"/>
        <v>0.34949470290253787</v>
      </c>
      <c r="P559">
        <f t="shared" si="165"/>
        <v>2.0772019482083763E-3</v>
      </c>
      <c r="Q559">
        <f t="shared" si="166"/>
        <v>0.93693603723793928</v>
      </c>
      <c r="R559">
        <f t="shared" si="156"/>
        <v>1</v>
      </c>
      <c r="AG559" s="8">
        <f t="shared" si="158"/>
        <v>-0.61471494869409538</v>
      </c>
      <c r="AH559" s="8">
        <f t="shared" si="159"/>
        <v>0.14715101932559227</v>
      </c>
      <c r="AI559" s="8">
        <f t="shared" si="160"/>
        <v>0.774901354601639</v>
      </c>
      <c r="AJ559" s="8"/>
      <c r="AK559" s="8"/>
      <c r="AL559" s="8"/>
      <c r="AN559" s="8">
        <f t="shared" si="167"/>
        <v>1.0000000000000002</v>
      </c>
      <c r="AO559" s="8">
        <f t="shared" si="168"/>
        <v>2.9066331344920218</v>
      </c>
      <c r="AP559" s="8">
        <f t="shared" si="169"/>
        <v>0.68423731092462348</v>
      </c>
      <c r="AQ559" s="8"/>
      <c r="AR559" s="8">
        <f t="shared" si="170"/>
        <v>166.53781119927424</v>
      </c>
      <c r="AS559" s="8">
        <f t="shared" si="171"/>
        <v>50.796089898638421</v>
      </c>
    </row>
    <row r="560" spans="1:45">
      <c r="A560" s="19">
        <v>24.391033329999999</v>
      </c>
      <c r="B560" s="19">
        <v>1518.2776919999999</v>
      </c>
      <c r="C560" s="19">
        <v>-536.61851149999995</v>
      </c>
      <c r="E560" s="9">
        <f t="shared" si="161"/>
        <v>558.27769199999989</v>
      </c>
      <c r="F560" s="9">
        <f t="shared" si="162"/>
        <v>3.3814885000000459</v>
      </c>
      <c r="I560">
        <v>1</v>
      </c>
      <c r="J560">
        <f t="shared" si="157"/>
        <v>0.35672727735914217</v>
      </c>
      <c r="K560">
        <f t="shared" si="163"/>
        <v>6.0569268606814608E-3</v>
      </c>
      <c r="O560">
        <f t="shared" si="164"/>
        <v>0.34920301587370306</v>
      </c>
      <c r="P560">
        <f t="shared" si="165"/>
        <v>2.1151229921296238E-3</v>
      </c>
      <c r="Q560">
        <f t="shared" si="166"/>
        <v>0.93704470542201901</v>
      </c>
      <c r="R560">
        <f t="shared" si="156"/>
        <v>1</v>
      </c>
      <c r="AG560" s="8">
        <f t="shared" si="158"/>
        <v>-0.61458535492393496</v>
      </c>
      <c r="AH560" s="8">
        <f t="shared" si="159"/>
        <v>0.14743226619355648</v>
      </c>
      <c r="AI560" s="8">
        <f t="shared" si="160"/>
        <v>0.77495068772022724</v>
      </c>
      <c r="AJ560" s="8"/>
      <c r="AK560" s="8"/>
      <c r="AL560" s="8"/>
      <c r="AN560" s="8">
        <f t="shared" si="167"/>
        <v>1</v>
      </c>
      <c r="AO560" s="8">
        <f t="shared" si="168"/>
        <v>2.9061526301477638</v>
      </c>
      <c r="AP560" s="8">
        <f t="shared" si="169"/>
        <v>0.68415925860785776</v>
      </c>
      <c r="AQ560" s="8"/>
      <c r="AR560" s="8">
        <f t="shared" si="170"/>
        <v>166.51028032831056</v>
      </c>
      <c r="AS560" s="8">
        <f t="shared" si="171"/>
        <v>50.800561966970314</v>
      </c>
    </row>
    <row r="561" spans="1:45">
      <c r="A561" s="19">
        <v>24.424399999999999</v>
      </c>
      <c r="B561" s="19">
        <v>1517.6888429999999</v>
      </c>
      <c r="C561" s="19">
        <v>-536.57106539999995</v>
      </c>
      <c r="E561" s="9">
        <f t="shared" si="161"/>
        <v>557.68884299999991</v>
      </c>
      <c r="F561" s="9">
        <f t="shared" si="162"/>
        <v>3.4289346000000478</v>
      </c>
      <c r="I561">
        <v>1</v>
      </c>
      <c r="J561">
        <f t="shared" si="157"/>
        <v>0.35637951286742631</v>
      </c>
      <c r="K561">
        <f t="shared" si="163"/>
        <v>6.1483951762629574E-3</v>
      </c>
      <c r="O561">
        <f t="shared" si="164"/>
        <v>0.3488769351201142</v>
      </c>
      <c r="P561">
        <f t="shared" si="165"/>
        <v>2.1450602948055245E-3</v>
      </c>
      <c r="Q561">
        <f t="shared" si="166"/>
        <v>0.93716609139337048</v>
      </c>
      <c r="R561">
        <f t="shared" si="156"/>
        <v>1</v>
      </c>
      <c r="AG561" s="8">
        <f t="shared" si="158"/>
        <v>-0.61444934932872441</v>
      </c>
      <c r="AH561" s="8">
        <f t="shared" si="159"/>
        <v>0.1477504314773469</v>
      </c>
      <c r="AI561" s="8">
        <f t="shared" si="160"/>
        <v>0.77499794006678813</v>
      </c>
      <c r="AJ561" s="8"/>
      <c r="AK561" s="8"/>
      <c r="AL561" s="8"/>
      <c r="AN561" s="8">
        <f t="shared" si="167"/>
        <v>0.99999999999999989</v>
      </c>
      <c r="AO561" s="8">
        <f t="shared" si="168"/>
        <v>2.9056128621127688</v>
      </c>
      <c r="AP561" s="8">
        <f t="shared" si="169"/>
        <v>0.68408449137675142</v>
      </c>
      <c r="AQ561" s="8"/>
      <c r="AR561" s="8">
        <f t="shared" si="170"/>
        <v>166.47935389798928</v>
      </c>
      <c r="AS561" s="8">
        <f t="shared" si="171"/>
        <v>50.804845813758583</v>
      </c>
    </row>
    <row r="562" spans="1:45">
      <c r="A562" s="19">
        <v>24.457766670000002</v>
      </c>
      <c r="B562" s="19">
        <v>1516.777462</v>
      </c>
      <c r="C562" s="19">
        <v>-536.52436490000002</v>
      </c>
      <c r="E562" s="9">
        <f t="shared" si="161"/>
        <v>556.77746200000001</v>
      </c>
      <c r="F562" s="9">
        <f t="shared" si="162"/>
        <v>3.4756350999999768</v>
      </c>
      <c r="I562">
        <v>1</v>
      </c>
      <c r="J562">
        <f t="shared" si="157"/>
        <v>0.35584100095186777</v>
      </c>
      <c r="K562">
        <f t="shared" si="163"/>
        <v>6.2423323363453454E-3</v>
      </c>
      <c r="O562">
        <f t="shared" si="164"/>
        <v>0.34837201624374892</v>
      </c>
      <c r="P562">
        <f t="shared" si="165"/>
        <v>2.1746821488879443E-3</v>
      </c>
      <c r="Q562">
        <f t="shared" si="166"/>
        <v>0.937353833435281</v>
      </c>
      <c r="R562">
        <f t="shared" si="156"/>
        <v>1</v>
      </c>
      <c r="AG562" s="8">
        <f t="shared" si="158"/>
        <v>-0.614250626743713</v>
      </c>
      <c r="AH562" s="8">
        <f t="shared" si="159"/>
        <v>0.14824809807109096</v>
      </c>
      <c r="AI562" s="8">
        <f t="shared" si="160"/>
        <v>0.77506042923326968</v>
      </c>
      <c r="AJ562" s="8"/>
      <c r="AK562" s="8"/>
      <c r="AL562" s="8"/>
      <c r="AN562" s="8">
        <f t="shared" si="167"/>
        <v>1.0000000000000002</v>
      </c>
      <c r="AO562" s="8">
        <f t="shared" si="168"/>
        <v>2.9047735750469825</v>
      </c>
      <c r="AP562" s="8">
        <f t="shared" si="169"/>
        <v>0.68398560444710665</v>
      </c>
      <c r="AQ562" s="8"/>
      <c r="AR562" s="8">
        <f t="shared" si="170"/>
        <v>166.43126629131979</v>
      </c>
      <c r="AS562" s="8">
        <f t="shared" si="171"/>
        <v>50.810511617476237</v>
      </c>
    </row>
    <row r="563" spans="1:45">
      <c r="A563" s="19">
        <v>24.49113333</v>
      </c>
      <c r="B563" s="19">
        <v>1516.028924</v>
      </c>
      <c r="C563" s="19">
        <v>-536.43777699999998</v>
      </c>
      <c r="E563" s="9">
        <f t="shared" si="161"/>
        <v>556.02892399999996</v>
      </c>
      <c r="F563" s="9">
        <f t="shared" si="162"/>
        <v>3.5622230000000172</v>
      </c>
      <c r="I563">
        <v>1</v>
      </c>
      <c r="J563">
        <f t="shared" si="157"/>
        <v>0.35539873648212078</v>
      </c>
      <c r="K563">
        <f t="shared" si="163"/>
        <v>6.4064549733589089E-3</v>
      </c>
      <c r="O563">
        <f t="shared" si="164"/>
        <v>0.34795707079155491</v>
      </c>
      <c r="P563">
        <f t="shared" si="165"/>
        <v>2.2292018042325999E-3</v>
      </c>
      <c r="Q563">
        <f t="shared" si="166"/>
        <v>0.93750781732499533</v>
      </c>
      <c r="R563">
        <f t="shared" si="156"/>
        <v>1</v>
      </c>
      <c r="AG563" s="8">
        <f t="shared" si="158"/>
        <v>-0.61406558003368383</v>
      </c>
      <c r="AH563" s="8">
        <f t="shared" si="159"/>
        <v>0.14864773406019438</v>
      </c>
      <c r="AI563" s="8">
        <f t="shared" si="160"/>
        <v>0.77513051454362525</v>
      </c>
      <c r="AJ563" s="8"/>
      <c r="AK563" s="8"/>
      <c r="AL563" s="8"/>
      <c r="AN563" s="8">
        <f t="shared" si="167"/>
        <v>1</v>
      </c>
      <c r="AO563" s="8">
        <f t="shared" si="168"/>
        <v>2.9040899802556788</v>
      </c>
      <c r="AP563" s="8">
        <f t="shared" si="169"/>
        <v>0.68387468261243067</v>
      </c>
      <c r="AQ563" s="8"/>
      <c r="AR563" s="8">
        <f t="shared" si="170"/>
        <v>166.39209919488096</v>
      </c>
      <c r="AS563" s="8">
        <f t="shared" si="171"/>
        <v>50.816866970459017</v>
      </c>
    </row>
    <row r="564" spans="1:45">
      <c r="A564" s="19">
        <v>24.5245</v>
      </c>
      <c r="B564" s="19">
        <v>1515.580704</v>
      </c>
      <c r="C564" s="19">
        <v>-536.3260745</v>
      </c>
      <c r="E564" s="9">
        <f t="shared" si="161"/>
        <v>555.58070399999997</v>
      </c>
      <c r="F564" s="9">
        <f t="shared" si="162"/>
        <v>3.6739254999999957</v>
      </c>
      <c r="I564">
        <v>1</v>
      </c>
      <c r="J564">
        <f t="shared" si="157"/>
        <v>0.35513408040631395</v>
      </c>
      <c r="K564">
        <f t="shared" si="163"/>
        <v>6.6126701719148506E-3</v>
      </c>
      <c r="O564">
        <f t="shared" si="164"/>
        <v>0.34770847979960978</v>
      </c>
      <c r="P564">
        <f t="shared" si="165"/>
        <v>2.2993150073513354E-3</v>
      </c>
      <c r="Q564">
        <f t="shared" si="166"/>
        <v>0.93759987533379152</v>
      </c>
      <c r="R564">
        <f t="shared" si="156"/>
        <v>1</v>
      </c>
      <c r="AG564" s="8">
        <f t="shared" si="158"/>
        <v>-0.61392782997894524</v>
      </c>
      <c r="AH564" s="8">
        <f t="shared" si="159"/>
        <v>0.14887563594176434</v>
      </c>
      <c r="AI564" s="8">
        <f t="shared" si="160"/>
        <v>0.77519588788917015</v>
      </c>
      <c r="AJ564" s="8"/>
      <c r="AK564" s="8"/>
      <c r="AL564" s="8"/>
      <c r="AN564" s="8">
        <f t="shared" si="167"/>
        <v>1.0000000000000002</v>
      </c>
      <c r="AO564" s="8">
        <f t="shared" si="168"/>
        <v>2.9036880406581913</v>
      </c>
      <c r="AP564" s="8">
        <f t="shared" si="169"/>
        <v>0.68377120464911645</v>
      </c>
      <c r="AQ564" s="8"/>
      <c r="AR564" s="8">
        <f t="shared" si="170"/>
        <v>166.36906975232574</v>
      </c>
      <c r="AS564" s="8">
        <f t="shared" si="171"/>
        <v>50.822795821029537</v>
      </c>
    </row>
    <row r="565" spans="1:45">
      <c r="A565" s="19">
        <v>24.557866669999999</v>
      </c>
      <c r="B565" s="19">
        <v>1514.798268</v>
      </c>
      <c r="C565" s="19">
        <v>-536.16272519999995</v>
      </c>
      <c r="E565" s="9">
        <f t="shared" si="161"/>
        <v>554.79826800000001</v>
      </c>
      <c r="F565" s="9">
        <f t="shared" si="162"/>
        <v>3.8372748000000456</v>
      </c>
      <c r="I565">
        <v>1</v>
      </c>
      <c r="J565">
        <f t="shared" si="157"/>
        <v>0.35467186620033875</v>
      </c>
      <c r="K565">
        <f t="shared" si="163"/>
        <v>6.9164123854234139E-3</v>
      </c>
      <c r="O565">
        <f t="shared" si="164"/>
        <v>0.34727436661747429</v>
      </c>
      <c r="P565">
        <f t="shared" si="165"/>
        <v>2.4019310307349614E-3</v>
      </c>
      <c r="Q565">
        <f t="shared" si="166"/>
        <v>0.93776049448553522</v>
      </c>
      <c r="R565">
        <f t="shared" si="156"/>
        <v>1</v>
      </c>
      <c r="AG565" s="8">
        <f t="shared" si="158"/>
        <v>-0.61370139775496546</v>
      </c>
      <c r="AH565" s="8">
        <f t="shared" si="159"/>
        <v>0.14927960214907127</v>
      </c>
      <c r="AI565" s="8">
        <f t="shared" si="160"/>
        <v>0.77529748792048636</v>
      </c>
      <c r="AJ565" s="8"/>
      <c r="AK565" s="8"/>
      <c r="AL565" s="8"/>
      <c r="AN565" s="8">
        <f t="shared" si="167"/>
        <v>1</v>
      </c>
      <c r="AO565" s="8">
        <f t="shared" si="168"/>
        <v>2.9029819714523009</v>
      </c>
      <c r="AP565" s="8">
        <f t="shared" si="169"/>
        <v>0.6836103582144899</v>
      </c>
      <c r="AQ565" s="8"/>
      <c r="AR565" s="8">
        <f t="shared" si="170"/>
        <v>166.32861496678407</v>
      </c>
      <c r="AS565" s="8">
        <f t="shared" si="171"/>
        <v>50.832011642883359</v>
      </c>
    </row>
    <row r="566" spans="1:45">
      <c r="A566" s="19">
        <v>24.591233330000001</v>
      </c>
      <c r="B566" s="19">
        <v>1513.8527409999999</v>
      </c>
      <c r="C566" s="19">
        <v>-535.77086169999995</v>
      </c>
      <c r="E566" s="9">
        <f t="shared" si="161"/>
        <v>553.85274099999992</v>
      </c>
      <c r="F566" s="9">
        <f t="shared" si="162"/>
        <v>4.2291383000000451</v>
      </c>
      <c r="I566">
        <v>1</v>
      </c>
      <c r="J566">
        <f t="shared" si="157"/>
        <v>0.35411400305808344</v>
      </c>
      <c r="K566">
        <f t="shared" si="163"/>
        <v>7.635704935153009E-3</v>
      </c>
      <c r="O566">
        <f t="shared" si="164"/>
        <v>0.34674936831380793</v>
      </c>
      <c r="P566">
        <f t="shared" si="165"/>
        <v>2.6477273207838967E-3</v>
      </c>
      <c r="Q566">
        <f t="shared" si="166"/>
        <v>0.93795408475788944</v>
      </c>
      <c r="R566">
        <f t="shared" si="156"/>
        <v>1</v>
      </c>
      <c r="AG566" s="8">
        <f t="shared" si="158"/>
        <v>-0.61334016771478717</v>
      </c>
      <c r="AH566" s="8">
        <f t="shared" si="159"/>
        <v>0.14973070251806531</v>
      </c>
      <c r="AI566" s="8">
        <f t="shared" si="160"/>
        <v>0.77549632841880278</v>
      </c>
      <c r="AJ566" s="8"/>
      <c r="AK566" s="8"/>
      <c r="AL566" s="8"/>
      <c r="AN566" s="8">
        <f t="shared" si="167"/>
        <v>1.0000000000000002</v>
      </c>
      <c r="AO566" s="8">
        <f t="shared" si="168"/>
        <v>2.9021524861041152</v>
      </c>
      <c r="AP566" s="8">
        <f t="shared" si="169"/>
        <v>0.68329547518292821</v>
      </c>
      <c r="AQ566" s="8"/>
      <c r="AR566" s="8">
        <f t="shared" si="170"/>
        <v>166.28108895716511</v>
      </c>
      <c r="AS566" s="8">
        <f t="shared" si="171"/>
        <v>50.850053111632128</v>
      </c>
    </row>
    <row r="567" spans="1:45">
      <c r="A567" s="19">
        <v>24.624600000000001</v>
      </c>
      <c r="B567" s="19">
        <v>1513.057532</v>
      </c>
      <c r="C567" s="19">
        <v>-535.63080960000002</v>
      </c>
      <c r="E567" s="9">
        <f t="shared" si="161"/>
        <v>553.05753200000004</v>
      </c>
      <c r="F567" s="9">
        <f t="shared" si="162"/>
        <v>4.3691903999999795</v>
      </c>
      <c r="I567">
        <v>1</v>
      </c>
      <c r="J567">
        <f t="shared" si="157"/>
        <v>0.35364388161779786</v>
      </c>
      <c r="K567">
        <f t="shared" si="163"/>
        <v>7.8999005625795832E-3</v>
      </c>
      <c r="O567">
        <f t="shared" si="164"/>
        <v>0.34630767982670985</v>
      </c>
      <c r="P567">
        <f t="shared" si="165"/>
        <v>2.7358531483576776E-3</v>
      </c>
      <c r="Q567">
        <f t="shared" si="166"/>
        <v>0.93811700016607291</v>
      </c>
      <c r="R567">
        <f t="shared" si="156"/>
        <v>1</v>
      </c>
      <c r="AG567" s="8">
        <f t="shared" si="158"/>
        <v>-0.61312120097476452</v>
      </c>
      <c r="AH567" s="8">
        <f t="shared" si="159"/>
        <v>0.15014644900138985</v>
      </c>
      <c r="AI567" s="8">
        <f t="shared" si="160"/>
        <v>0.77558909015504818</v>
      </c>
      <c r="AJ567" s="8"/>
      <c r="AK567" s="8"/>
      <c r="AL567" s="8"/>
      <c r="AN567" s="8">
        <f t="shared" si="167"/>
        <v>1</v>
      </c>
      <c r="AO567" s="8">
        <f t="shared" si="168"/>
        <v>2.9014303884925279</v>
      </c>
      <c r="AP567" s="8">
        <f t="shared" si="169"/>
        <v>0.68314853639569151</v>
      </c>
      <c r="AQ567" s="8"/>
      <c r="AR567" s="8">
        <f t="shared" si="170"/>
        <v>166.23971581162468</v>
      </c>
      <c r="AS567" s="8">
        <f t="shared" si="171"/>
        <v>50.858472083987564</v>
      </c>
    </row>
    <row r="568" spans="1:45">
      <c r="A568" s="19">
        <v>24.65796667</v>
      </c>
      <c r="B568" s="19">
        <v>1512.5921080000001</v>
      </c>
      <c r="C568" s="19">
        <v>-535.47872140000004</v>
      </c>
      <c r="E568" s="9">
        <f t="shared" si="161"/>
        <v>552.59210800000005</v>
      </c>
      <c r="F568" s="9">
        <f t="shared" si="162"/>
        <v>4.5212785999999596</v>
      </c>
      <c r="I568">
        <v>1</v>
      </c>
      <c r="J568">
        <f t="shared" si="157"/>
        <v>0.35336900105016411</v>
      </c>
      <c r="K568">
        <f t="shared" si="163"/>
        <v>8.1817630896630546E-3</v>
      </c>
      <c r="O568">
        <f t="shared" si="164"/>
        <v>0.34604902035317725</v>
      </c>
      <c r="P568">
        <f t="shared" si="165"/>
        <v>2.8313542803506176E-3</v>
      </c>
      <c r="Q568">
        <f t="shared" si="166"/>
        <v>0.93821216094524451</v>
      </c>
      <c r="R568">
        <f t="shared" si="156"/>
        <v>1</v>
      </c>
      <c r="AG568" s="8">
        <f t="shared" si="158"/>
        <v>-0.6129614463522377</v>
      </c>
      <c r="AH568" s="8">
        <f t="shared" si="159"/>
        <v>0.15037640893659832</v>
      </c>
      <c r="AI568" s="8">
        <f t="shared" si="160"/>
        <v>0.77567080705741764</v>
      </c>
      <c r="AJ568" s="8"/>
      <c r="AK568" s="8"/>
      <c r="AL568" s="8"/>
      <c r="AN568" s="8">
        <f t="shared" si="167"/>
        <v>0.99999999999999989</v>
      </c>
      <c r="AO568" s="8">
        <f t="shared" si="168"/>
        <v>2.9010162804078483</v>
      </c>
      <c r="AP568" s="8">
        <f t="shared" si="169"/>
        <v>0.68301907114316052</v>
      </c>
      <c r="AQ568" s="8"/>
      <c r="AR568" s="8">
        <f t="shared" si="170"/>
        <v>166.21598916611029</v>
      </c>
      <c r="AS568" s="8">
        <f t="shared" si="171"/>
        <v>50.865889896551188</v>
      </c>
    </row>
    <row r="569" spans="1:45">
      <c r="A569" s="19">
        <v>24.691333329999999</v>
      </c>
      <c r="B569" s="19">
        <v>1511.796613</v>
      </c>
      <c r="C569" s="19">
        <v>-535.24272080000003</v>
      </c>
      <c r="E569" s="9">
        <f t="shared" si="161"/>
        <v>551.79661299999998</v>
      </c>
      <c r="F569" s="9">
        <f t="shared" si="162"/>
        <v>4.7572791999999708</v>
      </c>
      <c r="I569">
        <v>1</v>
      </c>
      <c r="J569">
        <f t="shared" si="157"/>
        <v>0.35289899269141289</v>
      </c>
      <c r="K569">
        <f t="shared" si="163"/>
        <v>8.6212224304983952E-3</v>
      </c>
      <c r="O569">
        <f t="shared" si="164"/>
        <v>0.34560675329629503</v>
      </c>
      <c r="P569">
        <f t="shared" si="165"/>
        <v>2.9796265147353953E-3</v>
      </c>
      <c r="Q569">
        <f t="shared" si="166"/>
        <v>0.93837470868615513</v>
      </c>
      <c r="R569">
        <f t="shared" si="156"/>
        <v>1</v>
      </c>
      <c r="AG569" s="8">
        <f t="shared" si="158"/>
        <v>-0.6126989644886246</v>
      </c>
      <c r="AH569" s="8">
        <f t="shared" si="159"/>
        <v>0.15077411140434471</v>
      </c>
      <c r="AI569" s="8">
        <f t="shared" si="160"/>
        <v>0.7758009707681458</v>
      </c>
      <c r="AJ569" s="8"/>
      <c r="AK569" s="8"/>
      <c r="AL569" s="8"/>
      <c r="AN569" s="8">
        <f t="shared" si="167"/>
        <v>1</v>
      </c>
      <c r="AO569" s="8">
        <f t="shared" si="168"/>
        <v>2.9003050214084714</v>
      </c>
      <c r="AP569" s="8">
        <f t="shared" si="169"/>
        <v>0.68281280837133629</v>
      </c>
      <c r="AQ569" s="8"/>
      <c r="AR569" s="8">
        <f t="shared" si="170"/>
        <v>166.17523702730529</v>
      </c>
      <c r="AS569" s="8">
        <f t="shared" si="171"/>
        <v>50.877707882847382</v>
      </c>
    </row>
    <row r="570" spans="1:45">
      <c r="A570" s="19">
        <v>24.724699999999999</v>
      </c>
      <c r="B570" s="19">
        <v>1511.069017</v>
      </c>
      <c r="C570" s="19">
        <v>-535.02893429999995</v>
      </c>
      <c r="E570" s="9">
        <f t="shared" si="161"/>
        <v>551.06901700000003</v>
      </c>
      <c r="F570" s="9">
        <f t="shared" si="162"/>
        <v>4.9710657000000538</v>
      </c>
      <c r="I570">
        <v>1</v>
      </c>
      <c r="J570">
        <f t="shared" si="157"/>
        <v>0.35246900819365218</v>
      </c>
      <c r="K570">
        <f t="shared" si="163"/>
        <v>9.0205232272438287E-3</v>
      </c>
      <c r="O570">
        <f t="shared" si="164"/>
        <v>0.34520203387850767</v>
      </c>
      <c r="P570">
        <f t="shared" si="165"/>
        <v>3.1139874267032256E-3</v>
      </c>
      <c r="Q570">
        <f t="shared" si="166"/>
        <v>0.93852323300408924</v>
      </c>
      <c r="R570">
        <f t="shared" si="156"/>
        <v>1</v>
      </c>
      <c r="AG570" s="8">
        <f t="shared" si="158"/>
        <v>-0.61245961050704401</v>
      </c>
      <c r="AH570" s="8">
        <f t="shared" si="159"/>
        <v>0.15113834905573348</v>
      </c>
      <c r="AI570" s="8">
        <f t="shared" si="160"/>
        <v>0.7759190840173138</v>
      </c>
      <c r="AJ570" s="8"/>
      <c r="AK570" s="8"/>
      <c r="AL570" s="8"/>
      <c r="AN570" s="8">
        <f t="shared" si="167"/>
        <v>1</v>
      </c>
      <c r="AO570" s="8">
        <f t="shared" si="168"/>
        <v>2.8996536907634631</v>
      </c>
      <c r="AP570" s="8">
        <f t="shared" si="169"/>
        <v>0.68262559597730865</v>
      </c>
      <c r="AQ570" s="8"/>
      <c r="AR570" s="8">
        <f t="shared" si="170"/>
        <v>166.13791853027877</v>
      </c>
      <c r="AS570" s="8">
        <f t="shared" si="171"/>
        <v>50.888434362897705</v>
      </c>
    </row>
    <row r="571" spans="1:45">
      <c r="A571" s="19">
        <v>24.758066670000002</v>
      </c>
      <c r="B571" s="19">
        <v>1510.47696</v>
      </c>
      <c r="C571" s="19">
        <v>-534.76982950000001</v>
      </c>
      <c r="E571" s="9">
        <f t="shared" si="161"/>
        <v>550.47695999999996</v>
      </c>
      <c r="F571" s="9">
        <f t="shared" si="162"/>
        <v>5.2301704999999856</v>
      </c>
      <c r="I571">
        <v>1</v>
      </c>
      <c r="J571">
        <f t="shared" si="157"/>
        <v>0.35211953969886606</v>
      </c>
      <c r="K571">
        <f t="shared" si="163"/>
        <v>9.5008756208155506E-3</v>
      </c>
      <c r="O571">
        <f t="shared" si="164"/>
        <v>0.34487250767022792</v>
      </c>
      <c r="P571">
        <f t="shared" si="165"/>
        <v>3.2766893929181799E-3</v>
      </c>
      <c r="Q571">
        <f t="shared" si="166"/>
        <v>0.93864381783500339</v>
      </c>
      <c r="R571">
        <f t="shared" si="156"/>
        <v>1</v>
      </c>
      <c r="AG571" s="8">
        <f t="shared" si="158"/>
        <v>-0.61222642109940317</v>
      </c>
      <c r="AH571" s="8">
        <f t="shared" si="159"/>
        <v>0.15141848889482712</v>
      </c>
      <c r="AI571" s="8">
        <f t="shared" si="160"/>
        <v>0.77604848465068454</v>
      </c>
      <c r="AJ571" s="8"/>
      <c r="AK571" s="8"/>
      <c r="AL571" s="8"/>
      <c r="AN571" s="8">
        <f t="shared" si="167"/>
        <v>1.0000000000000004</v>
      </c>
      <c r="AO571" s="8">
        <f t="shared" si="168"/>
        <v>2.8991338499937811</v>
      </c>
      <c r="AP571" s="8">
        <f t="shared" si="169"/>
        <v>0.682420443304248</v>
      </c>
      <c r="AQ571" s="8"/>
      <c r="AR571" s="8">
        <f t="shared" si="170"/>
        <v>166.10813384815717</v>
      </c>
      <c r="AS571" s="8">
        <f t="shared" si="171"/>
        <v>50.900188745219907</v>
      </c>
    </row>
    <row r="572" spans="1:45">
      <c r="A572" s="19">
        <v>24.79143333</v>
      </c>
      <c r="B572" s="19">
        <v>1509.678236</v>
      </c>
      <c r="C572" s="19">
        <v>-534.64468299999999</v>
      </c>
      <c r="E572" s="9">
        <f t="shared" si="161"/>
        <v>549.67823599999997</v>
      </c>
      <c r="F572" s="9">
        <f t="shared" si="162"/>
        <v>5.3553170000000136</v>
      </c>
      <c r="I572">
        <v>1</v>
      </c>
      <c r="J572">
        <f t="shared" si="157"/>
        <v>0.35164674230132953</v>
      </c>
      <c r="K572">
        <f t="shared" si="163"/>
        <v>9.7423314558049406E-3</v>
      </c>
      <c r="O572">
        <f t="shared" si="164"/>
        <v>0.34442790061813933</v>
      </c>
      <c r="P572">
        <f t="shared" si="165"/>
        <v>3.3556369356683739E-3</v>
      </c>
      <c r="Q572">
        <f t="shared" si="166"/>
        <v>0.93880677510153121</v>
      </c>
      <c r="R572">
        <f t="shared" si="156"/>
        <v>1</v>
      </c>
      <c r="AG572" s="8">
        <f t="shared" si="158"/>
        <v>-0.61201251398882195</v>
      </c>
      <c r="AH572" s="8">
        <f t="shared" si="159"/>
        <v>0.15183947730008662</v>
      </c>
      <c r="AI572" s="8">
        <f t="shared" si="160"/>
        <v>0.77613494693533702</v>
      </c>
      <c r="AJ572" s="8"/>
      <c r="AK572" s="8"/>
      <c r="AL572" s="8"/>
      <c r="AN572" s="8">
        <f t="shared" si="167"/>
        <v>1</v>
      </c>
      <c r="AO572" s="8">
        <f t="shared" si="168"/>
        <v>2.8984042972263357</v>
      </c>
      <c r="AP572" s="8">
        <f t="shared" si="169"/>
        <v>0.68228333652355466</v>
      </c>
      <c r="AQ572" s="8"/>
      <c r="AR572" s="8">
        <f t="shared" si="170"/>
        <v>166.06633355365045</v>
      </c>
      <c r="AS572" s="8">
        <f t="shared" si="171"/>
        <v>50.908044385096268</v>
      </c>
    </row>
    <row r="573" spans="1:45">
      <c r="A573" s="19">
        <v>24.8248</v>
      </c>
      <c r="B573" s="19">
        <v>1508.8002670000001</v>
      </c>
      <c r="C573" s="19">
        <v>-534.60341670000003</v>
      </c>
      <c r="E573" s="9">
        <f t="shared" si="161"/>
        <v>548.80026700000008</v>
      </c>
      <c r="F573" s="9">
        <f t="shared" si="162"/>
        <v>5.3965832999999748</v>
      </c>
      <c r="I573">
        <v>1</v>
      </c>
      <c r="J573">
        <f t="shared" si="157"/>
        <v>0.35112630889295843</v>
      </c>
      <c r="K573">
        <f t="shared" si="163"/>
        <v>9.8331026634951579E-3</v>
      </c>
      <c r="O573">
        <f t="shared" si="164"/>
        <v>0.34393898519249816</v>
      </c>
      <c r="P573">
        <f t="shared" si="165"/>
        <v>3.3820963569406821E-3</v>
      </c>
      <c r="Q573">
        <f t="shared" si="166"/>
        <v>0.93898590824835437</v>
      </c>
      <c r="R573">
        <f t="shared" si="156"/>
        <v>1</v>
      </c>
      <c r="AG573" s="8">
        <f t="shared" si="158"/>
        <v>-0.61182045194582035</v>
      </c>
      <c r="AH573" s="8">
        <f t="shared" si="159"/>
        <v>0.15232080660925262</v>
      </c>
      <c r="AI573" s="8">
        <f t="shared" si="160"/>
        <v>0.77619205513501544</v>
      </c>
      <c r="AJ573" s="8"/>
      <c r="AK573" s="8"/>
      <c r="AL573" s="8"/>
      <c r="AN573" s="8">
        <f t="shared" si="167"/>
        <v>1</v>
      </c>
      <c r="AO573" s="8">
        <f t="shared" si="168"/>
        <v>2.8975899952911752</v>
      </c>
      <c r="AP573" s="8">
        <f t="shared" si="169"/>
        <v>0.68219276502627879</v>
      </c>
      <c r="AQ573" s="8"/>
      <c r="AR573" s="8">
        <f t="shared" si="170"/>
        <v>166.01967748951643</v>
      </c>
      <c r="AS573" s="8">
        <f t="shared" si="171"/>
        <v>50.913233749634351</v>
      </c>
    </row>
    <row r="574" spans="1:45">
      <c r="A574" s="19">
        <v>24.858166669999999</v>
      </c>
      <c r="B574" s="19">
        <v>1507.991734</v>
      </c>
      <c r="C574" s="19">
        <v>-534.54442159999996</v>
      </c>
      <c r="E574" s="9">
        <f t="shared" si="161"/>
        <v>547.99173399999995</v>
      </c>
      <c r="F574" s="9">
        <f t="shared" si="162"/>
        <v>5.4555784000000358</v>
      </c>
      <c r="I574">
        <v>1</v>
      </c>
      <c r="J574">
        <f t="shared" si="157"/>
        <v>0.3506469914993236</v>
      </c>
      <c r="K574">
        <f t="shared" si="163"/>
        <v>9.9552563139692473E-3</v>
      </c>
      <c r="O574">
        <f t="shared" si="164"/>
        <v>0.34348848002345955</v>
      </c>
      <c r="P574">
        <f t="shared" si="165"/>
        <v>3.4196288301400362E-3</v>
      </c>
      <c r="Q574">
        <f t="shared" si="166"/>
        <v>0.93915066428653371</v>
      </c>
      <c r="R574">
        <f t="shared" si="156"/>
        <v>1</v>
      </c>
      <c r="AG574" s="8">
        <f t="shared" si="158"/>
        <v>-0.61163392641795755</v>
      </c>
      <c r="AH574" s="8">
        <f t="shared" si="159"/>
        <v>0.15276016662436281</v>
      </c>
      <c r="AI574" s="8">
        <f t="shared" si="160"/>
        <v>0.77625271113693994</v>
      </c>
      <c r="AJ574" s="8"/>
      <c r="AK574" s="8"/>
      <c r="AL574" s="8"/>
      <c r="AN574" s="8">
        <f t="shared" si="167"/>
        <v>1.0000000000000002</v>
      </c>
      <c r="AO574" s="8">
        <f t="shared" si="168"/>
        <v>2.8968422291626967</v>
      </c>
      <c r="AP574" s="8">
        <f t="shared" si="169"/>
        <v>0.6820965557848826</v>
      </c>
      <c r="AQ574" s="8"/>
      <c r="AR574" s="8">
        <f t="shared" si="170"/>
        <v>165.97683364629177</v>
      </c>
      <c r="AS574" s="8">
        <f t="shared" si="171"/>
        <v>50.918746133116507</v>
      </c>
    </row>
    <row r="575" spans="1:45">
      <c r="A575" s="19">
        <v>24.891533330000001</v>
      </c>
      <c r="B575" s="19">
        <v>1507.45398</v>
      </c>
      <c r="C575" s="19">
        <v>-534.43775870000002</v>
      </c>
      <c r="E575" s="9">
        <f t="shared" si="161"/>
        <v>547.45398</v>
      </c>
      <c r="F575" s="9">
        <f t="shared" si="162"/>
        <v>5.5622412999999824</v>
      </c>
      <c r="I575">
        <v>1</v>
      </c>
      <c r="J575">
        <f t="shared" si="157"/>
        <v>0.35032851509860258</v>
      </c>
      <c r="K575">
        <f t="shared" si="163"/>
        <v>1.0159849264036241E-2</v>
      </c>
      <c r="O575">
        <f t="shared" si="164"/>
        <v>0.34318867390151048</v>
      </c>
      <c r="P575">
        <f t="shared" si="165"/>
        <v>3.4868651711459065E-3</v>
      </c>
      <c r="Q575">
        <f t="shared" si="166"/>
        <v>0.93926001505280787</v>
      </c>
      <c r="R575">
        <f t="shared" si="156"/>
        <v>1</v>
      </c>
      <c r="AG575" s="8">
        <f t="shared" si="158"/>
        <v>-0.61147941902376313</v>
      </c>
      <c r="AH575" s="8">
        <f t="shared" si="159"/>
        <v>0.1530395247392895</v>
      </c>
      <c r="AI575" s="8">
        <f t="shared" si="160"/>
        <v>0.77631940847690628</v>
      </c>
      <c r="AJ575" s="8"/>
      <c r="AK575" s="8"/>
      <c r="AL575" s="8"/>
      <c r="AN575" s="8">
        <f t="shared" si="167"/>
        <v>1</v>
      </c>
      <c r="AO575" s="8">
        <f t="shared" si="168"/>
        <v>2.8963528549899209</v>
      </c>
      <c r="AP575" s="8">
        <f t="shared" si="169"/>
        <v>0.68199075094420447</v>
      </c>
      <c r="AQ575" s="8"/>
      <c r="AR575" s="8">
        <f t="shared" si="170"/>
        <v>165.94879457158902</v>
      </c>
      <c r="AS575" s="8">
        <f t="shared" si="171"/>
        <v>50.924808303939422</v>
      </c>
    </row>
    <row r="576" spans="1:45">
      <c r="A576" s="19">
        <v>24.924900000000001</v>
      </c>
      <c r="B576" s="19">
        <v>1506.687899</v>
      </c>
      <c r="C576" s="19">
        <v>-534.48983139999996</v>
      </c>
      <c r="E576" s="9">
        <f t="shared" si="161"/>
        <v>546.68789900000002</v>
      </c>
      <c r="F576" s="9">
        <f t="shared" si="162"/>
        <v>5.5101686000000427</v>
      </c>
      <c r="I576">
        <v>1</v>
      </c>
      <c r="J576">
        <f t="shared" si="157"/>
        <v>0.34987347200645263</v>
      </c>
      <c r="K576">
        <f t="shared" si="163"/>
        <v>1.0078843941527698E-2</v>
      </c>
      <c r="O576">
        <f t="shared" si="164"/>
        <v>0.34276153764057676</v>
      </c>
      <c r="P576">
        <f t="shared" si="165"/>
        <v>3.4547570294670795E-3</v>
      </c>
      <c r="Q576">
        <f t="shared" si="166"/>
        <v>0.93941609149946692</v>
      </c>
      <c r="R576">
        <f t="shared" si="156"/>
        <v>1</v>
      </c>
      <c r="AG576" s="8">
        <f t="shared" si="158"/>
        <v>-0.61135095070999634</v>
      </c>
      <c r="AH576" s="8">
        <f t="shared" si="159"/>
        <v>0.15347668691165478</v>
      </c>
      <c r="AI576" s="8">
        <f t="shared" si="160"/>
        <v>0.77633428472572663</v>
      </c>
      <c r="AJ576" s="8"/>
      <c r="AK576" s="8"/>
      <c r="AL576" s="8"/>
      <c r="AN576" s="8">
        <f t="shared" si="167"/>
        <v>1</v>
      </c>
      <c r="AO576" s="8">
        <f t="shared" si="168"/>
        <v>2.8956305685153705</v>
      </c>
      <c r="AP576" s="8">
        <f t="shared" si="169"/>
        <v>0.68196715023445842</v>
      </c>
      <c r="AQ576" s="8"/>
      <c r="AR576" s="8">
        <f t="shared" si="170"/>
        <v>165.90741060499789</v>
      </c>
      <c r="AS576" s="8">
        <f t="shared" si="171"/>
        <v>50.926160525001386</v>
      </c>
    </row>
    <row r="577" spans="1:45">
      <c r="A577" s="19">
        <v>24.95826667</v>
      </c>
      <c r="B577" s="19">
        <v>1505.8448089999999</v>
      </c>
      <c r="C577" s="19">
        <v>-534.47260970000002</v>
      </c>
      <c r="E577" s="9">
        <f t="shared" si="161"/>
        <v>545.84480899999994</v>
      </c>
      <c r="F577" s="9">
        <f t="shared" si="162"/>
        <v>5.5273902999999791</v>
      </c>
      <c r="I577">
        <v>1</v>
      </c>
      <c r="J577">
        <f t="shared" si="157"/>
        <v>0.34937296532163614</v>
      </c>
      <c r="K577">
        <f t="shared" si="163"/>
        <v>1.0125957580901465E-2</v>
      </c>
      <c r="O577">
        <f t="shared" si="164"/>
        <v>0.34229117165290407</v>
      </c>
      <c r="P577">
        <f t="shared" si="165"/>
        <v>3.4661443523407946E-3</v>
      </c>
      <c r="Q577">
        <f t="shared" si="166"/>
        <v>0.93958753698195197</v>
      </c>
      <c r="R577">
        <f t="shared" si="156"/>
        <v>1</v>
      </c>
      <c r="AG577" s="8">
        <f t="shared" si="158"/>
        <v>-0.61117583090170402</v>
      </c>
      <c r="AH577" s="8">
        <f t="shared" si="159"/>
        <v>0.15394363070384759</v>
      </c>
      <c r="AI577" s="8">
        <f t="shared" si="160"/>
        <v>0.77637971527296445</v>
      </c>
      <c r="AJ577" s="8"/>
      <c r="AK577" s="8"/>
      <c r="AL577" s="8"/>
      <c r="AN577" s="8">
        <f t="shared" si="167"/>
        <v>1.0000000000000002</v>
      </c>
      <c r="AO577" s="8">
        <f t="shared" si="168"/>
        <v>2.8948443437221281</v>
      </c>
      <c r="AP577" s="8">
        <f t="shared" si="169"/>
        <v>0.68189507182606546</v>
      </c>
      <c r="AQ577" s="8"/>
      <c r="AR577" s="8">
        <f t="shared" si="170"/>
        <v>165.86236324259656</v>
      </c>
      <c r="AS577" s="8">
        <f t="shared" si="171"/>
        <v>50.930290313596316</v>
      </c>
    </row>
    <row r="578" spans="1:45">
      <c r="A578" s="19">
        <v>24.991633329999999</v>
      </c>
      <c r="B578" s="19">
        <v>1505.3627059999999</v>
      </c>
      <c r="C578" s="19">
        <v>-533.93141439999999</v>
      </c>
      <c r="E578" s="9">
        <f t="shared" si="161"/>
        <v>545.36270599999989</v>
      </c>
      <c r="F578" s="9">
        <f t="shared" si="162"/>
        <v>6.0685856000000058</v>
      </c>
      <c r="I578">
        <v>1</v>
      </c>
      <c r="J578">
        <f t="shared" si="157"/>
        <v>0.34909004065187005</v>
      </c>
      <c r="K578">
        <f t="shared" si="163"/>
        <v>1.1127154595320923E-2</v>
      </c>
      <c r="O578">
        <f t="shared" si="164"/>
        <v>0.34202170007172017</v>
      </c>
      <c r="P578">
        <f t="shared" si="165"/>
        <v>3.8058854063680006E-3</v>
      </c>
      <c r="Q578">
        <f t="shared" si="166"/>
        <v>0.9396843469571704</v>
      </c>
      <c r="R578">
        <f t="shared" si="156"/>
        <v>1</v>
      </c>
      <c r="AG578" s="8">
        <f t="shared" si="158"/>
        <v>-0.61083639450456839</v>
      </c>
      <c r="AH578" s="8">
        <f t="shared" si="159"/>
        <v>0.15410880882083028</v>
      </c>
      <c r="AI578" s="8">
        <f t="shared" si="160"/>
        <v>0.7766140445501124</v>
      </c>
      <c r="AJ578" s="8"/>
      <c r="AK578" s="8"/>
      <c r="AL578" s="8"/>
      <c r="AN578" s="8">
        <f t="shared" si="167"/>
        <v>1</v>
      </c>
      <c r="AO578" s="8">
        <f t="shared" si="168"/>
        <v>2.8944584830800144</v>
      </c>
      <c r="AP578" s="8">
        <f t="shared" si="169"/>
        <v>0.68152319206171907</v>
      </c>
      <c r="AQ578" s="8"/>
      <c r="AR578" s="8">
        <f t="shared" si="170"/>
        <v>165.84025505632323</v>
      </c>
      <c r="AS578" s="8">
        <f t="shared" si="171"/>
        <v>50.951597454579684</v>
      </c>
    </row>
    <row r="579" spans="1:45">
      <c r="A579" s="19">
        <v>25.024999999999999</v>
      </c>
      <c r="B579" s="19">
        <v>1504.6889530000001</v>
      </c>
      <c r="C579" s="19">
        <v>-533.59784999999999</v>
      </c>
      <c r="E579" s="9">
        <f t="shared" si="161"/>
        <v>544.68895300000008</v>
      </c>
      <c r="F579" s="9">
        <f t="shared" si="162"/>
        <v>6.402150000000006</v>
      </c>
      <c r="I579">
        <v>1</v>
      </c>
      <c r="J579">
        <f t="shared" si="157"/>
        <v>0.34869204627665368</v>
      </c>
      <c r="K579">
        <f t="shared" si="163"/>
        <v>1.1753231211463388E-2</v>
      </c>
      <c r="O579">
        <f t="shared" si="164"/>
        <v>0.34164525993286843</v>
      </c>
      <c r="P579">
        <f t="shared" si="165"/>
        <v>4.0156206378564379E-3</v>
      </c>
      <c r="Q579">
        <f t="shared" si="166"/>
        <v>0.93982040367098629</v>
      </c>
      <c r="R579">
        <f t="shared" si="156"/>
        <v>1</v>
      </c>
      <c r="AG579" s="8">
        <f t="shared" si="158"/>
        <v>-0.61055214066681818</v>
      </c>
      <c r="AH579" s="8">
        <f t="shared" si="159"/>
        <v>0.15442075599883404</v>
      </c>
      <c r="AI579" s="8">
        <f t="shared" si="160"/>
        <v>0.77677558769821964</v>
      </c>
      <c r="AJ579" s="8"/>
      <c r="AK579" s="8"/>
      <c r="AL579" s="8"/>
      <c r="AN579" s="8">
        <f t="shared" si="167"/>
        <v>1</v>
      </c>
      <c r="AO579" s="8">
        <f t="shared" si="168"/>
        <v>2.8938677897052338</v>
      </c>
      <c r="AP579" s="8">
        <f t="shared" si="169"/>
        <v>0.68126672433132562</v>
      </c>
      <c r="AQ579" s="8"/>
      <c r="AR579" s="8">
        <f t="shared" si="170"/>
        <v>165.80641081896195</v>
      </c>
      <c r="AS579" s="8">
        <f t="shared" si="171"/>
        <v>50.966291973112533</v>
      </c>
    </row>
    <row r="580" spans="1:45">
      <c r="A580" s="19">
        <v>25.058366670000002</v>
      </c>
      <c r="B580" s="19">
        <v>1503.75233</v>
      </c>
      <c r="C580" s="19">
        <v>-533.55826850000005</v>
      </c>
      <c r="E580" s="9">
        <f t="shared" si="161"/>
        <v>543.75233000000003</v>
      </c>
      <c r="F580" s="9">
        <f t="shared" si="162"/>
        <v>6.4417314999999462</v>
      </c>
      <c r="I580">
        <v>1</v>
      </c>
      <c r="J580">
        <f t="shared" si="157"/>
        <v>0.34813571306464908</v>
      </c>
      <c r="K580">
        <f t="shared" si="163"/>
        <v>1.1846257589836115E-2</v>
      </c>
      <c r="O580">
        <f t="shared" si="164"/>
        <v>0.34112201543492049</v>
      </c>
      <c r="P580">
        <f t="shared" si="165"/>
        <v>4.0412083055728605E-3</v>
      </c>
      <c r="Q580">
        <f t="shared" si="166"/>
        <v>0.9400103399543267</v>
      </c>
      <c r="R580">
        <f t="shared" si="156"/>
        <v>1</v>
      </c>
      <c r="AG580" s="8">
        <f t="shared" si="158"/>
        <v>-0.61034772581172336</v>
      </c>
      <c r="AH580" s="8">
        <f t="shared" si="159"/>
        <v>0.15493588536987785</v>
      </c>
      <c r="AI580" s="8">
        <f t="shared" si="160"/>
        <v>0.776833653378321</v>
      </c>
      <c r="AJ580" s="8"/>
      <c r="AK580" s="8"/>
      <c r="AL580" s="8"/>
      <c r="AN580" s="8">
        <f t="shared" si="167"/>
        <v>1</v>
      </c>
      <c r="AO580" s="8">
        <f t="shared" si="168"/>
        <v>2.8929951183346816</v>
      </c>
      <c r="AP580" s="8">
        <f t="shared" si="169"/>
        <v>0.68117451877751245</v>
      </c>
      <c r="AQ580" s="8"/>
      <c r="AR580" s="8">
        <f t="shared" si="170"/>
        <v>165.75641043252742</v>
      </c>
      <c r="AS580" s="8">
        <f t="shared" si="171"/>
        <v>50.971574962193692</v>
      </c>
    </row>
    <row r="581" spans="1:45">
      <c r="A581" s="19">
        <v>25.09173333</v>
      </c>
      <c r="B581" s="19">
        <v>1502.879598</v>
      </c>
      <c r="C581" s="19">
        <v>-533.49860809999996</v>
      </c>
      <c r="E581" s="9">
        <f t="shared" si="161"/>
        <v>542.87959799999999</v>
      </c>
      <c r="F581" s="9">
        <f t="shared" si="162"/>
        <v>6.5013919000000442</v>
      </c>
      <c r="I581">
        <v>1</v>
      </c>
      <c r="J581">
        <f t="shared" si="157"/>
        <v>0.34761729875861325</v>
      </c>
      <c r="K581">
        <f t="shared" si="163"/>
        <v>1.1975180396774516E-2</v>
      </c>
      <c r="O581">
        <f t="shared" si="164"/>
        <v>0.34063416591234741</v>
      </c>
      <c r="P581">
        <f t="shared" si="165"/>
        <v>4.0793505876524153E-3</v>
      </c>
      <c r="Q581">
        <f t="shared" si="166"/>
        <v>0.94018706857304857</v>
      </c>
      <c r="R581">
        <f t="shared" si="156"/>
        <v>1</v>
      </c>
      <c r="AG581" s="8">
        <f t="shared" si="158"/>
        <v>-0.61014674941294655</v>
      </c>
      <c r="AH581" s="8">
        <f t="shared" si="159"/>
        <v>0.15541164189054435</v>
      </c>
      <c r="AI581" s="8">
        <f t="shared" si="160"/>
        <v>0.77689649616001</v>
      </c>
      <c r="AJ581" s="8"/>
      <c r="AK581" s="8"/>
      <c r="AL581" s="8"/>
      <c r="AN581" s="8">
        <f t="shared" si="167"/>
        <v>1.0000000000000002</v>
      </c>
      <c r="AO581" s="8">
        <f t="shared" si="168"/>
        <v>2.8921841950257043</v>
      </c>
      <c r="AP581" s="8">
        <f t="shared" si="169"/>
        <v>0.68107471559273336</v>
      </c>
      <c r="AQ581" s="8"/>
      <c r="AR581" s="8">
        <f t="shared" si="170"/>
        <v>165.70994794941424</v>
      </c>
      <c r="AS581" s="8">
        <f t="shared" si="171"/>
        <v>50.977293263463501</v>
      </c>
    </row>
    <row r="582" spans="1:45">
      <c r="A582" s="19">
        <v>25.1251</v>
      </c>
      <c r="B582" s="19">
        <v>1502.365254</v>
      </c>
      <c r="C582" s="19">
        <v>-533.35781129999998</v>
      </c>
      <c r="E582" s="9">
        <f t="shared" si="161"/>
        <v>542.36525400000005</v>
      </c>
      <c r="F582" s="9">
        <f t="shared" si="162"/>
        <v>6.6421887000000197</v>
      </c>
      <c r="I582">
        <v>1</v>
      </c>
      <c r="J582">
        <f t="shared" si="157"/>
        <v>0.34731244930997118</v>
      </c>
      <c r="K582">
        <f t="shared" si="163"/>
        <v>1.2246095434118727E-2</v>
      </c>
      <c r="O582">
        <f t="shared" si="164"/>
        <v>0.34034643841258061</v>
      </c>
      <c r="P582">
        <f t="shared" si="165"/>
        <v>4.1681233276593625E-3</v>
      </c>
      <c r="Q582">
        <f t="shared" si="166"/>
        <v>0.94029087446800041</v>
      </c>
      <c r="R582">
        <f t="shared" si="156"/>
        <v>1</v>
      </c>
      <c r="AG582" s="8">
        <f t="shared" si="158"/>
        <v>-0.60998058953875944</v>
      </c>
      <c r="AH582" s="8">
        <f t="shared" si="159"/>
        <v>0.15567181494545035</v>
      </c>
      <c r="AI582" s="8">
        <f t="shared" si="160"/>
        <v>0.77697488145855587</v>
      </c>
      <c r="AJ582" s="8"/>
      <c r="AK582" s="8"/>
      <c r="AL582" s="8"/>
      <c r="AN582" s="8">
        <f t="shared" si="167"/>
        <v>1</v>
      </c>
      <c r="AO582" s="8">
        <f t="shared" si="168"/>
        <v>2.8917185530836398</v>
      </c>
      <c r="AP582" s="8">
        <f t="shared" si="169"/>
        <v>0.68095021147431067</v>
      </c>
      <c r="AQ582" s="8"/>
      <c r="AR582" s="8">
        <f t="shared" si="170"/>
        <v>165.68326863136966</v>
      </c>
      <c r="AS582" s="8">
        <f t="shared" si="171"/>
        <v>50.984426823981117</v>
      </c>
    </row>
    <row r="583" spans="1:45">
      <c r="A583" s="19">
        <v>25.158466669999999</v>
      </c>
      <c r="B583" s="19">
        <v>1501.657723</v>
      </c>
      <c r="C583" s="19">
        <v>-533.26426179999999</v>
      </c>
      <c r="E583" s="9">
        <f t="shared" si="161"/>
        <v>541.65772300000003</v>
      </c>
      <c r="F583" s="9">
        <f t="shared" si="162"/>
        <v>6.7357382000000143</v>
      </c>
      <c r="I583">
        <v>1</v>
      </c>
      <c r="J583">
        <f t="shared" si="157"/>
        <v>0.34689228511628606</v>
      </c>
      <c r="K583">
        <f t="shared" si="163"/>
        <v>1.2434773367787668E-2</v>
      </c>
      <c r="O583">
        <f t="shared" si="164"/>
        <v>0.3399505698778767</v>
      </c>
      <c r="P583">
        <f t="shared" si="165"/>
        <v>4.2274261815301176E-3</v>
      </c>
      <c r="Q583">
        <f t="shared" si="166"/>
        <v>0.9404338035755555</v>
      </c>
      <c r="R583">
        <f t="shared" si="156"/>
        <v>1</v>
      </c>
      <c r="AG583" s="8">
        <f t="shared" si="158"/>
        <v>-0.60979699534308018</v>
      </c>
      <c r="AH583" s="8">
        <f t="shared" si="159"/>
        <v>0.15604899599605082</v>
      </c>
      <c r="AI583" s="8">
        <f t="shared" si="160"/>
        <v>0.77704332911310425</v>
      </c>
      <c r="AJ583" s="8"/>
      <c r="AK583" s="8"/>
      <c r="AL583" s="8"/>
      <c r="AN583" s="8">
        <f t="shared" si="167"/>
        <v>1</v>
      </c>
      <c r="AO583" s="8">
        <f t="shared" si="168"/>
        <v>2.8910658108470653</v>
      </c>
      <c r="AP583" s="8">
        <f t="shared" si="169"/>
        <v>0.6808414762685463</v>
      </c>
      <c r="AQ583" s="8"/>
      <c r="AR583" s="8">
        <f t="shared" si="170"/>
        <v>165.64586925610402</v>
      </c>
      <c r="AS583" s="8">
        <f t="shared" si="171"/>
        <v>50.990656892355901</v>
      </c>
    </row>
    <row r="584" spans="1:45">
      <c r="A584" s="19">
        <v>25.191833330000001</v>
      </c>
      <c r="B584" s="19">
        <v>1500.8308979999999</v>
      </c>
      <c r="C584" s="19">
        <v>-532.93255839999995</v>
      </c>
      <c r="E584" s="9">
        <f t="shared" si="161"/>
        <v>540.83089799999993</v>
      </c>
      <c r="F584" s="9">
        <f t="shared" si="162"/>
        <v>7.0674416000000519</v>
      </c>
      <c r="I584">
        <v>1</v>
      </c>
      <c r="J584">
        <f t="shared" si="157"/>
        <v>0.34640283923534282</v>
      </c>
      <c r="K584">
        <f t="shared" si="163"/>
        <v>1.3067003705558527E-2</v>
      </c>
      <c r="O584">
        <f t="shared" si="164"/>
        <v>0.33948753637373719</v>
      </c>
      <c r="P584">
        <f t="shared" si="165"/>
        <v>4.4363373951487534E-3</v>
      </c>
      <c r="Q584">
        <f t="shared" si="166"/>
        <v>0.94060009119572541</v>
      </c>
      <c r="R584">
        <f t="shared" si="156"/>
        <v>1</v>
      </c>
      <c r="AG584" s="8">
        <f t="shared" si="158"/>
        <v>-0.609481976400157</v>
      </c>
      <c r="AH584" s="8">
        <f t="shared" si="159"/>
        <v>0.15644717529717761</v>
      </c>
      <c r="AI584" s="8">
        <f t="shared" si="160"/>
        <v>0.77721039737312625</v>
      </c>
      <c r="AJ584" s="8"/>
      <c r="AK584" s="8"/>
      <c r="AL584" s="8"/>
      <c r="AN584" s="8">
        <f t="shared" si="167"/>
        <v>1.0000000000000002</v>
      </c>
      <c r="AO584" s="8">
        <f t="shared" si="168"/>
        <v>2.8903286579474177</v>
      </c>
      <c r="AP584" s="8">
        <f t="shared" si="169"/>
        <v>0.68057601211939034</v>
      </c>
      <c r="AQ584" s="8"/>
      <c r="AR584" s="8">
        <f t="shared" si="170"/>
        <v>165.60363350609839</v>
      </c>
      <c r="AS584" s="8">
        <f t="shared" si="171"/>
        <v>51.005866867714566</v>
      </c>
    </row>
    <row r="585" spans="1:45">
      <c r="A585" s="19">
        <v>25.225200000000001</v>
      </c>
      <c r="B585" s="19">
        <v>1499.815075</v>
      </c>
      <c r="C585" s="19">
        <v>-532.88533040000004</v>
      </c>
      <c r="E585" s="9">
        <f t="shared" si="161"/>
        <v>539.81507499999998</v>
      </c>
      <c r="F585" s="9">
        <f t="shared" si="162"/>
        <v>7.1146695999999565</v>
      </c>
      <c r="I585">
        <v>1</v>
      </c>
      <c r="J585">
        <f t="shared" si="157"/>
        <v>0.3457985639010529</v>
      </c>
      <c r="K585">
        <f t="shared" si="163"/>
        <v>1.317906448784132E-2</v>
      </c>
      <c r="O585">
        <f t="shared" si="164"/>
        <v>0.33891864308087827</v>
      </c>
      <c r="P585">
        <f t="shared" si="165"/>
        <v>4.4668892709244182E-3</v>
      </c>
      <c r="Q585">
        <f t="shared" si="166"/>
        <v>0.94080508091339388</v>
      </c>
      <c r="R585">
        <f t="shared" si="156"/>
        <v>1</v>
      </c>
      <c r="AG585" s="8">
        <f t="shared" si="158"/>
        <v>-0.60925707158574882</v>
      </c>
      <c r="AH585" s="8">
        <f t="shared" si="159"/>
        <v>0.1570057030962172</v>
      </c>
      <c r="AI585" s="8">
        <f t="shared" si="160"/>
        <v>0.77727410217890358</v>
      </c>
      <c r="AJ585" s="8"/>
      <c r="AK585" s="8"/>
      <c r="AL585" s="8"/>
      <c r="AN585" s="8">
        <f t="shared" si="167"/>
        <v>1.0000000000000004</v>
      </c>
      <c r="AO585" s="8">
        <f t="shared" si="168"/>
        <v>2.889379924322474</v>
      </c>
      <c r="AP585" s="8">
        <f t="shared" si="169"/>
        <v>0.68047476504775517</v>
      </c>
      <c r="AQ585" s="8"/>
      <c r="AR585" s="8">
        <f t="shared" si="170"/>
        <v>165.54927507350695</v>
      </c>
      <c r="AS585" s="8">
        <f t="shared" si="171"/>
        <v>51.011667897607325</v>
      </c>
    </row>
    <row r="586" spans="1:45">
      <c r="A586" s="19">
        <v>25.25856667</v>
      </c>
      <c r="B586" s="19">
        <v>1499.493935</v>
      </c>
      <c r="C586" s="19">
        <v>-532.73081390000004</v>
      </c>
      <c r="E586" s="9">
        <f t="shared" si="161"/>
        <v>539.49393499999996</v>
      </c>
      <c r="F586" s="9">
        <f t="shared" si="162"/>
        <v>7.2691860999999562</v>
      </c>
      <c r="I586">
        <v>1</v>
      </c>
      <c r="J586">
        <f t="shared" si="157"/>
        <v>0.34560858673939099</v>
      </c>
      <c r="K586">
        <f t="shared" si="163"/>
        <v>1.3473267755613541E-2</v>
      </c>
      <c r="O586">
        <f t="shared" si="164"/>
        <v>0.33873859286819208</v>
      </c>
      <c r="P586">
        <f t="shared" si="165"/>
        <v>4.5641919418630836E-3</v>
      </c>
      <c r="Q586">
        <f t="shared" si="166"/>
        <v>0.94086945632940755</v>
      </c>
      <c r="R586">
        <f t="shared" si="156"/>
        <v>1</v>
      </c>
      <c r="AG586" s="8">
        <f t="shared" si="158"/>
        <v>-0.60912294631177044</v>
      </c>
      <c r="AH586" s="8">
        <f t="shared" si="159"/>
        <v>0.15715549875150048</v>
      </c>
      <c r="AI586" s="8">
        <f t="shared" si="160"/>
        <v>0.77734894705571911</v>
      </c>
      <c r="AJ586" s="8"/>
      <c r="AK586" s="8"/>
      <c r="AL586" s="8"/>
      <c r="AN586" s="8">
        <f t="shared" si="167"/>
        <v>1</v>
      </c>
      <c r="AO586" s="8">
        <f t="shared" si="168"/>
        <v>2.8890961288544963</v>
      </c>
      <c r="AP586" s="8">
        <f t="shared" si="169"/>
        <v>0.68035579670005297</v>
      </c>
      <c r="AQ586" s="8"/>
      <c r="AR586" s="8">
        <f t="shared" si="170"/>
        <v>165.53301479094691</v>
      </c>
      <c r="AS586" s="8">
        <f t="shared" si="171"/>
        <v>51.018484281826304</v>
      </c>
    </row>
    <row r="587" spans="1:45">
      <c r="A587" s="19">
        <v>25.291933329999999</v>
      </c>
      <c r="B587" s="19">
        <v>1498.7917809999999</v>
      </c>
      <c r="C587" s="19">
        <v>-532.63256820000004</v>
      </c>
      <c r="E587" s="9">
        <f t="shared" si="161"/>
        <v>538.7917809999999</v>
      </c>
      <c r="F587" s="9">
        <f t="shared" si="162"/>
        <v>7.367431799999963</v>
      </c>
      <c r="I587">
        <v>1</v>
      </c>
      <c r="J587">
        <f t="shared" si="157"/>
        <v>0.3451912393268784</v>
      </c>
      <c r="K587">
        <f t="shared" si="163"/>
        <v>1.3673134834158366E-2</v>
      </c>
      <c r="O587">
        <f t="shared" si="164"/>
        <v>0.33834501165364467</v>
      </c>
      <c r="P587">
        <f t="shared" si="165"/>
        <v>4.6265252851517055E-3</v>
      </c>
      <c r="Q587">
        <f t="shared" si="166"/>
        <v>0.94101075889326624</v>
      </c>
      <c r="R587">
        <f t="shared" si="156"/>
        <v>1</v>
      </c>
      <c r="AG587" s="8">
        <f t="shared" si="158"/>
        <v>-0.60893762877877533</v>
      </c>
      <c r="AH587" s="8">
        <f t="shared" si="159"/>
        <v>0.15752909708278062</v>
      </c>
      <c r="AI587" s="8">
        <f t="shared" si="160"/>
        <v>0.7774185152345976</v>
      </c>
      <c r="AJ587" s="8"/>
      <c r="AK587" s="8"/>
      <c r="AL587" s="8"/>
      <c r="AN587" s="8">
        <f t="shared" si="167"/>
        <v>1</v>
      </c>
      <c r="AO587" s="8">
        <f t="shared" si="168"/>
        <v>2.888447386051042</v>
      </c>
      <c r="AP587" s="8">
        <f t="shared" si="169"/>
        <v>0.68024520014844303</v>
      </c>
      <c r="AQ587" s="8"/>
      <c r="AR587" s="8">
        <f t="shared" si="170"/>
        <v>165.49584456631948</v>
      </c>
      <c r="AS587" s="8">
        <f t="shared" si="171"/>
        <v>51.024820997462257</v>
      </c>
    </row>
    <row r="588" spans="1:45">
      <c r="A588" s="19">
        <v>25.325299999999999</v>
      </c>
      <c r="B588" s="19">
        <v>1497.7808219999999</v>
      </c>
      <c r="C588" s="19">
        <v>-532.53295379999997</v>
      </c>
      <c r="E588" s="9">
        <f t="shared" si="161"/>
        <v>537.78082199999994</v>
      </c>
      <c r="F588" s="9">
        <f t="shared" si="162"/>
        <v>7.4670462000000271</v>
      </c>
      <c r="I588">
        <v>1</v>
      </c>
      <c r="J588">
        <f t="shared" si="157"/>
        <v>0.34458980696159069</v>
      </c>
      <c r="K588">
        <f t="shared" si="163"/>
        <v>1.388403247187776E-2</v>
      </c>
      <c r="O588">
        <f t="shared" si="164"/>
        <v>0.33777806746816036</v>
      </c>
      <c r="P588">
        <f t="shared" si="165"/>
        <v>4.6900230204406203E-3</v>
      </c>
      <c r="Q588">
        <f t="shared" si="166"/>
        <v>0.94121409935335254</v>
      </c>
      <c r="R588">
        <f t="shared" si="156"/>
        <v>1</v>
      </c>
      <c r="AG588" s="8">
        <f t="shared" si="158"/>
        <v>-0.6086894049006919</v>
      </c>
      <c r="AH588" s="8">
        <f t="shared" si="159"/>
        <v>0.15807518419933569</v>
      </c>
      <c r="AI588" s="8">
        <f t="shared" si="160"/>
        <v>0.77750205433940023</v>
      </c>
      <c r="AJ588" s="8"/>
      <c r="AK588" s="8"/>
      <c r="AL588" s="8"/>
      <c r="AN588" s="8">
        <f t="shared" si="167"/>
        <v>1</v>
      </c>
      <c r="AO588" s="8">
        <f t="shared" si="168"/>
        <v>2.8875078578853803</v>
      </c>
      <c r="AP588" s="8">
        <f t="shared" si="169"/>
        <v>0.68011237322852403</v>
      </c>
      <c r="AQ588" s="8"/>
      <c r="AR588" s="8">
        <f t="shared" si="170"/>
        <v>165.44201356769341</v>
      </c>
      <c r="AS588" s="8">
        <f t="shared" si="171"/>
        <v>51.032431419379336</v>
      </c>
    </row>
    <row r="589" spans="1:45">
      <c r="A589" s="19">
        <v>25.358666670000002</v>
      </c>
      <c r="B589" s="19">
        <v>1497.456283</v>
      </c>
      <c r="C589" s="19">
        <v>-532.31340130000001</v>
      </c>
      <c r="E589" s="9">
        <f t="shared" si="161"/>
        <v>537.45628299999998</v>
      </c>
      <c r="F589" s="9">
        <f t="shared" si="162"/>
        <v>7.6865986999999905</v>
      </c>
      <c r="I589">
        <v>1</v>
      </c>
      <c r="J589">
        <f t="shared" si="157"/>
        <v>0.34439826358202247</v>
      </c>
      <c r="K589">
        <f t="shared" si="163"/>
        <v>1.4300836980505115E-2</v>
      </c>
      <c r="O589">
        <f t="shared" si="164"/>
        <v>0.33759581221527774</v>
      </c>
      <c r="P589">
        <f t="shared" si="165"/>
        <v>4.8282318271817368E-3</v>
      </c>
      <c r="Q589">
        <f t="shared" si="166"/>
        <v>0.94127878747591565</v>
      </c>
      <c r="R589">
        <f t="shared" si="156"/>
        <v>1</v>
      </c>
      <c r="AG589" s="8">
        <f t="shared" si="158"/>
        <v>-0.60852499641693469</v>
      </c>
      <c r="AH589" s="8">
        <f t="shared" si="159"/>
        <v>0.15821447412567896</v>
      </c>
      <c r="AI589" s="8">
        <f t="shared" si="160"/>
        <v>0.77760241056268908</v>
      </c>
      <c r="AJ589" s="8"/>
      <c r="AK589" s="8"/>
      <c r="AL589" s="8"/>
      <c r="AN589" s="8">
        <f t="shared" si="167"/>
        <v>1.0000000000000004</v>
      </c>
      <c r="AO589" s="8">
        <f t="shared" si="168"/>
        <v>2.8872277119597736</v>
      </c>
      <c r="AP589" s="8">
        <f t="shared" si="169"/>
        <v>0.67995277829494238</v>
      </c>
      <c r="AQ589" s="8"/>
      <c r="AR589" s="8">
        <f t="shared" si="170"/>
        <v>165.42596238850834</v>
      </c>
      <c r="AS589" s="8">
        <f t="shared" si="171"/>
        <v>51.041575535505231</v>
      </c>
    </row>
    <row r="590" spans="1:45">
      <c r="A590" s="19">
        <v>25.39203333</v>
      </c>
      <c r="B590" s="19">
        <v>1496.6632360000001</v>
      </c>
      <c r="C590" s="19">
        <v>-531.87852090000001</v>
      </c>
      <c r="E590" s="9">
        <f t="shared" si="161"/>
        <v>536.6632360000001</v>
      </c>
      <c r="F590" s="9">
        <f t="shared" si="162"/>
        <v>8.1214790999999877</v>
      </c>
      <c r="I590">
        <v>1</v>
      </c>
      <c r="J590">
        <f t="shared" si="157"/>
        <v>0.34392941149017692</v>
      </c>
      <c r="K590">
        <f t="shared" si="163"/>
        <v>1.5132132511543592E-2</v>
      </c>
      <c r="O590">
        <f t="shared" si="164"/>
        <v>0.33715037478873344</v>
      </c>
      <c r="P590">
        <f t="shared" si="165"/>
        <v>5.1021935894335433E-3</v>
      </c>
      <c r="Q590">
        <f t="shared" si="166"/>
        <v>0.94143698270271525</v>
      </c>
      <c r="R590">
        <f t="shared" si="156"/>
        <v>1</v>
      </c>
      <c r="AG590" s="8">
        <f t="shared" si="158"/>
        <v>-0.60816889575687461</v>
      </c>
      <c r="AH590" s="8">
        <f t="shared" si="159"/>
        <v>0.15857442227949137</v>
      </c>
      <c r="AI590" s="8">
        <f t="shared" si="160"/>
        <v>0.77780765413602704</v>
      </c>
      <c r="AJ590" s="8"/>
      <c r="AK590" s="8"/>
      <c r="AL590" s="8"/>
      <c r="AN590" s="8">
        <f t="shared" si="167"/>
        <v>1</v>
      </c>
      <c r="AO590" s="8">
        <f t="shared" si="168"/>
        <v>2.8865308615478402</v>
      </c>
      <c r="AP590" s="8">
        <f t="shared" si="169"/>
        <v>0.67962628451531093</v>
      </c>
      <c r="AQ590" s="8"/>
      <c r="AR590" s="8">
        <f t="shared" si="170"/>
        <v>165.38603580095261</v>
      </c>
      <c r="AS590" s="8">
        <f t="shared" si="171"/>
        <v>51.060282251115389</v>
      </c>
    </row>
    <row r="591" spans="1:45">
      <c r="A591" s="19">
        <v>25.4254</v>
      </c>
      <c r="B591" s="19">
        <v>1495.7931679999999</v>
      </c>
      <c r="C591" s="19">
        <v>-531.63834559999998</v>
      </c>
      <c r="E591" s="9">
        <f t="shared" si="161"/>
        <v>535.79316799999992</v>
      </c>
      <c r="F591" s="9">
        <f t="shared" si="162"/>
        <v>8.3616544000000204</v>
      </c>
      <c r="I591">
        <v>1</v>
      </c>
      <c r="J591">
        <f t="shared" si="157"/>
        <v>0.34341286845630203</v>
      </c>
      <c r="K591">
        <f t="shared" si="163"/>
        <v>1.5604856815113748E-2</v>
      </c>
      <c r="O591">
        <f t="shared" si="164"/>
        <v>0.336661646722481</v>
      </c>
      <c r="P591">
        <f t="shared" si="165"/>
        <v>5.2539832677155123E-3</v>
      </c>
      <c r="Q591">
        <f t="shared" si="166"/>
        <v>0.94161102971764832</v>
      </c>
      <c r="R591">
        <f t="shared" si="156"/>
        <v>1</v>
      </c>
      <c r="AG591" s="8">
        <f t="shared" si="158"/>
        <v>-0.60788489063921758</v>
      </c>
      <c r="AH591" s="8">
        <f t="shared" si="159"/>
        <v>0.1590149778719388</v>
      </c>
      <c r="AI591" s="8">
        <f t="shared" si="160"/>
        <v>0.77793971266733353</v>
      </c>
      <c r="AJ591" s="8"/>
      <c r="AK591" s="8"/>
      <c r="AL591" s="8"/>
      <c r="AN591" s="8">
        <f t="shared" si="167"/>
        <v>1</v>
      </c>
      <c r="AO591" s="8">
        <f t="shared" si="168"/>
        <v>2.8857383614964442</v>
      </c>
      <c r="AP591" s="8">
        <f t="shared" si="169"/>
        <v>0.67941614099212255</v>
      </c>
      <c r="AQ591" s="8"/>
      <c r="AR591" s="8">
        <f t="shared" si="170"/>
        <v>165.34062889274372</v>
      </c>
      <c r="AS591" s="8">
        <f t="shared" si="171"/>
        <v>51.072322588086095</v>
      </c>
    </row>
    <row r="592" spans="1:45">
      <c r="A592" s="19">
        <v>25.458766669999999</v>
      </c>
      <c r="B592" s="19">
        <v>1495.026118</v>
      </c>
      <c r="C592" s="19">
        <v>-531.65535780000005</v>
      </c>
      <c r="E592" s="9">
        <f t="shared" si="161"/>
        <v>535.026118</v>
      </c>
      <c r="F592" s="9">
        <f t="shared" si="162"/>
        <v>8.3446421999999529</v>
      </c>
      <c r="I592">
        <v>1</v>
      </c>
      <c r="J592">
        <f t="shared" si="157"/>
        <v>0.34295523458630128</v>
      </c>
      <c r="K592">
        <f t="shared" si="163"/>
        <v>1.5595436160868927E-2</v>
      </c>
      <c r="O592">
        <f t="shared" si="164"/>
        <v>0.33623080026742475</v>
      </c>
      <c r="P592">
        <f t="shared" si="165"/>
        <v>5.2440911395867738E-3</v>
      </c>
      <c r="Q592">
        <f t="shared" si="166"/>
        <v>0.94176501764487242</v>
      </c>
      <c r="R592">
        <f t="shared" si="156"/>
        <v>1</v>
      </c>
      <c r="AG592" s="8">
        <f t="shared" si="158"/>
        <v>-0.60773761592730025</v>
      </c>
      <c r="AH592" s="8">
        <f t="shared" si="159"/>
        <v>0.15944746415405037</v>
      </c>
      <c r="AI592" s="8">
        <f t="shared" si="160"/>
        <v>0.77796625657019614</v>
      </c>
      <c r="AJ592" s="8"/>
      <c r="AK592" s="8"/>
      <c r="AL592" s="8"/>
      <c r="AN592" s="8">
        <f t="shared" si="167"/>
        <v>1.0000000000000002</v>
      </c>
      <c r="AO592" s="8">
        <f t="shared" si="168"/>
        <v>2.8850131116148789</v>
      </c>
      <c r="AP592" s="8">
        <f t="shared" si="169"/>
        <v>0.67937389532493864</v>
      </c>
      <c r="AQ592" s="8"/>
      <c r="AR592" s="8">
        <f t="shared" si="170"/>
        <v>165.29907513543768</v>
      </c>
      <c r="AS592" s="8">
        <f t="shared" si="171"/>
        <v>51.074743086518446</v>
      </c>
    </row>
    <row r="593" spans="1:45">
      <c r="A593" s="19">
        <v>25.492133330000001</v>
      </c>
      <c r="B593" s="19">
        <v>1493.979274</v>
      </c>
      <c r="C593" s="19">
        <v>-531.51854630000003</v>
      </c>
      <c r="E593" s="9">
        <f t="shared" si="161"/>
        <v>533.97927400000003</v>
      </c>
      <c r="F593" s="9">
        <f t="shared" si="162"/>
        <v>8.4814536999999746</v>
      </c>
      <c r="I593">
        <v>1</v>
      </c>
      <c r="J593">
        <f t="shared" si="157"/>
        <v>0.34233194096669312</v>
      </c>
      <c r="K593">
        <f t="shared" si="163"/>
        <v>1.5882153058069299E-2</v>
      </c>
      <c r="O593">
        <f t="shared" si="164"/>
        <v>0.33564229550857599</v>
      </c>
      <c r="P593">
        <f t="shared" si="165"/>
        <v>5.3311705673387173E-3</v>
      </c>
      <c r="Q593">
        <f t="shared" si="166"/>
        <v>0.94197443069656395</v>
      </c>
      <c r="R593">
        <f t="shared" si="156"/>
        <v>1</v>
      </c>
      <c r="AG593" s="8">
        <f t="shared" si="158"/>
        <v>-0.60746403695213391</v>
      </c>
      <c r="AH593" s="8">
        <f t="shared" si="159"/>
        <v>0.1600070842475152</v>
      </c>
      <c r="AI593" s="8">
        <f t="shared" si="160"/>
        <v>0.77806502093361407</v>
      </c>
      <c r="AJ593" s="8"/>
      <c r="AK593" s="8"/>
      <c r="AL593" s="8"/>
      <c r="AN593" s="8">
        <f t="shared" si="167"/>
        <v>1.0000000000000002</v>
      </c>
      <c r="AO593" s="8">
        <f t="shared" si="168"/>
        <v>2.8840409002444627</v>
      </c>
      <c r="AP593" s="8">
        <f t="shared" si="169"/>
        <v>0.67921668853734507</v>
      </c>
      <c r="AQ593" s="8"/>
      <c r="AR593" s="8">
        <f t="shared" si="170"/>
        <v>165.24337152711817</v>
      </c>
      <c r="AS593" s="8">
        <f t="shared" si="171"/>
        <v>51.083750371958367</v>
      </c>
    </row>
    <row r="594" spans="1:45">
      <c r="A594" s="19">
        <v>25.525500000000001</v>
      </c>
      <c r="B594" s="19">
        <v>1493.668234</v>
      </c>
      <c r="C594" s="19">
        <v>-531.53594109999995</v>
      </c>
      <c r="E594" s="9">
        <f t="shared" si="161"/>
        <v>533.66823399999998</v>
      </c>
      <c r="F594" s="9">
        <f t="shared" si="162"/>
        <v>8.4640589000000546</v>
      </c>
      <c r="I594">
        <v>1</v>
      </c>
      <c r="J594">
        <f t="shared" si="157"/>
        <v>0.34214614917121428</v>
      </c>
      <c r="K594">
        <f t="shared" si="163"/>
        <v>1.5858821590571916E-2</v>
      </c>
      <c r="O594">
        <f t="shared" si="164"/>
        <v>0.33546742489591647</v>
      </c>
      <c r="P594">
        <f t="shared" si="165"/>
        <v>5.3205640929161633E-3</v>
      </c>
      <c r="Q594">
        <f t="shared" si="166"/>
        <v>0.94203678188881557</v>
      </c>
      <c r="R594">
        <f t="shared" si="156"/>
        <v>1</v>
      </c>
      <c r="AG594" s="8">
        <f t="shared" si="158"/>
        <v>-0.60740890970886607</v>
      </c>
      <c r="AH594" s="8">
        <f t="shared" si="159"/>
        <v>0.16018456207450921</v>
      </c>
      <c r="AI594" s="8">
        <f t="shared" si="160"/>
        <v>0.77807154072057183</v>
      </c>
      <c r="AJ594" s="8"/>
      <c r="AK594" s="8"/>
      <c r="AL594" s="8"/>
      <c r="AN594" s="8">
        <f t="shared" si="167"/>
        <v>1.0000000000000002</v>
      </c>
      <c r="AO594" s="8">
        <f t="shared" si="168"/>
        <v>2.8837453369738784</v>
      </c>
      <c r="AP594" s="8">
        <f t="shared" si="169"/>
        <v>0.67920630968104811</v>
      </c>
      <c r="AQ594" s="8"/>
      <c r="AR594" s="8">
        <f t="shared" si="170"/>
        <v>165.22643699913462</v>
      </c>
      <c r="AS594" s="8">
        <f t="shared" si="171"/>
        <v>51.084345036620356</v>
      </c>
    </row>
    <row r="595" spans="1:45">
      <c r="A595" s="19">
        <v>25.55886667</v>
      </c>
      <c r="B595" s="19">
        <v>1492.7858040000001</v>
      </c>
      <c r="C595" s="19">
        <v>-531.37823419999995</v>
      </c>
      <c r="E595" s="9">
        <f t="shared" si="161"/>
        <v>532.7858040000001</v>
      </c>
      <c r="F595" s="9">
        <f t="shared" si="162"/>
        <v>8.6217658000000483</v>
      </c>
      <c r="I595">
        <v>1</v>
      </c>
      <c r="J595">
        <f t="shared" si="157"/>
        <v>0.34162090049968635</v>
      </c>
      <c r="K595">
        <f t="shared" si="163"/>
        <v>1.6181011688245043E-2</v>
      </c>
      <c r="O595">
        <f t="shared" si="164"/>
        <v>0.33497090820499198</v>
      </c>
      <c r="P595">
        <f t="shared" si="165"/>
        <v>5.4206412758639405E-3</v>
      </c>
      <c r="Q595">
        <f t="shared" si="166"/>
        <v>0.94221287791267283</v>
      </c>
      <c r="R595">
        <f t="shared" si="156"/>
        <v>1</v>
      </c>
      <c r="AG595" s="8">
        <f t="shared" si="158"/>
        <v>-0.60715878124984091</v>
      </c>
      <c r="AH595" s="8">
        <f t="shared" si="159"/>
        <v>0.16064831696768594</v>
      </c>
      <c r="AI595" s="8">
        <f t="shared" si="160"/>
        <v>0.77817114608976468</v>
      </c>
      <c r="AJ595" s="8"/>
      <c r="AK595" s="8"/>
      <c r="AL595" s="8"/>
      <c r="AN595" s="8">
        <f t="shared" si="167"/>
        <v>1.0000000000000002</v>
      </c>
      <c r="AO595" s="8">
        <f t="shared" si="168"/>
        <v>2.8829297895641011</v>
      </c>
      <c r="AP595" s="8">
        <f t="shared" si="169"/>
        <v>0.67904773118643991</v>
      </c>
      <c r="AQ595" s="8"/>
      <c r="AR595" s="8">
        <f t="shared" si="170"/>
        <v>165.17970957456154</v>
      </c>
      <c r="AS595" s="8">
        <f t="shared" si="171"/>
        <v>51.093430915082941</v>
      </c>
    </row>
    <row r="596" spans="1:45">
      <c r="A596" s="19">
        <v>25.592233329999999</v>
      </c>
      <c r="B596" s="19">
        <v>1491.7929140000001</v>
      </c>
      <c r="C596" s="19">
        <v>-530.91033800000002</v>
      </c>
      <c r="E596" s="9">
        <f t="shared" si="161"/>
        <v>531.79291400000011</v>
      </c>
      <c r="F596" s="9">
        <f t="shared" si="162"/>
        <v>9.0896619999999757</v>
      </c>
      <c r="I596">
        <v>1</v>
      </c>
      <c r="J596">
        <f t="shared" si="157"/>
        <v>0.3410326338522584</v>
      </c>
      <c r="K596">
        <f t="shared" si="163"/>
        <v>1.7090819988638421E-2</v>
      </c>
      <c r="O596">
        <f t="shared" si="164"/>
        <v>0.33441158843578878</v>
      </c>
      <c r="P596">
        <f t="shared" si="165"/>
        <v>5.7159248040759341E-3</v>
      </c>
      <c r="Q596">
        <f t="shared" si="166"/>
        <v>0.94240979288390614</v>
      </c>
      <c r="R596">
        <f t="shared" si="156"/>
        <v>1</v>
      </c>
      <c r="AG596" s="8">
        <f t="shared" si="158"/>
        <v>-0.60674570628083768</v>
      </c>
      <c r="AH596" s="8">
        <f t="shared" si="159"/>
        <v>0.16111435079075398</v>
      </c>
      <c r="AI596" s="8">
        <f t="shared" si="160"/>
        <v>0.77839695135518194</v>
      </c>
      <c r="AJ596" s="8"/>
      <c r="AK596" s="8"/>
      <c r="AL596" s="8"/>
      <c r="AN596" s="8">
        <f t="shared" si="167"/>
        <v>1.0000000000000002</v>
      </c>
      <c r="AO596" s="8">
        <f t="shared" si="168"/>
        <v>2.8820438156680837</v>
      </c>
      <c r="AP596" s="8">
        <f t="shared" si="169"/>
        <v>0.67868811846907384</v>
      </c>
      <c r="AQ596" s="8"/>
      <c r="AR596" s="8">
        <f t="shared" si="170"/>
        <v>165.12894700956099</v>
      </c>
      <c r="AS596" s="8">
        <f t="shared" si="171"/>
        <v>51.114035206047248</v>
      </c>
    </row>
    <row r="597" spans="1:45">
      <c r="A597" s="19">
        <v>25.625599999999999</v>
      </c>
      <c r="B597" s="19">
        <v>1491.430421</v>
      </c>
      <c r="C597" s="19">
        <v>-530.88855390000003</v>
      </c>
      <c r="E597" s="9">
        <f t="shared" si="161"/>
        <v>531.43042100000002</v>
      </c>
      <c r="F597" s="9">
        <f t="shared" si="162"/>
        <v>9.1114460999999665</v>
      </c>
      <c r="I597">
        <v>1</v>
      </c>
      <c r="J597">
        <f t="shared" si="157"/>
        <v>0.3408163320058058</v>
      </c>
      <c r="K597">
        <f t="shared" si="163"/>
        <v>1.7143454929237557E-2</v>
      </c>
      <c r="O597">
        <f t="shared" si="164"/>
        <v>0.33420746426958869</v>
      </c>
      <c r="P597">
        <f t="shared" si="165"/>
        <v>5.7300319601199922E-3</v>
      </c>
      <c r="Q597">
        <f t="shared" si="166"/>
        <v>0.94248211524687697</v>
      </c>
      <c r="R597">
        <f t="shared" si="156"/>
        <v>1</v>
      </c>
      <c r="AG597" s="8">
        <f t="shared" si="158"/>
        <v>-0.60666218914712877</v>
      </c>
      <c r="AH597" s="8">
        <f t="shared" si="159"/>
        <v>0.16131322148127569</v>
      </c>
      <c r="AI597" s="8">
        <f t="shared" si="160"/>
        <v>0.77842085842720476</v>
      </c>
      <c r="AJ597" s="8"/>
      <c r="AK597" s="8"/>
      <c r="AL597" s="8"/>
      <c r="AN597" s="8">
        <f t="shared" si="167"/>
        <v>1</v>
      </c>
      <c r="AO597" s="8">
        <f t="shared" si="168"/>
        <v>2.8817034789517342</v>
      </c>
      <c r="AP597" s="8">
        <f t="shared" si="169"/>
        <v>0.6786500351820417</v>
      </c>
      <c r="AQ597" s="8"/>
      <c r="AR597" s="8">
        <f t="shared" si="170"/>
        <v>165.10944715210084</v>
      </c>
      <c r="AS597" s="8">
        <f t="shared" si="171"/>
        <v>51.116217217664179</v>
      </c>
    </row>
    <row r="598" spans="1:45">
      <c r="A598" s="19">
        <v>25.658966670000002</v>
      </c>
      <c r="B598" s="19">
        <v>1490.6636450000001</v>
      </c>
      <c r="C598" s="19">
        <v>-530.71401300000002</v>
      </c>
      <c r="E598" s="9">
        <f t="shared" si="161"/>
        <v>530.66364500000009</v>
      </c>
      <c r="F598" s="9">
        <f t="shared" si="162"/>
        <v>9.2859869999999773</v>
      </c>
      <c r="I598">
        <v>1</v>
      </c>
      <c r="J598">
        <f t="shared" si="157"/>
        <v>0.34036002335678039</v>
      </c>
      <c r="K598">
        <f t="shared" si="163"/>
        <v>1.7497033092496072E-2</v>
      </c>
      <c r="O598">
        <f t="shared" si="164"/>
        <v>0.33377538567437359</v>
      </c>
      <c r="P598">
        <f t="shared" si="165"/>
        <v>5.8406750141932386E-3</v>
      </c>
      <c r="Q598">
        <f t="shared" si="166"/>
        <v>0.94263454129015545</v>
      </c>
      <c r="R598">
        <f t="shared" si="156"/>
        <v>1</v>
      </c>
      <c r="AG598" s="8">
        <f t="shared" si="158"/>
        <v>-0.60642728928717382</v>
      </c>
      <c r="AH598" s="8">
        <f t="shared" si="159"/>
        <v>0.16170922179912428</v>
      </c>
      <c r="AI598" s="8">
        <f t="shared" si="160"/>
        <v>0.77852172120817043</v>
      </c>
      <c r="AJ598" s="8"/>
      <c r="AK598" s="8"/>
      <c r="AL598" s="8"/>
      <c r="AN598" s="8">
        <f t="shared" si="167"/>
        <v>1.0000000000000002</v>
      </c>
      <c r="AO598" s="8">
        <f t="shared" si="168"/>
        <v>2.8809975315100949</v>
      </c>
      <c r="AP598" s="8">
        <f t="shared" si="169"/>
        <v>0.67848934383103188</v>
      </c>
      <c r="AQ598" s="8"/>
      <c r="AR598" s="8">
        <f t="shared" si="170"/>
        <v>165.06899934313682</v>
      </c>
      <c r="AS598" s="8">
        <f t="shared" si="171"/>
        <v>51.125424153881298</v>
      </c>
    </row>
    <row r="599" spans="1:45">
      <c r="A599" s="19">
        <v>25.69233333</v>
      </c>
      <c r="B599" s="19">
        <v>1489.7767080000001</v>
      </c>
      <c r="C599" s="19">
        <v>-530.63055550000001</v>
      </c>
      <c r="E599" s="9">
        <f t="shared" si="161"/>
        <v>529.7767080000001</v>
      </c>
      <c r="F599" s="9">
        <f t="shared" si="162"/>
        <v>9.369444499999986</v>
      </c>
      <c r="I599">
        <v>1</v>
      </c>
      <c r="J599">
        <f t="shared" si="157"/>
        <v>0.33983081905357043</v>
      </c>
      <c r="K599">
        <f t="shared" si="163"/>
        <v>1.7683804661109258E-2</v>
      </c>
      <c r="O599">
        <f t="shared" si="164"/>
        <v>0.33327547400723667</v>
      </c>
      <c r="P599">
        <f t="shared" si="165"/>
        <v>5.8941927981514637E-3</v>
      </c>
      <c r="Q599">
        <f t="shared" si="166"/>
        <v>0.94281107169809475</v>
      </c>
      <c r="R599">
        <f t="shared" si="156"/>
        <v>1</v>
      </c>
      <c r="AG599" s="8">
        <f t="shared" si="158"/>
        <v>-0.60620890337758271</v>
      </c>
      <c r="AH599" s="8">
        <f t="shared" si="159"/>
        <v>0.16219020335197937</v>
      </c>
      <c r="AI599" s="8">
        <f t="shared" si="160"/>
        <v>0.77859174372863238</v>
      </c>
      <c r="AJ599" s="8"/>
      <c r="AK599" s="8"/>
      <c r="AL599" s="8"/>
      <c r="AN599" s="8">
        <f t="shared" si="167"/>
        <v>1.0000000000000002</v>
      </c>
      <c r="AO599" s="8">
        <f t="shared" si="168"/>
        <v>2.8801672766344781</v>
      </c>
      <c r="AP599" s="8">
        <f t="shared" si="169"/>
        <v>0.67837776735560673</v>
      </c>
      <c r="AQ599" s="8"/>
      <c r="AR599" s="8">
        <f t="shared" si="170"/>
        <v>165.02142924284385</v>
      </c>
      <c r="AS599" s="8">
        <f t="shared" si="171"/>
        <v>51.131817015016104</v>
      </c>
    </row>
    <row r="600" spans="1:45">
      <c r="A600" s="19">
        <v>25.7257</v>
      </c>
      <c r="B600" s="19">
        <v>1488.8386439999999</v>
      </c>
      <c r="C600" s="19">
        <v>-530.53394719999994</v>
      </c>
      <c r="E600" s="9">
        <f t="shared" si="161"/>
        <v>528.83864399999993</v>
      </c>
      <c r="F600" s="9">
        <f t="shared" si="162"/>
        <v>9.4660528000000568</v>
      </c>
      <c r="I600">
        <v>1</v>
      </c>
      <c r="J600">
        <f t="shared" si="157"/>
        <v>0.33927100250361186</v>
      </c>
      <c r="K600">
        <f t="shared" si="163"/>
        <v>1.789778816212793E-2</v>
      </c>
      <c r="O600">
        <f t="shared" si="164"/>
        <v>0.33274643621329802</v>
      </c>
      <c r="P600">
        <f t="shared" si="165"/>
        <v>5.9560612106231226E-3</v>
      </c>
      <c r="Q600">
        <f t="shared" si="166"/>
        <v>0.94299752625455224</v>
      </c>
      <c r="R600">
        <f t="shared" si="156"/>
        <v>1</v>
      </c>
      <c r="AG600" s="8">
        <f t="shared" si="158"/>
        <v>-0.6059738823051658</v>
      </c>
      <c r="AH600" s="8">
        <f t="shared" si="159"/>
        <v>0.1626974428578884</v>
      </c>
      <c r="AI600" s="8">
        <f t="shared" si="160"/>
        <v>0.77866886161673976</v>
      </c>
      <c r="AJ600" s="8"/>
      <c r="AK600" s="8"/>
      <c r="AL600" s="8"/>
      <c r="AN600" s="8">
        <f t="shared" si="167"/>
        <v>1.0000000000000002</v>
      </c>
      <c r="AO600" s="8">
        <f t="shared" si="168"/>
        <v>2.8792894999573173</v>
      </c>
      <c r="AP600" s="8">
        <f t="shared" si="169"/>
        <v>0.67825486698284509</v>
      </c>
      <c r="AQ600" s="8"/>
      <c r="AR600" s="8">
        <f t="shared" si="170"/>
        <v>164.97113634388751</v>
      </c>
      <c r="AS600" s="8">
        <f t="shared" si="171"/>
        <v>51.138858687675928</v>
      </c>
    </row>
    <row r="601" spans="1:45">
      <c r="A601" s="19">
        <v>25.759066669999999</v>
      </c>
      <c r="B601" s="19">
        <v>1488.226555</v>
      </c>
      <c r="C601" s="19">
        <v>-530.49548140000002</v>
      </c>
      <c r="E601" s="9">
        <f t="shared" si="161"/>
        <v>528.22655499999996</v>
      </c>
      <c r="F601" s="9">
        <f t="shared" si="162"/>
        <v>9.5045185999999831</v>
      </c>
      <c r="I601">
        <v>1</v>
      </c>
      <c r="J601">
        <f t="shared" si="157"/>
        <v>0.33890534886953638</v>
      </c>
      <c r="K601">
        <f t="shared" si="163"/>
        <v>1.7991320181910051E-2</v>
      </c>
      <c r="O601">
        <f t="shared" si="164"/>
        <v>0.33240110077011575</v>
      </c>
      <c r="P601">
        <f t="shared" si="165"/>
        <v>5.9809799697215799E-3</v>
      </c>
      <c r="Q601">
        <f t="shared" si="166"/>
        <v>0.94311915264478496</v>
      </c>
      <c r="R601">
        <f t="shared" si="156"/>
        <v>1</v>
      </c>
      <c r="AG601" s="8">
        <f t="shared" si="158"/>
        <v>-0.60583149904733313</v>
      </c>
      <c r="AH601" s="8">
        <f t="shared" si="159"/>
        <v>0.16303322926441971</v>
      </c>
      <c r="AI601" s="8">
        <f t="shared" si="160"/>
        <v>0.7787094200776542</v>
      </c>
      <c r="AJ601" s="8"/>
      <c r="AK601" s="8"/>
      <c r="AL601" s="8"/>
      <c r="AN601" s="8">
        <f t="shared" si="167"/>
        <v>1.0000000000000002</v>
      </c>
      <c r="AO601" s="8">
        <f t="shared" si="168"/>
        <v>2.8787137420496234</v>
      </c>
      <c r="AP601" s="8">
        <f t="shared" si="169"/>
        <v>0.67819022270654494</v>
      </c>
      <c r="AQ601" s="8"/>
      <c r="AR601" s="8">
        <f t="shared" si="170"/>
        <v>164.93814784575537</v>
      </c>
      <c r="AS601" s="8">
        <f t="shared" si="171"/>
        <v>51.142562531877601</v>
      </c>
    </row>
    <row r="602" spans="1:45">
      <c r="A602" s="19">
        <v>25.792433330000001</v>
      </c>
      <c r="B602" s="19">
        <v>1487.741014</v>
      </c>
      <c r="C602" s="19">
        <v>-530.35847360000002</v>
      </c>
      <c r="E602" s="9">
        <f t="shared" si="161"/>
        <v>527.74101399999995</v>
      </c>
      <c r="F602" s="9">
        <f t="shared" si="162"/>
        <v>9.6415263999999752</v>
      </c>
      <c r="I602">
        <v>1</v>
      </c>
      <c r="J602">
        <f t="shared" si="157"/>
        <v>0.33861638812895167</v>
      </c>
      <c r="K602">
        <f t="shared" si="163"/>
        <v>1.8267395689407877E-2</v>
      </c>
      <c r="O602">
        <f t="shared" si="164"/>
        <v>0.33212694408734955</v>
      </c>
      <c r="P602">
        <f t="shared" si="165"/>
        <v>6.0677692554126491E-3</v>
      </c>
      <c r="Q602">
        <f t="shared" si="166"/>
        <v>0.943215179684605</v>
      </c>
      <c r="R602">
        <f t="shared" si="156"/>
        <v>1</v>
      </c>
      <c r="AG602" s="8">
        <f t="shared" si="158"/>
        <v>-0.60567026628205878</v>
      </c>
      <c r="AH602" s="8">
        <f t="shared" si="159"/>
        <v>0.16327911173512966</v>
      </c>
      <c r="AI602" s="8">
        <f t="shared" si="160"/>
        <v>0.77878332045107856</v>
      </c>
      <c r="AJ602" s="8"/>
      <c r="AK602" s="8"/>
      <c r="AL602" s="8"/>
      <c r="AN602" s="8">
        <f t="shared" si="167"/>
        <v>1.0000000000000002</v>
      </c>
      <c r="AO602" s="8">
        <f t="shared" si="168"/>
        <v>2.8782684420093601</v>
      </c>
      <c r="AP602" s="8">
        <f t="shared" si="169"/>
        <v>0.67807242294296977</v>
      </c>
      <c r="AQ602" s="8"/>
      <c r="AR602" s="8">
        <f t="shared" si="170"/>
        <v>164.91263403283128</v>
      </c>
      <c r="AS602" s="8">
        <f t="shared" si="171"/>
        <v>51.149311961158098</v>
      </c>
    </row>
    <row r="603" spans="1:45">
      <c r="A603" s="19">
        <v>25.825800000000001</v>
      </c>
      <c r="B603" s="19">
        <v>1486.796315</v>
      </c>
      <c r="C603" s="19">
        <v>-530.13960499999996</v>
      </c>
      <c r="E603" s="9">
        <f t="shared" si="161"/>
        <v>526.79631500000005</v>
      </c>
      <c r="F603" s="9">
        <f t="shared" si="162"/>
        <v>9.8603950000000395</v>
      </c>
      <c r="I603">
        <v>1</v>
      </c>
      <c r="J603">
        <f t="shared" si="157"/>
        <v>0.33805353906331914</v>
      </c>
      <c r="K603">
        <f t="shared" si="163"/>
        <v>1.8715475846544972E-2</v>
      </c>
      <c r="O603">
        <f t="shared" si="164"/>
        <v>0.33159334451010442</v>
      </c>
      <c r="P603">
        <f t="shared" si="165"/>
        <v>6.2066519129708115E-3</v>
      </c>
      <c r="Q603">
        <f t="shared" si="166"/>
        <v>0.94340199880466358</v>
      </c>
      <c r="R603">
        <f t="shared" ref="R603:R666" si="172">SQRT(O603^2+P603^2+Q603^2)</f>
        <v>1</v>
      </c>
      <c r="AG603" s="8">
        <f t="shared" si="158"/>
        <v>-0.60537791233901928</v>
      </c>
      <c r="AH603" s="8">
        <f t="shared" si="159"/>
        <v>0.16376680778993347</v>
      </c>
      <c r="AI603" s="8">
        <f t="shared" si="160"/>
        <v>0.77890822047167152</v>
      </c>
      <c r="AJ603" s="8"/>
      <c r="AK603" s="8"/>
      <c r="AL603" s="8"/>
      <c r="AN603" s="8">
        <f t="shared" si="167"/>
        <v>1.0000000000000004</v>
      </c>
      <c r="AO603" s="8">
        <f t="shared" si="168"/>
        <v>2.8773962534246262</v>
      </c>
      <c r="AP603" s="8">
        <f t="shared" si="169"/>
        <v>0.67787328879442166</v>
      </c>
      <c r="AQ603" s="8"/>
      <c r="AR603" s="8">
        <f t="shared" si="170"/>
        <v>164.86266130798654</v>
      </c>
      <c r="AS603" s="8">
        <f t="shared" si="171"/>
        <v>51.160721507426835</v>
      </c>
    </row>
    <row r="604" spans="1:45">
      <c r="A604" s="19">
        <v>25.85916667</v>
      </c>
      <c r="B604" s="19">
        <v>1485.8096379999999</v>
      </c>
      <c r="C604" s="19">
        <v>-529.69824830000005</v>
      </c>
      <c r="E604" s="9">
        <f t="shared" si="161"/>
        <v>525.80963799999995</v>
      </c>
      <c r="F604" s="9">
        <f t="shared" si="162"/>
        <v>10.301751699999954</v>
      </c>
      <c r="I604">
        <v>1</v>
      </c>
      <c r="J604">
        <f t="shared" si="157"/>
        <v>0.33746798809843181</v>
      </c>
      <c r="K604">
        <f t="shared" si="163"/>
        <v>1.9589663519372073E-2</v>
      </c>
      <c r="O604">
        <f t="shared" si="164"/>
        <v>0.33103543125648921</v>
      </c>
      <c r="P604">
        <f t="shared" si="165"/>
        <v>6.4857023725889869E-3</v>
      </c>
      <c r="Q604">
        <f t="shared" si="166"/>
        <v>0.94359603587423169</v>
      </c>
      <c r="R604">
        <f t="shared" si="172"/>
        <v>1</v>
      </c>
      <c r="AG604" s="8">
        <f t="shared" si="158"/>
        <v>-0.6049758597608047</v>
      </c>
      <c r="AH604" s="8">
        <f t="shared" si="159"/>
        <v>0.16423528290950767</v>
      </c>
      <c r="AI604" s="8">
        <f t="shared" si="160"/>
        <v>0.77912192945283554</v>
      </c>
      <c r="AJ604" s="8"/>
      <c r="AK604" s="8"/>
      <c r="AL604" s="8"/>
      <c r="AN604" s="8">
        <f t="shared" si="167"/>
        <v>1</v>
      </c>
      <c r="AO604" s="8">
        <f t="shared" si="168"/>
        <v>2.8765073806743207</v>
      </c>
      <c r="AP604" s="8">
        <f t="shared" si="169"/>
        <v>0.67753244793836209</v>
      </c>
      <c r="AQ604" s="8"/>
      <c r="AR604" s="8">
        <f t="shared" si="170"/>
        <v>164.81173265086983</v>
      </c>
      <c r="AS604" s="8">
        <f t="shared" si="171"/>
        <v>51.180250249964679</v>
      </c>
    </row>
    <row r="605" spans="1:45">
      <c r="A605" s="19">
        <v>25.892533329999999</v>
      </c>
      <c r="B605" s="19">
        <v>1484.987815</v>
      </c>
      <c r="C605" s="19">
        <v>-529.5635029</v>
      </c>
      <c r="E605" s="9">
        <f t="shared" si="161"/>
        <v>524.98781499999996</v>
      </c>
      <c r="F605" s="9">
        <f t="shared" si="162"/>
        <v>10.436497099999997</v>
      </c>
      <c r="I605">
        <v>1</v>
      </c>
      <c r="J605">
        <f t="shared" si="157"/>
        <v>0.33697747488423097</v>
      </c>
      <c r="K605">
        <f t="shared" si="163"/>
        <v>1.9876885351956596E-2</v>
      </c>
      <c r="O605">
        <f t="shared" si="164"/>
        <v>0.33057076006690556</v>
      </c>
      <c r="P605">
        <f t="shared" si="165"/>
        <v>6.5715825781271792E-3</v>
      </c>
      <c r="Q605">
        <f t="shared" si="166"/>
        <v>0.94375833076651949</v>
      </c>
      <c r="R605">
        <f t="shared" si="172"/>
        <v>1</v>
      </c>
      <c r="AG605" s="8">
        <f t="shared" si="158"/>
        <v>-0.60474618120647794</v>
      </c>
      <c r="AH605" s="8">
        <f t="shared" si="159"/>
        <v>0.16467049563424241</v>
      </c>
      <c r="AI605" s="8">
        <f t="shared" si="160"/>
        <v>0.77920837019615929</v>
      </c>
      <c r="AJ605" s="8"/>
      <c r="AK605" s="8"/>
      <c r="AL605" s="8"/>
      <c r="AN605" s="8">
        <f t="shared" si="167"/>
        <v>1.0000000000000002</v>
      </c>
      <c r="AO605" s="8">
        <f t="shared" si="168"/>
        <v>2.8757412486532696</v>
      </c>
      <c r="AP605" s="8">
        <f t="shared" si="169"/>
        <v>0.67739454403539889</v>
      </c>
      <c r="AQ605" s="8"/>
      <c r="AR605" s="8">
        <f t="shared" si="170"/>
        <v>164.76783651951379</v>
      </c>
      <c r="AS605" s="8">
        <f t="shared" si="171"/>
        <v>51.188151561582849</v>
      </c>
    </row>
    <row r="606" spans="1:45">
      <c r="A606" s="19">
        <v>25.925899999999999</v>
      </c>
      <c r="B606" s="19">
        <v>1484.560348</v>
      </c>
      <c r="C606" s="19">
        <v>-529.50125849999995</v>
      </c>
      <c r="E606" s="9">
        <f t="shared" si="161"/>
        <v>524.56034799999998</v>
      </c>
      <c r="F606" s="9">
        <f t="shared" si="162"/>
        <v>10.498741500000051</v>
      </c>
      <c r="I606">
        <v>1</v>
      </c>
      <c r="J606">
        <f t="shared" si="157"/>
        <v>0.33672218892703348</v>
      </c>
      <c r="K606">
        <f t="shared" si="163"/>
        <v>2.0011691759160424E-2</v>
      </c>
      <c r="O606">
        <f t="shared" si="164"/>
        <v>0.33032898039418462</v>
      </c>
      <c r="P606">
        <f t="shared" si="165"/>
        <v>6.611324299176974E-3</v>
      </c>
      <c r="Q606">
        <f t="shared" si="166"/>
        <v>0.94384270675931459</v>
      </c>
      <c r="R606">
        <f t="shared" si="172"/>
        <v>1</v>
      </c>
      <c r="AG606" s="8">
        <f t="shared" si="158"/>
        <v>-0.60463017946297404</v>
      </c>
      <c r="AH606" s="8">
        <f t="shared" si="159"/>
        <v>0.16489842315771996</v>
      </c>
      <c r="AI606" s="8">
        <f t="shared" si="160"/>
        <v>0.77925018840079174</v>
      </c>
      <c r="AJ606" s="8"/>
      <c r="AK606" s="8"/>
      <c r="AL606" s="8"/>
      <c r="AN606" s="8">
        <f t="shared" si="167"/>
        <v>1</v>
      </c>
      <c r="AO606" s="8">
        <f t="shared" si="168"/>
        <v>2.8753417077225589</v>
      </c>
      <c r="AP606" s="8">
        <f t="shared" si="169"/>
        <v>0.67732782055559326</v>
      </c>
      <c r="AQ606" s="8"/>
      <c r="AR606" s="8">
        <f t="shared" si="170"/>
        <v>164.74494451044134</v>
      </c>
      <c r="AS606" s="8">
        <f t="shared" si="171"/>
        <v>51.191974535370143</v>
      </c>
    </row>
    <row r="607" spans="1:45">
      <c r="A607" s="19">
        <v>25.959266670000002</v>
      </c>
      <c r="B607" s="19">
        <v>1483.7855950000001</v>
      </c>
      <c r="C607" s="19">
        <v>-529.39154929999995</v>
      </c>
      <c r="E607" s="9">
        <f t="shared" si="161"/>
        <v>523.78559500000006</v>
      </c>
      <c r="F607" s="9">
        <f t="shared" si="162"/>
        <v>10.608450700000049</v>
      </c>
      <c r="I607">
        <v>1</v>
      </c>
      <c r="J607">
        <f t="shared" si="157"/>
        <v>0.33625936646253385</v>
      </c>
      <c r="K607">
        <f t="shared" si="163"/>
        <v>2.0250653369294346E-2</v>
      </c>
      <c r="O607">
        <f t="shared" si="164"/>
        <v>0.32989061370614048</v>
      </c>
      <c r="P607">
        <f t="shared" si="165"/>
        <v>6.6814138176028914E-3</v>
      </c>
      <c r="Q607">
        <f t="shared" si="166"/>
        <v>0.94399551995652176</v>
      </c>
      <c r="R607">
        <f t="shared" si="172"/>
        <v>1</v>
      </c>
      <c r="AG607" s="8">
        <f t="shared" si="158"/>
        <v>-0.60442118776698683</v>
      </c>
      <c r="AH607" s="8">
        <f t="shared" si="159"/>
        <v>0.16531219621349036</v>
      </c>
      <c r="AI607" s="8">
        <f t="shared" si="160"/>
        <v>0.77932464708965632</v>
      </c>
      <c r="AJ607" s="8"/>
      <c r="AK607" s="8"/>
      <c r="AL607" s="8"/>
      <c r="AN607" s="8">
        <f t="shared" si="167"/>
        <v>1</v>
      </c>
      <c r="AO607" s="8">
        <f t="shared" si="168"/>
        <v>2.8746168947691366</v>
      </c>
      <c r="AP607" s="8">
        <f t="shared" si="169"/>
        <v>0.6772090034999273</v>
      </c>
      <c r="AQ607" s="8"/>
      <c r="AR607" s="8">
        <f t="shared" si="170"/>
        <v>164.70341578727383</v>
      </c>
      <c r="AS607" s="8">
        <f t="shared" si="171"/>
        <v>51.198782251193968</v>
      </c>
    </row>
    <row r="608" spans="1:45">
      <c r="A608" s="19">
        <v>25.99263333</v>
      </c>
      <c r="B608" s="19">
        <v>1482.9577939999999</v>
      </c>
      <c r="C608" s="19">
        <v>-529.22990849999996</v>
      </c>
      <c r="E608" s="9">
        <f t="shared" si="161"/>
        <v>522.95779399999992</v>
      </c>
      <c r="F608" s="9">
        <f t="shared" si="162"/>
        <v>10.770091500000035</v>
      </c>
      <c r="I608">
        <v>1</v>
      </c>
      <c r="J608">
        <f t="shared" ref="J608:J671" si="173">ATAN((SQRT(E608^2+F608^2)^$B$16)/($F$24))</f>
        <v>0.33576526172035226</v>
      </c>
      <c r="K608">
        <f t="shared" si="163"/>
        <v>2.0591660261019312E-2</v>
      </c>
      <c r="O608">
        <f t="shared" si="164"/>
        <v>0.32942194208790171</v>
      </c>
      <c r="P608">
        <f t="shared" si="165"/>
        <v>6.784303626602828E-3</v>
      </c>
      <c r="Q608">
        <f t="shared" si="166"/>
        <v>0.94415843866129656</v>
      </c>
      <c r="R608">
        <f t="shared" si="172"/>
        <v>1</v>
      </c>
      <c r="AG608" s="8">
        <f t="shared" ref="AG608:AG671" si="174">$O608*$Z$27+$P608*$Z$31+$Q608*$Z$35</f>
        <v>-0.60417753087051929</v>
      </c>
      <c r="AH608" s="8">
        <f t="shared" ref="AH608:AH671" si="175">$O608*$AA$27+$P608*$AA$31+$Q608*$AA$35</f>
        <v>0.16574582987154168</v>
      </c>
      <c r="AI608" s="8">
        <f t="shared" ref="AI608:AI671" si="176">$AB$27*$O608+$P608*$AB$31+$AB$35*$Q608</f>
        <v>0.77942147203640533</v>
      </c>
      <c r="AJ608" s="8"/>
      <c r="AK608" s="8"/>
      <c r="AL608" s="8"/>
      <c r="AN608" s="8">
        <f t="shared" si="167"/>
        <v>1.0000000000000004</v>
      </c>
      <c r="AO608" s="8">
        <f t="shared" si="168"/>
        <v>2.8738466602004462</v>
      </c>
      <c r="AP608" s="8">
        <f t="shared" si="169"/>
        <v>0.67705446934106683</v>
      </c>
      <c r="AQ608" s="8"/>
      <c r="AR608" s="8">
        <f t="shared" si="170"/>
        <v>164.65928459725279</v>
      </c>
      <c r="AS608" s="8">
        <f t="shared" si="171"/>
        <v>51.207636406287278</v>
      </c>
    </row>
    <row r="609" spans="1:45">
      <c r="A609" s="19">
        <v>26.026</v>
      </c>
      <c r="B609" s="19">
        <v>1482.0482460000001</v>
      </c>
      <c r="C609" s="19">
        <v>-529.02743410000005</v>
      </c>
      <c r="E609" s="9">
        <f t="shared" ref="E609:E672" si="177">(B609-($B$15/2))</f>
        <v>522.04824600000006</v>
      </c>
      <c r="F609" s="9">
        <f t="shared" ref="F609:F672" si="178">(($C$15/2)+C609)</f>
        <v>10.97256589999995</v>
      </c>
      <c r="I609">
        <v>1</v>
      </c>
      <c r="J609">
        <f t="shared" si="173"/>
        <v>0.33522252908311051</v>
      </c>
      <c r="K609">
        <f t="shared" ref="K609:K672" si="179">ATAN2(E609,F609)</f>
        <v>2.1015204308880063E-2</v>
      </c>
      <c r="O609">
        <f t="shared" ref="O609:O672" si="180">COS(K609)*SIN(J609)</f>
        <v>0.32890667814763058</v>
      </c>
      <c r="P609">
        <f t="shared" ref="P609:P672" si="181">SIN(K609)*SIN(J609)</f>
        <v>6.9130587614788181E-3</v>
      </c>
      <c r="Q609">
        <f t="shared" ref="Q609:Q672" si="182">COS(J609)</f>
        <v>0.94433712554810179</v>
      </c>
      <c r="R609">
        <f t="shared" si="172"/>
        <v>1</v>
      </c>
      <c r="AG609" s="8">
        <f t="shared" si="174"/>
        <v>-0.60389826320893591</v>
      </c>
      <c r="AH609" s="8">
        <f t="shared" si="175"/>
        <v>0.1662176013653755</v>
      </c>
      <c r="AI609" s="8">
        <f t="shared" si="176"/>
        <v>0.77953742481652033</v>
      </c>
      <c r="AJ609" s="8"/>
      <c r="AK609" s="8"/>
      <c r="AL609" s="8"/>
      <c r="AN609" s="8">
        <f t="shared" ref="AN609:AN672" si="183">AG609^2+AH609^2+AI609^2</f>
        <v>1.0000000000000002</v>
      </c>
      <c r="AO609" s="8">
        <f t="shared" ref="AO609:AO672" si="184">IF(ATAN2(AG609,AH609)&gt;=0,ATAN2(AG609,AH609),ATAN2(AG609,AH609)+2*PI())</f>
        <v>2.8730023399061073</v>
      </c>
      <c r="AP609" s="8">
        <f t="shared" ref="AP609:AP672" si="185">ACOS(AI609/AN609)</f>
        <v>0.67686936775246986</v>
      </c>
      <c r="AQ609" s="8"/>
      <c r="AR609" s="8">
        <f t="shared" ref="AR609:AR672" si="186">DEGREES(AO609)</f>
        <v>164.61090860782991</v>
      </c>
      <c r="AS609" s="8">
        <f t="shared" ref="AS609:AS672" si="187">90-DEGREES(AP609)</f>
        <v>51.218241946095056</v>
      </c>
    </row>
    <row r="610" spans="1:45">
      <c r="A610" s="19">
        <v>26.059366669999999</v>
      </c>
      <c r="B610" s="19">
        <v>1481.7293529999999</v>
      </c>
      <c r="C610" s="19">
        <v>-528.78659270000003</v>
      </c>
      <c r="E610" s="9">
        <f t="shared" si="177"/>
        <v>521.72935299999995</v>
      </c>
      <c r="F610" s="9">
        <f t="shared" si="178"/>
        <v>11.213407299999972</v>
      </c>
      <c r="I610">
        <v>1</v>
      </c>
      <c r="J610">
        <f t="shared" si="173"/>
        <v>0.33503438279666753</v>
      </c>
      <c r="K610">
        <f t="shared" si="179"/>
        <v>2.1489458235632732E-2</v>
      </c>
      <c r="O610">
        <f t="shared" si="180"/>
        <v>0.32872572429342561</v>
      </c>
      <c r="P610">
        <f t="shared" si="181"/>
        <v>7.0652253228498671E-3</v>
      </c>
      <c r="Q610">
        <f t="shared" si="182"/>
        <v>0.94439900507089702</v>
      </c>
      <c r="R610">
        <f t="shared" si="172"/>
        <v>1</v>
      </c>
      <c r="AG610" s="8">
        <f t="shared" si="174"/>
        <v>-0.60372324884669371</v>
      </c>
      <c r="AH610" s="8">
        <f t="shared" si="175"/>
        <v>0.16635024014993005</v>
      </c>
      <c r="AI610" s="8">
        <f t="shared" si="176"/>
        <v>0.77964468599744474</v>
      </c>
      <c r="AJ610" s="8"/>
      <c r="AK610" s="8"/>
      <c r="AL610" s="8"/>
      <c r="AN610" s="8">
        <f t="shared" si="183"/>
        <v>1.0000000000000004</v>
      </c>
      <c r="AO610" s="8">
        <f t="shared" si="184"/>
        <v>2.8727239608013373</v>
      </c>
      <c r="AP610" s="8">
        <f t="shared" si="185"/>
        <v>0.67669810305073919</v>
      </c>
      <c r="AQ610" s="8"/>
      <c r="AR610" s="8">
        <f t="shared" si="186"/>
        <v>164.59495866002197</v>
      </c>
      <c r="AS610" s="8">
        <f t="shared" si="187"/>
        <v>51.228054690683784</v>
      </c>
    </row>
    <row r="611" spans="1:45">
      <c r="A611" s="19">
        <v>26.092733330000002</v>
      </c>
      <c r="B611" s="19">
        <v>1480.7945</v>
      </c>
      <c r="C611" s="19">
        <v>-528.7569949</v>
      </c>
      <c r="E611" s="9">
        <f t="shared" si="177"/>
        <v>520.79449999999997</v>
      </c>
      <c r="F611" s="9">
        <f t="shared" si="178"/>
        <v>11.243005100000005</v>
      </c>
      <c r="I611">
        <v>1</v>
      </c>
      <c r="J611">
        <f t="shared" si="173"/>
        <v>0.33447406767394422</v>
      </c>
      <c r="K611">
        <f t="shared" si="179"/>
        <v>2.1584826624142687E-2</v>
      </c>
      <c r="O611">
        <f t="shared" si="180"/>
        <v>0.328195959645049</v>
      </c>
      <c r="P611">
        <f t="shared" si="181"/>
        <v>7.0851532573571376E-3</v>
      </c>
      <c r="Q611">
        <f t="shared" si="182"/>
        <v>0.94458308934470403</v>
      </c>
      <c r="R611">
        <f t="shared" si="172"/>
        <v>1</v>
      </c>
      <c r="AG611" s="8">
        <f t="shared" si="174"/>
        <v>-0.6035167648663875</v>
      </c>
      <c r="AH611" s="8">
        <f t="shared" si="175"/>
        <v>0.16686977244200474</v>
      </c>
      <c r="AI611" s="8">
        <f t="shared" si="176"/>
        <v>0.77969352541262205</v>
      </c>
      <c r="AJ611" s="8"/>
      <c r="AK611" s="8"/>
      <c r="AL611" s="8"/>
      <c r="AN611" s="8">
        <f t="shared" si="183"/>
        <v>1</v>
      </c>
      <c r="AO611" s="8">
        <f t="shared" si="184"/>
        <v>2.8718364623191546</v>
      </c>
      <c r="AP611" s="8">
        <f t="shared" si="185"/>
        <v>0.67662010870375588</v>
      </c>
      <c r="AQ611" s="8"/>
      <c r="AR611" s="8">
        <f t="shared" si="186"/>
        <v>164.54410874266864</v>
      </c>
      <c r="AS611" s="8">
        <f t="shared" si="187"/>
        <v>51.232523437591809</v>
      </c>
    </row>
    <row r="612" spans="1:45">
      <c r="A612" s="19">
        <v>26.126100000000001</v>
      </c>
      <c r="B612" s="19">
        <v>1480.147573</v>
      </c>
      <c r="C612" s="19">
        <v>-528.58552480000003</v>
      </c>
      <c r="E612" s="9">
        <f t="shared" si="177"/>
        <v>520.14757299999997</v>
      </c>
      <c r="F612" s="9">
        <f t="shared" si="178"/>
        <v>11.41447519999997</v>
      </c>
      <c r="I612">
        <v>1</v>
      </c>
      <c r="J612">
        <f t="shared" si="173"/>
        <v>0.33408817793946521</v>
      </c>
      <c r="K612">
        <f t="shared" si="179"/>
        <v>2.1941164459687544E-2</v>
      </c>
      <c r="O612">
        <f t="shared" si="180"/>
        <v>0.32782897249152443</v>
      </c>
      <c r="P612">
        <f t="shared" si="181"/>
        <v>7.1941038862560992E-3</v>
      </c>
      <c r="Q612">
        <f t="shared" si="182"/>
        <v>0.944709695972485</v>
      </c>
      <c r="R612">
        <f t="shared" si="172"/>
        <v>1</v>
      </c>
      <c r="AG612" s="8">
        <f t="shared" si="174"/>
        <v>-0.60330521409233251</v>
      </c>
      <c r="AH612" s="8">
        <f t="shared" si="175"/>
        <v>0.16720021203216784</v>
      </c>
      <c r="AI612" s="8">
        <f t="shared" si="176"/>
        <v>0.77978645009092262</v>
      </c>
      <c r="AJ612" s="8"/>
      <c r="AK612" s="8"/>
      <c r="AL612" s="8"/>
      <c r="AN612" s="8">
        <f t="shared" si="183"/>
        <v>1</v>
      </c>
      <c r="AO612" s="8">
        <f t="shared" si="184"/>
        <v>2.8712376767142169</v>
      </c>
      <c r="AP612" s="8">
        <f t="shared" si="185"/>
        <v>0.67647169125573459</v>
      </c>
      <c r="AQ612" s="8"/>
      <c r="AR612" s="8">
        <f t="shared" si="186"/>
        <v>164.50980085467251</v>
      </c>
      <c r="AS612" s="8">
        <f t="shared" si="187"/>
        <v>51.241027130969535</v>
      </c>
    </row>
    <row r="613" spans="1:45">
      <c r="A613" s="19">
        <v>26.15946667</v>
      </c>
      <c r="B613" s="19">
        <v>1479.64284</v>
      </c>
      <c r="C613" s="19">
        <v>-528.47154330000001</v>
      </c>
      <c r="E613" s="9">
        <f t="shared" si="177"/>
        <v>519.64283999999998</v>
      </c>
      <c r="F613" s="9">
        <f t="shared" si="178"/>
        <v>11.528456699999992</v>
      </c>
      <c r="I613">
        <v>1</v>
      </c>
      <c r="J613">
        <f t="shared" si="173"/>
        <v>0.33378680102828878</v>
      </c>
      <c r="K613">
        <f t="shared" si="179"/>
        <v>2.218170823403625E-2</v>
      </c>
      <c r="O613">
        <f t="shared" si="180"/>
        <v>0.32754257397726588</v>
      </c>
      <c r="P613">
        <f t="shared" si="181"/>
        <v>7.2666456474286354E-3</v>
      </c>
      <c r="Q613">
        <f t="shared" si="182"/>
        <v>0.94480847693772418</v>
      </c>
      <c r="R613">
        <f t="shared" si="172"/>
        <v>1</v>
      </c>
      <c r="AG613" s="8">
        <f t="shared" si="174"/>
        <v>-0.60314904175141903</v>
      </c>
      <c r="AH613" s="8">
        <f t="shared" si="175"/>
        <v>0.16746188685561297</v>
      </c>
      <c r="AI613" s="8">
        <f t="shared" si="176"/>
        <v>0.77985110751033959</v>
      </c>
      <c r="AJ613" s="8"/>
      <c r="AK613" s="8"/>
      <c r="AL613" s="8"/>
      <c r="AN613" s="8">
        <f t="shared" si="183"/>
        <v>1.0000000000000004</v>
      </c>
      <c r="AO613" s="8">
        <f t="shared" si="184"/>
        <v>2.8707681947602923</v>
      </c>
      <c r="AP613" s="8">
        <f t="shared" si="185"/>
        <v>0.67636840552227562</v>
      </c>
      <c r="AQ613" s="8"/>
      <c r="AR613" s="8">
        <f t="shared" si="186"/>
        <v>164.48290152015508</v>
      </c>
      <c r="AS613" s="8">
        <f t="shared" si="187"/>
        <v>51.246944967580646</v>
      </c>
    </row>
    <row r="614" spans="1:45">
      <c r="A614" s="19">
        <v>26.192833329999999</v>
      </c>
      <c r="B614" s="19">
        <v>1478.7792059999999</v>
      </c>
      <c r="C614" s="19">
        <v>-528.38823000000002</v>
      </c>
      <c r="E614" s="9">
        <f t="shared" si="177"/>
        <v>518.77920599999993</v>
      </c>
      <c r="F614" s="9">
        <f t="shared" si="178"/>
        <v>11.611769999999979</v>
      </c>
      <c r="I614">
        <v>1</v>
      </c>
      <c r="J614">
        <f t="shared" si="173"/>
        <v>0.33326951658877102</v>
      </c>
      <c r="K614">
        <f t="shared" si="179"/>
        <v>2.2379138002443247E-2</v>
      </c>
      <c r="O614">
        <f t="shared" si="180"/>
        <v>0.32705247679801919</v>
      </c>
      <c r="P614">
        <f t="shared" si="181"/>
        <v>7.3203746306457172E-3</v>
      </c>
      <c r="Q614">
        <f t="shared" si="182"/>
        <v>0.9449778248909062</v>
      </c>
      <c r="R614">
        <f t="shared" si="172"/>
        <v>1</v>
      </c>
      <c r="AG614" s="8">
        <f t="shared" si="174"/>
        <v>-0.60293232166090094</v>
      </c>
      <c r="AH614" s="8">
        <f t="shared" si="175"/>
        <v>0.16793130384234689</v>
      </c>
      <c r="AI614" s="8">
        <f t="shared" si="176"/>
        <v>0.77991774738520059</v>
      </c>
      <c r="AJ614" s="8"/>
      <c r="AK614" s="8"/>
      <c r="AL614" s="8"/>
      <c r="AN614" s="8">
        <f t="shared" si="183"/>
        <v>1.0000000000000004</v>
      </c>
      <c r="AO614" s="8">
        <f t="shared" si="184"/>
        <v>2.8699528887927368</v>
      </c>
      <c r="AP614" s="8">
        <f t="shared" si="185"/>
        <v>0.67626193904415333</v>
      </c>
      <c r="AQ614" s="8"/>
      <c r="AR614" s="8">
        <f t="shared" si="186"/>
        <v>164.43618792920233</v>
      </c>
      <c r="AS614" s="8">
        <f t="shared" si="187"/>
        <v>51.253045047436672</v>
      </c>
    </row>
    <row r="615" spans="1:45">
      <c r="A615" s="19">
        <v>26.226199999999999</v>
      </c>
      <c r="B615" s="19">
        <v>1477.98125</v>
      </c>
      <c r="C615" s="19">
        <v>-528.20392140000001</v>
      </c>
      <c r="E615" s="9">
        <f t="shared" si="177"/>
        <v>517.98125000000005</v>
      </c>
      <c r="F615" s="9">
        <f t="shared" si="178"/>
        <v>11.796078599999987</v>
      </c>
      <c r="I615">
        <v>1</v>
      </c>
      <c r="J615">
        <f t="shared" si="173"/>
        <v>0.33279288423626108</v>
      </c>
      <c r="K615">
        <f t="shared" si="179"/>
        <v>2.2769241196251833E-2</v>
      </c>
      <c r="O615">
        <f t="shared" si="180"/>
        <v>0.32659926882415097</v>
      </c>
      <c r="P615">
        <f t="shared" si="181"/>
        <v>7.4377029009297336E-3</v>
      </c>
      <c r="Q615">
        <f t="shared" si="182"/>
        <v>0.9451336403806011</v>
      </c>
      <c r="R615">
        <f t="shared" si="172"/>
        <v>1</v>
      </c>
      <c r="AG615" s="8">
        <f t="shared" si="174"/>
        <v>-0.6026831432991544</v>
      </c>
      <c r="AH615" s="8">
        <f t="shared" si="175"/>
        <v>0.1683443811783526</v>
      </c>
      <c r="AI615" s="8">
        <f t="shared" si="176"/>
        <v>0.78002128054863262</v>
      </c>
      <c r="AJ615" s="8"/>
      <c r="AK615" s="8"/>
      <c r="AL615" s="8"/>
      <c r="AN615" s="8">
        <f t="shared" si="183"/>
        <v>1.0000000000000002</v>
      </c>
      <c r="AO615" s="8">
        <f t="shared" si="184"/>
        <v>2.8692101226145379</v>
      </c>
      <c r="AP615" s="8">
        <f t="shared" si="185"/>
        <v>0.67609650237571073</v>
      </c>
      <c r="AQ615" s="8"/>
      <c r="AR615" s="8">
        <f t="shared" si="186"/>
        <v>164.39363056202646</v>
      </c>
      <c r="AS615" s="8">
        <f t="shared" si="187"/>
        <v>51.262523870315142</v>
      </c>
    </row>
    <row r="616" spans="1:45">
      <c r="A616" s="19">
        <v>26.259566670000002</v>
      </c>
      <c r="B616" s="19">
        <v>1477.370394</v>
      </c>
      <c r="C616" s="19">
        <v>-527.89676750000001</v>
      </c>
      <c r="E616" s="9">
        <f t="shared" si="177"/>
        <v>517.37039400000003</v>
      </c>
      <c r="F616" s="9">
        <f t="shared" si="178"/>
        <v>12.10323249999999</v>
      </c>
      <c r="I616">
        <v>1</v>
      </c>
      <c r="J616">
        <f t="shared" si="173"/>
        <v>0.33243025719782909</v>
      </c>
      <c r="K616">
        <f t="shared" si="179"/>
        <v>2.3389481623560499E-2</v>
      </c>
      <c r="O616">
        <f t="shared" si="180"/>
        <v>0.32625193410488318</v>
      </c>
      <c r="P616">
        <f t="shared" si="181"/>
        <v>7.632255455355794E-3</v>
      </c>
      <c r="Q616">
        <f t="shared" si="182"/>
        <v>0.94525204266877261</v>
      </c>
      <c r="R616">
        <f t="shared" si="172"/>
        <v>1</v>
      </c>
      <c r="AG616" s="8">
        <f t="shared" si="174"/>
        <v>-0.6024168285269319</v>
      </c>
      <c r="AH616" s="8">
        <f t="shared" si="175"/>
        <v>0.16862856016644029</v>
      </c>
      <c r="AI616" s="8">
        <f t="shared" si="176"/>
        <v>0.78016560639632559</v>
      </c>
      <c r="AJ616" s="8"/>
      <c r="AK616" s="8"/>
      <c r="AL616" s="8"/>
      <c r="AN616" s="8">
        <f t="shared" si="183"/>
        <v>1</v>
      </c>
      <c r="AO616" s="8">
        <f t="shared" si="184"/>
        <v>2.8686580720978232</v>
      </c>
      <c r="AP616" s="8">
        <f t="shared" si="185"/>
        <v>0.67586582572710452</v>
      </c>
      <c r="AQ616" s="8"/>
      <c r="AR616" s="8">
        <f t="shared" si="186"/>
        <v>164.36200039734069</v>
      </c>
      <c r="AS616" s="8">
        <f t="shared" si="187"/>
        <v>51.275740668712494</v>
      </c>
    </row>
    <row r="617" spans="1:45">
      <c r="A617" s="19">
        <v>26.29293333</v>
      </c>
      <c r="B617" s="19">
        <v>1476.6313259999999</v>
      </c>
      <c r="C617" s="19">
        <v>-527.66947860000005</v>
      </c>
      <c r="E617" s="9">
        <f t="shared" si="177"/>
        <v>516.63132599999994</v>
      </c>
      <c r="F617" s="9">
        <f t="shared" si="178"/>
        <v>12.330521399999952</v>
      </c>
      <c r="I617">
        <v>1</v>
      </c>
      <c r="J617">
        <f t="shared" si="173"/>
        <v>0.33198948028236902</v>
      </c>
      <c r="K617">
        <f t="shared" si="179"/>
        <v>2.3862627477360572E-2</v>
      </c>
      <c r="O617">
        <f t="shared" si="180"/>
        <v>0.32583172807629218</v>
      </c>
      <c r="P617">
        <f t="shared" si="181"/>
        <v>7.7766772815547119E-3</v>
      </c>
      <c r="Q617">
        <f t="shared" si="182"/>
        <v>0.94539579450581213</v>
      </c>
      <c r="R617">
        <f t="shared" si="172"/>
        <v>1</v>
      </c>
      <c r="AG617" s="8">
        <f t="shared" si="174"/>
        <v>-0.60215996038790676</v>
      </c>
      <c r="AH617" s="8">
        <f t="shared" si="175"/>
        <v>0.16900034870640346</v>
      </c>
      <c r="AI617" s="8">
        <f t="shared" si="176"/>
        <v>0.78028345121676701</v>
      </c>
      <c r="AJ617" s="8"/>
      <c r="AK617" s="8"/>
      <c r="AL617" s="8"/>
      <c r="AN617" s="8">
        <f t="shared" si="183"/>
        <v>1.0000000000000002</v>
      </c>
      <c r="AO617" s="8">
        <f t="shared" si="184"/>
        <v>2.8679749098651244</v>
      </c>
      <c r="AP617" s="8">
        <f t="shared" si="185"/>
        <v>0.67567742459749436</v>
      </c>
      <c r="AQ617" s="8"/>
      <c r="AR617" s="8">
        <f t="shared" si="186"/>
        <v>164.32285808468433</v>
      </c>
      <c r="AS617" s="8">
        <f t="shared" si="187"/>
        <v>51.286535258294656</v>
      </c>
    </row>
    <row r="618" spans="1:45">
      <c r="A618" s="19">
        <v>26.3263</v>
      </c>
      <c r="B618" s="19">
        <v>1475.738329</v>
      </c>
      <c r="C618" s="19">
        <v>-527.57539980000001</v>
      </c>
      <c r="E618" s="9">
        <f t="shared" si="177"/>
        <v>515.73832900000002</v>
      </c>
      <c r="F618" s="9">
        <f t="shared" si="178"/>
        <v>12.424600199999986</v>
      </c>
      <c r="I618">
        <v>1</v>
      </c>
      <c r="J618">
        <f t="shared" si="173"/>
        <v>0.331454188472945</v>
      </c>
      <c r="K618">
        <f t="shared" si="179"/>
        <v>2.4086240464345279E-2</v>
      </c>
      <c r="O618">
        <f t="shared" si="180"/>
        <v>0.32532401846975584</v>
      </c>
      <c r="P618">
        <f t="shared" si="181"/>
        <v>7.8373482009403399E-3</v>
      </c>
      <c r="Q618">
        <f t="shared" si="182"/>
        <v>0.94557012377711425</v>
      </c>
      <c r="R618">
        <f t="shared" si="172"/>
        <v>1</v>
      </c>
      <c r="AG618" s="8">
        <f t="shared" si="174"/>
        <v>-0.60193135534858877</v>
      </c>
      <c r="AH618" s="8">
        <f t="shared" si="175"/>
        <v>0.16948458984343345</v>
      </c>
      <c r="AI618" s="8">
        <f t="shared" si="176"/>
        <v>0.78035480215977038</v>
      </c>
      <c r="AJ618" s="8"/>
      <c r="AK618" s="8"/>
      <c r="AL618" s="8"/>
      <c r="AN618" s="8">
        <f t="shared" si="183"/>
        <v>1.0000000000000002</v>
      </c>
      <c r="AO618" s="8">
        <f t="shared" si="184"/>
        <v>2.867130565045084</v>
      </c>
      <c r="AP618" s="8">
        <f t="shared" si="185"/>
        <v>0.67556333273584546</v>
      </c>
      <c r="AQ618" s="8"/>
      <c r="AR618" s="8">
        <f t="shared" si="186"/>
        <v>164.27448069004228</v>
      </c>
      <c r="AS618" s="8">
        <f t="shared" si="187"/>
        <v>51.293072240443927</v>
      </c>
    </row>
    <row r="619" spans="1:45">
      <c r="A619" s="19">
        <v>26.359666669999999</v>
      </c>
      <c r="B619" s="19">
        <v>1474.9015159999999</v>
      </c>
      <c r="C619" s="19">
        <v>-527.48258699999997</v>
      </c>
      <c r="E619" s="9">
        <f t="shared" si="177"/>
        <v>514.9015159999999</v>
      </c>
      <c r="F619" s="9">
        <f t="shared" si="178"/>
        <v>12.517413000000033</v>
      </c>
      <c r="I619">
        <v>1</v>
      </c>
      <c r="J619">
        <f t="shared" si="173"/>
        <v>0.33095248497221663</v>
      </c>
      <c r="K619">
        <f t="shared" si="179"/>
        <v>2.4305517837065447E-2</v>
      </c>
      <c r="O619">
        <f t="shared" si="180"/>
        <v>0.32484799545091919</v>
      </c>
      <c r="P619">
        <f t="shared" si="181"/>
        <v>7.8971539118196897E-3</v>
      </c>
      <c r="Q619">
        <f t="shared" si="182"/>
        <v>0.94573326832231752</v>
      </c>
      <c r="R619">
        <f t="shared" si="172"/>
        <v>1</v>
      </c>
      <c r="AG619" s="8">
        <f t="shared" si="174"/>
        <v>-0.60171478629408703</v>
      </c>
      <c r="AH619" s="8">
        <f t="shared" si="175"/>
        <v>0.16993757533748804</v>
      </c>
      <c r="AI619" s="8">
        <f t="shared" si="176"/>
        <v>0.78042330593305376</v>
      </c>
      <c r="AJ619" s="8"/>
      <c r="AK619" s="8"/>
      <c r="AL619" s="8"/>
      <c r="AN619" s="8">
        <f t="shared" si="183"/>
        <v>1</v>
      </c>
      <c r="AO619" s="8">
        <f t="shared" si="184"/>
        <v>2.8663393197139815</v>
      </c>
      <c r="AP619" s="8">
        <f t="shared" si="185"/>
        <v>0.67545377828005648</v>
      </c>
      <c r="AQ619" s="8"/>
      <c r="AR619" s="8">
        <f t="shared" si="186"/>
        <v>164.22914567201067</v>
      </c>
      <c r="AS619" s="8">
        <f t="shared" si="187"/>
        <v>51.299349248387493</v>
      </c>
    </row>
    <row r="620" spans="1:45">
      <c r="A620" s="19">
        <v>26.393033330000002</v>
      </c>
      <c r="B620" s="19">
        <v>1474.49656</v>
      </c>
      <c r="C620" s="19">
        <v>-527.4298642</v>
      </c>
      <c r="E620" s="9">
        <f t="shared" si="177"/>
        <v>514.49656000000004</v>
      </c>
      <c r="F620" s="9">
        <f t="shared" si="178"/>
        <v>12.570135800000003</v>
      </c>
      <c r="I620">
        <v>1</v>
      </c>
      <c r="J620">
        <f t="shared" si="173"/>
        <v>0.33070975758799614</v>
      </c>
      <c r="K620">
        <f t="shared" si="179"/>
        <v>2.4427054634050323E-2</v>
      </c>
      <c r="O620">
        <f t="shared" si="180"/>
        <v>0.32461753680961447</v>
      </c>
      <c r="P620">
        <f t="shared" si="181"/>
        <v>7.9310278007657681E-3</v>
      </c>
      <c r="Q620">
        <f t="shared" si="182"/>
        <v>0.94581211326229164</v>
      </c>
      <c r="R620">
        <f t="shared" si="172"/>
        <v>1</v>
      </c>
      <c r="AG620" s="8">
        <f t="shared" si="174"/>
        <v>-0.60160635297651321</v>
      </c>
      <c r="AH620" s="8">
        <f t="shared" si="175"/>
        <v>0.17015531468523665</v>
      </c>
      <c r="AI620" s="8">
        <f t="shared" si="176"/>
        <v>0.7804594575906344</v>
      </c>
      <c r="AJ620" s="8"/>
      <c r="AK620" s="8"/>
      <c r="AL620" s="8"/>
      <c r="AN620" s="8">
        <f t="shared" si="183"/>
        <v>1</v>
      </c>
      <c r="AO620" s="8">
        <f t="shared" si="184"/>
        <v>2.8659570235163994</v>
      </c>
      <c r="AP620" s="8">
        <f t="shared" si="185"/>
        <v>0.6753959568097615</v>
      </c>
      <c r="AQ620" s="8"/>
      <c r="AR620" s="8">
        <f t="shared" si="186"/>
        <v>164.20724171336531</v>
      </c>
      <c r="AS620" s="8">
        <f t="shared" si="187"/>
        <v>51.302662174600634</v>
      </c>
    </row>
    <row r="621" spans="1:45">
      <c r="A621" s="19">
        <v>26.426400000000001</v>
      </c>
      <c r="B621" s="19">
        <v>1473.7264130000001</v>
      </c>
      <c r="C621" s="19">
        <v>-527.33698549999997</v>
      </c>
      <c r="E621" s="9">
        <f t="shared" si="177"/>
        <v>513.72641300000009</v>
      </c>
      <c r="F621" s="9">
        <f t="shared" si="178"/>
        <v>12.663014500000031</v>
      </c>
      <c r="I621">
        <v>1</v>
      </c>
      <c r="J621">
        <f t="shared" si="173"/>
        <v>0.3302479332653398</v>
      </c>
      <c r="K621">
        <f t="shared" si="179"/>
        <v>2.4644344684291181E-2</v>
      </c>
      <c r="O621">
        <f t="shared" si="180"/>
        <v>0.32417910480930912</v>
      </c>
      <c r="P621">
        <f t="shared" si="181"/>
        <v>7.9907993844912737E-3</v>
      </c>
      <c r="Q621">
        <f t="shared" si="182"/>
        <v>0.94596197340603061</v>
      </c>
      <c r="R621">
        <f t="shared" si="172"/>
        <v>1</v>
      </c>
      <c r="AG621" s="8">
        <f t="shared" si="174"/>
        <v>-0.60140334537683682</v>
      </c>
      <c r="AH621" s="8">
        <f t="shared" si="175"/>
        <v>0.1705709103715049</v>
      </c>
      <c r="AI621" s="8">
        <f t="shared" si="176"/>
        <v>0.78052519543227128</v>
      </c>
      <c r="AJ621" s="8"/>
      <c r="AK621" s="8"/>
      <c r="AL621" s="8"/>
      <c r="AN621" s="8">
        <f t="shared" si="183"/>
        <v>1</v>
      </c>
      <c r="AO621" s="8">
        <f t="shared" si="184"/>
        <v>2.8652289151389483</v>
      </c>
      <c r="AP621" s="8">
        <f t="shared" si="185"/>
        <v>0.67529080408387787</v>
      </c>
      <c r="AQ621" s="8"/>
      <c r="AR621" s="8">
        <f t="shared" si="186"/>
        <v>164.16552417630925</v>
      </c>
      <c r="AS621" s="8">
        <f t="shared" si="187"/>
        <v>51.308686981998065</v>
      </c>
    </row>
    <row r="622" spans="1:45">
      <c r="A622" s="19">
        <v>26.45976667</v>
      </c>
      <c r="B622" s="19">
        <v>1472.799683</v>
      </c>
      <c r="C622" s="19">
        <v>-526.93792140000005</v>
      </c>
      <c r="E622" s="9">
        <f t="shared" si="177"/>
        <v>512.79968299999996</v>
      </c>
      <c r="F622" s="9">
        <f t="shared" si="178"/>
        <v>13.06207859999995</v>
      </c>
      <c r="I622">
        <v>1</v>
      </c>
      <c r="J622">
        <f t="shared" si="173"/>
        <v>0.32969640084448121</v>
      </c>
      <c r="K622">
        <f t="shared" si="179"/>
        <v>2.546658104770946E-2</v>
      </c>
      <c r="O622">
        <f t="shared" si="180"/>
        <v>0.32365081609802776</v>
      </c>
      <c r="P622">
        <f t="shared" si="181"/>
        <v>8.2440620362602066E-3</v>
      </c>
      <c r="Q622">
        <f t="shared" si="182"/>
        <v>0.9461406791171294</v>
      </c>
      <c r="R622">
        <f t="shared" si="172"/>
        <v>1</v>
      </c>
      <c r="AG622" s="8">
        <f t="shared" si="174"/>
        <v>-0.60102816709648554</v>
      </c>
      <c r="AH622" s="8">
        <f t="shared" si="175"/>
        <v>0.17101550793103026</v>
      </c>
      <c r="AI622" s="8">
        <f t="shared" si="176"/>
        <v>0.78071687467591666</v>
      </c>
      <c r="AJ622" s="8"/>
      <c r="AK622" s="8"/>
      <c r="AL622" s="8"/>
      <c r="AN622" s="8">
        <f t="shared" si="183"/>
        <v>1.0000000000000002</v>
      </c>
      <c r="AO622" s="8">
        <f t="shared" si="184"/>
        <v>2.8643806025311447</v>
      </c>
      <c r="AP622" s="8">
        <f t="shared" si="185"/>
        <v>0.6749841195638917</v>
      </c>
      <c r="AQ622" s="8"/>
      <c r="AR622" s="8">
        <f t="shared" si="186"/>
        <v>164.11691944417436</v>
      </c>
      <c r="AS622" s="8">
        <f t="shared" si="187"/>
        <v>51.326258710635265</v>
      </c>
    </row>
    <row r="623" spans="1:45">
      <c r="A623" s="19">
        <v>26.493133329999999</v>
      </c>
      <c r="B623" s="19">
        <v>1472.026582</v>
      </c>
      <c r="C623" s="19">
        <v>-526.83403109999995</v>
      </c>
      <c r="E623" s="9">
        <f t="shared" si="177"/>
        <v>512.02658199999996</v>
      </c>
      <c r="F623" s="9">
        <f t="shared" si="178"/>
        <v>13.165968900000053</v>
      </c>
      <c r="I623">
        <v>1</v>
      </c>
      <c r="J623">
        <f t="shared" si="173"/>
        <v>0.32923273049383428</v>
      </c>
      <c r="K623">
        <f t="shared" si="179"/>
        <v>2.5707783180346746E-2</v>
      </c>
      <c r="O623">
        <f t="shared" si="180"/>
        <v>0.32321023099995161</v>
      </c>
      <c r="P623">
        <f t="shared" si="181"/>
        <v>8.3108494736454843E-3</v>
      </c>
      <c r="Q623">
        <f t="shared" si="182"/>
        <v>0.94629069336963489</v>
      </c>
      <c r="R623">
        <f t="shared" si="172"/>
        <v>1</v>
      </c>
      <c r="AG623" s="8">
        <f t="shared" si="174"/>
        <v>-0.60081908285074281</v>
      </c>
      <c r="AH623" s="8">
        <f t="shared" si="175"/>
        <v>0.17143082153225492</v>
      </c>
      <c r="AI623" s="8">
        <f t="shared" si="176"/>
        <v>0.78078672062937171</v>
      </c>
      <c r="AJ623" s="8"/>
      <c r="AK623" s="8"/>
      <c r="AL623" s="8"/>
      <c r="AN623" s="8">
        <f t="shared" si="183"/>
        <v>1</v>
      </c>
      <c r="AO623" s="8">
        <f t="shared" si="184"/>
        <v>2.8636496794131507</v>
      </c>
      <c r="AP623" s="8">
        <f t="shared" si="185"/>
        <v>0.67487233765154653</v>
      </c>
      <c r="AQ623" s="8"/>
      <c r="AR623" s="8">
        <f t="shared" si="186"/>
        <v>164.07504063436477</v>
      </c>
      <c r="AS623" s="8">
        <f t="shared" si="187"/>
        <v>51.332663342438543</v>
      </c>
    </row>
    <row r="624" spans="1:45">
      <c r="A624" s="19">
        <v>26.526499999999999</v>
      </c>
      <c r="B624" s="19">
        <v>1471.439991</v>
      </c>
      <c r="C624" s="19">
        <v>-526.68827380000005</v>
      </c>
      <c r="E624" s="9">
        <f t="shared" si="177"/>
        <v>511.43999099999996</v>
      </c>
      <c r="F624" s="9">
        <f t="shared" si="178"/>
        <v>13.311726199999953</v>
      </c>
      <c r="I624">
        <v>1</v>
      </c>
      <c r="J624">
        <f t="shared" si="173"/>
        <v>0.32888188408286351</v>
      </c>
      <c r="K624">
        <f t="shared" si="179"/>
        <v>2.60220585621696E-2</v>
      </c>
      <c r="O624">
        <f t="shared" si="180"/>
        <v>0.32287569296505986</v>
      </c>
      <c r="P624">
        <f t="shared" si="181"/>
        <v>8.4037871441815515E-3</v>
      </c>
      <c r="Q624">
        <f t="shared" si="182"/>
        <v>0.94640406975771596</v>
      </c>
      <c r="R624">
        <f t="shared" si="172"/>
        <v>1</v>
      </c>
      <c r="AG624" s="8">
        <f t="shared" si="174"/>
        <v>-0.60062986152434461</v>
      </c>
      <c r="AH624" s="8">
        <f t="shared" si="175"/>
        <v>0.17173303893552211</v>
      </c>
      <c r="AI624" s="8">
        <f t="shared" si="176"/>
        <v>0.78086588655364964</v>
      </c>
      <c r="AJ624" s="8"/>
      <c r="AK624" s="8"/>
      <c r="AL624" s="8"/>
      <c r="AN624" s="8">
        <f t="shared" si="183"/>
        <v>1.0000000000000002</v>
      </c>
      <c r="AO624" s="8">
        <f t="shared" si="184"/>
        <v>2.8631013557492926</v>
      </c>
      <c r="AP624" s="8">
        <f t="shared" si="185"/>
        <v>0.6747456211158297</v>
      </c>
      <c r="AQ624" s="8"/>
      <c r="AR624" s="8">
        <f t="shared" si="186"/>
        <v>164.04362400261854</v>
      </c>
      <c r="AS624" s="8">
        <f t="shared" si="187"/>
        <v>51.339923665129639</v>
      </c>
    </row>
    <row r="625" spans="1:45">
      <c r="A625" s="19">
        <v>26.559866670000002</v>
      </c>
      <c r="B625" s="19">
        <v>1470.675354</v>
      </c>
      <c r="C625" s="19">
        <v>-526.59238049999999</v>
      </c>
      <c r="E625" s="9">
        <f t="shared" si="177"/>
        <v>510.67535399999997</v>
      </c>
      <c r="F625" s="9">
        <f t="shared" si="178"/>
        <v>13.40761950000001</v>
      </c>
      <c r="I625">
        <v>1</v>
      </c>
      <c r="J625">
        <f t="shared" si="173"/>
        <v>0.328422977763701</v>
      </c>
      <c r="K625">
        <f t="shared" si="179"/>
        <v>2.6248652900556439E-2</v>
      </c>
      <c r="O625">
        <f t="shared" si="180"/>
        <v>0.32243958524450383</v>
      </c>
      <c r="P625">
        <f t="shared" si="181"/>
        <v>8.4655490750315809E-3</v>
      </c>
      <c r="Q625">
        <f t="shared" si="182"/>
        <v>0.94655218997486379</v>
      </c>
      <c r="R625">
        <f t="shared" si="172"/>
        <v>1</v>
      </c>
      <c r="AG625" s="8">
        <f t="shared" si="174"/>
        <v>-0.60042584185983139</v>
      </c>
      <c r="AH625" s="8">
        <f t="shared" si="175"/>
        <v>0.1721452856298557</v>
      </c>
      <c r="AI625" s="8">
        <f t="shared" si="176"/>
        <v>0.78093201308585658</v>
      </c>
      <c r="AJ625" s="8"/>
      <c r="AK625" s="8"/>
      <c r="AL625" s="8"/>
      <c r="AN625" s="8">
        <f t="shared" si="183"/>
        <v>1.0000000000000004</v>
      </c>
      <c r="AO625" s="8">
        <f t="shared" si="184"/>
        <v>2.8623769915360269</v>
      </c>
      <c r="AP625" s="8">
        <f t="shared" si="185"/>
        <v>0.67463976063049003</v>
      </c>
      <c r="AQ625" s="8"/>
      <c r="AR625" s="8">
        <f t="shared" si="186"/>
        <v>164.0021209903681</v>
      </c>
      <c r="AS625" s="8">
        <f t="shared" si="187"/>
        <v>51.345989024156808</v>
      </c>
    </row>
    <row r="626" spans="1:45">
      <c r="A626" s="19">
        <v>26.59323333</v>
      </c>
      <c r="B626" s="19">
        <v>1469.79342</v>
      </c>
      <c r="C626" s="19">
        <v>-526.50735069999996</v>
      </c>
      <c r="E626" s="9">
        <f t="shared" si="177"/>
        <v>509.79341999999997</v>
      </c>
      <c r="F626" s="9">
        <f t="shared" si="178"/>
        <v>13.492649300000039</v>
      </c>
      <c r="I626">
        <v>1</v>
      </c>
      <c r="J626">
        <f t="shared" si="173"/>
        <v>0.32789311426668266</v>
      </c>
      <c r="K626">
        <f t="shared" si="179"/>
        <v>2.6460718353930254E-2</v>
      </c>
      <c r="O626">
        <f t="shared" si="180"/>
        <v>0.32193636962308497</v>
      </c>
      <c r="P626">
        <f t="shared" si="181"/>
        <v>8.5206563322050566E-3</v>
      </c>
      <c r="Q626">
        <f t="shared" si="182"/>
        <v>0.94672296493196828</v>
      </c>
      <c r="R626">
        <f t="shared" si="172"/>
        <v>1</v>
      </c>
      <c r="AG626" s="8">
        <f t="shared" si="174"/>
        <v>-0.60020192750996038</v>
      </c>
      <c r="AH626" s="8">
        <f t="shared" si="175"/>
        <v>0.17262583449989982</v>
      </c>
      <c r="AI626" s="8">
        <f t="shared" si="176"/>
        <v>0.78099805856131399</v>
      </c>
      <c r="AJ626" s="8"/>
      <c r="AK626" s="8"/>
      <c r="AL626" s="8"/>
      <c r="AN626" s="8">
        <f t="shared" si="183"/>
        <v>1.0000000000000002</v>
      </c>
      <c r="AO626" s="8">
        <f t="shared" si="184"/>
        <v>2.8615385266370543</v>
      </c>
      <c r="AP626" s="8">
        <f t="shared" si="185"/>
        <v>0.67453401592002971</v>
      </c>
      <c r="AQ626" s="8"/>
      <c r="AR626" s="8">
        <f t="shared" si="186"/>
        <v>163.9540804903871</v>
      </c>
      <c r="AS626" s="8">
        <f t="shared" si="187"/>
        <v>51.352047749772019</v>
      </c>
    </row>
    <row r="627" spans="1:45">
      <c r="A627" s="19">
        <v>26.6266</v>
      </c>
      <c r="B627" s="19">
        <v>1469.0463990000001</v>
      </c>
      <c r="C627" s="19">
        <v>-526.30425730000002</v>
      </c>
      <c r="E627" s="9">
        <f t="shared" si="177"/>
        <v>509.04639900000006</v>
      </c>
      <c r="F627" s="9">
        <f t="shared" si="178"/>
        <v>13.695742699999983</v>
      </c>
      <c r="I627">
        <v>1</v>
      </c>
      <c r="J627">
        <f t="shared" si="173"/>
        <v>0.32744628808036197</v>
      </c>
      <c r="K627">
        <f t="shared" si="179"/>
        <v>2.6898215068724061E-2</v>
      </c>
      <c r="O627">
        <f t="shared" si="180"/>
        <v>0.32150971134027279</v>
      </c>
      <c r="P627">
        <f t="shared" si="181"/>
        <v>8.6501236247182294E-3</v>
      </c>
      <c r="Q627">
        <f t="shared" si="182"/>
        <v>0.94686677039337042</v>
      </c>
      <c r="R627">
        <f t="shared" si="172"/>
        <v>1</v>
      </c>
      <c r="AG627" s="8">
        <f t="shared" si="174"/>
        <v>-0.59995240810602513</v>
      </c>
      <c r="AH627" s="8">
        <f t="shared" si="175"/>
        <v>0.17300756519690974</v>
      </c>
      <c r="AI627" s="8">
        <f t="shared" si="176"/>
        <v>0.78110530045085391</v>
      </c>
      <c r="AJ627" s="8"/>
      <c r="AK627" s="8"/>
      <c r="AL627" s="8"/>
      <c r="AN627" s="8">
        <f t="shared" si="183"/>
        <v>1.0000000000000002</v>
      </c>
      <c r="AO627" s="8">
        <f t="shared" si="184"/>
        <v>2.8608405313795098</v>
      </c>
      <c r="AP627" s="8">
        <f t="shared" si="185"/>
        <v>0.67436228227387418</v>
      </c>
      <c r="AQ627" s="8"/>
      <c r="AR627" s="8">
        <f t="shared" si="186"/>
        <v>163.91408830800967</v>
      </c>
      <c r="AS627" s="8">
        <f t="shared" si="187"/>
        <v>51.361887362897122</v>
      </c>
    </row>
    <row r="628" spans="1:45">
      <c r="A628" s="19">
        <v>26.659966669999999</v>
      </c>
      <c r="B628" s="19">
        <v>1468.44415</v>
      </c>
      <c r="C628" s="19">
        <v>-526.0846272</v>
      </c>
      <c r="E628" s="9">
        <f t="shared" si="177"/>
        <v>508.44415000000004</v>
      </c>
      <c r="F628" s="9">
        <f t="shared" si="178"/>
        <v>13.9153728</v>
      </c>
      <c r="I628">
        <v>1</v>
      </c>
      <c r="J628">
        <f t="shared" si="173"/>
        <v>0.32708692451881027</v>
      </c>
      <c r="K628">
        <f t="shared" si="179"/>
        <v>2.7361707249406668E-2</v>
      </c>
      <c r="O628">
        <f t="shared" si="180"/>
        <v>0.32116550473963901</v>
      </c>
      <c r="P628">
        <f t="shared" si="181"/>
        <v>8.7898301690603458E-3</v>
      </c>
      <c r="Q628">
        <f t="shared" si="182"/>
        <v>0.94698228993520883</v>
      </c>
      <c r="R628">
        <f t="shared" si="172"/>
        <v>1</v>
      </c>
      <c r="AG628" s="8">
        <f t="shared" si="174"/>
        <v>-0.59972564713343812</v>
      </c>
      <c r="AH628" s="8">
        <f t="shared" si="175"/>
        <v>0.17330453650110683</v>
      </c>
      <c r="AI628" s="8">
        <f t="shared" si="176"/>
        <v>0.78121359806298518</v>
      </c>
      <c r="AJ628" s="8"/>
      <c r="AK628" s="8"/>
      <c r="AL628" s="8"/>
      <c r="AN628" s="8">
        <f t="shared" si="183"/>
        <v>1</v>
      </c>
      <c r="AO628" s="8">
        <f t="shared" si="184"/>
        <v>2.8602827949615266</v>
      </c>
      <c r="AP628" s="8">
        <f t="shared" si="185"/>
        <v>0.67418882057925633</v>
      </c>
      <c r="AQ628" s="8"/>
      <c r="AR628" s="8">
        <f t="shared" si="186"/>
        <v>163.88213236517848</v>
      </c>
      <c r="AS628" s="8">
        <f t="shared" si="187"/>
        <v>51.371825985905915</v>
      </c>
    </row>
    <row r="629" spans="1:45">
      <c r="A629" s="19">
        <v>26.693333330000002</v>
      </c>
      <c r="B629" s="19">
        <v>1467.656354</v>
      </c>
      <c r="C629" s="19">
        <v>-525.82056409999996</v>
      </c>
      <c r="E629" s="9">
        <f t="shared" si="177"/>
        <v>507.65635399999996</v>
      </c>
      <c r="F629" s="9">
        <f t="shared" si="178"/>
        <v>14.179435900000044</v>
      </c>
      <c r="I629">
        <v>1</v>
      </c>
      <c r="J629">
        <f t="shared" si="173"/>
        <v>0.32661642555326864</v>
      </c>
      <c r="K629">
        <f t="shared" si="179"/>
        <v>2.7923909845413354E-2</v>
      </c>
      <c r="O629">
        <f t="shared" si="180"/>
        <v>0.32071509629796552</v>
      </c>
      <c r="P629">
        <f t="shared" si="181"/>
        <v>8.9579478603735614E-3</v>
      </c>
      <c r="Q629">
        <f t="shared" si="182"/>
        <v>0.94713334973313945</v>
      </c>
      <c r="R629">
        <f t="shared" si="172"/>
        <v>1</v>
      </c>
      <c r="AG629" s="8">
        <f t="shared" si="174"/>
        <v>-0.59943938924122686</v>
      </c>
      <c r="AH629" s="8">
        <f t="shared" si="175"/>
        <v>0.1736975713970314</v>
      </c>
      <c r="AI629" s="8">
        <f t="shared" si="176"/>
        <v>0.78134600038451474</v>
      </c>
      <c r="AJ629" s="8"/>
      <c r="AK629" s="8"/>
      <c r="AL629" s="8"/>
      <c r="AN629" s="8">
        <f t="shared" si="183"/>
        <v>1</v>
      </c>
      <c r="AO629" s="8">
        <f t="shared" si="184"/>
        <v>2.8595504500846776</v>
      </c>
      <c r="AP629" s="8">
        <f t="shared" si="185"/>
        <v>0.67397669888592537</v>
      </c>
      <c r="AQ629" s="8"/>
      <c r="AR629" s="8">
        <f t="shared" si="186"/>
        <v>163.84017209458702</v>
      </c>
      <c r="AS629" s="8">
        <f t="shared" si="187"/>
        <v>51.383979663676946</v>
      </c>
    </row>
    <row r="630" spans="1:45">
      <c r="A630" s="19">
        <v>26.726700000000001</v>
      </c>
      <c r="B630" s="19">
        <v>1466.8664630000001</v>
      </c>
      <c r="C630" s="19">
        <v>-525.61169770000004</v>
      </c>
      <c r="E630" s="9">
        <f t="shared" si="177"/>
        <v>506.86646300000007</v>
      </c>
      <c r="F630" s="9">
        <f t="shared" si="178"/>
        <v>14.388302299999964</v>
      </c>
      <c r="I630">
        <v>1</v>
      </c>
      <c r="J630">
        <f t="shared" si="173"/>
        <v>0.32614366926813665</v>
      </c>
      <c r="K630">
        <f t="shared" si="179"/>
        <v>2.8379150086665153E-2</v>
      </c>
      <c r="O630">
        <f t="shared" si="180"/>
        <v>0.32026336627700946</v>
      </c>
      <c r="P630">
        <f t="shared" si="181"/>
        <v>9.0912428933165087E-3</v>
      </c>
      <c r="Q630">
        <f t="shared" si="182"/>
        <v>0.94728492309524948</v>
      </c>
      <c r="R630">
        <f t="shared" si="172"/>
        <v>1</v>
      </c>
      <c r="AG630" s="8">
        <f t="shared" si="174"/>
        <v>-0.59917759688095873</v>
      </c>
      <c r="AH630" s="8">
        <f t="shared" si="175"/>
        <v>0.17410256825066434</v>
      </c>
      <c r="AI630" s="8">
        <f t="shared" si="176"/>
        <v>0.7814566546677314</v>
      </c>
      <c r="AJ630" s="8"/>
      <c r="AK630" s="8"/>
      <c r="AL630" s="8"/>
      <c r="AN630" s="8">
        <f t="shared" si="183"/>
        <v>1</v>
      </c>
      <c r="AO630" s="8">
        <f t="shared" si="184"/>
        <v>2.8588102473556316</v>
      </c>
      <c r="AP630" s="8">
        <f t="shared" si="185"/>
        <v>0.6737993764916671</v>
      </c>
      <c r="AQ630" s="8"/>
      <c r="AR630" s="8">
        <f t="shared" si="186"/>
        <v>163.7977616022286</v>
      </c>
      <c r="AS630" s="8">
        <f t="shared" si="187"/>
        <v>51.394139488481095</v>
      </c>
    </row>
    <row r="631" spans="1:45">
      <c r="A631" s="19">
        <v>26.76006667</v>
      </c>
      <c r="B631" s="19">
        <v>1466.4769550000001</v>
      </c>
      <c r="C631" s="19">
        <v>-525.48374430000001</v>
      </c>
      <c r="E631" s="9">
        <f t="shared" si="177"/>
        <v>506.47695500000009</v>
      </c>
      <c r="F631" s="9">
        <f t="shared" si="178"/>
        <v>14.516255699999988</v>
      </c>
      <c r="I631">
        <v>1</v>
      </c>
      <c r="J631">
        <f t="shared" si="173"/>
        <v>0.32591094647718005</v>
      </c>
      <c r="K631">
        <f t="shared" si="179"/>
        <v>2.8653392108540836E-2</v>
      </c>
      <c r="O631">
        <f t="shared" si="180"/>
        <v>0.32004048806348323</v>
      </c>
      <c r="P631">
        <f t="shared" si="181"/>
        <v>9.17275606168955E-3</v>
      </c>
      <c r="Q631">
        <f t="shared" si="182"/>
        <v>0.9473594600500489</v>
      </c>
      <c r="R631">
        <f t="shared" si="172"/>
        <v>1</v>
      </c>
      <c r="AG631" s="8">
        <f t="shared" si="174"/>
        <v>-0.59903704826358495</v>
      </c>
      <c r="AH631" s="8">
        <f t="shared" si="175"/>
        <v>0.17429746837480165</v>
      </c>
      <c r="AI631" s="8">
        <f t="shared" si="176"/>
        <v>0.78152095770093499</v>
      </c>
      <c r="AJ631" s="8"/>
      <c r="AK631" s="8"/>
      <c r="AL631" s="8"/>
      <c r="AN631" s="8">
        <f t="shared" si="183"/>
        <v>1.0000000000000002</v>
      </c>
      <c r="AO631" s="8">
        <f t="shared" si="184"/>
        <v>2.8584473944143425</v>
      </c>
      <c r="AP631" s="8">
        <f t="shared" si="185"/>
        <v>0.673696313423645</v>
      </c>
      <c r="AQ631" s="8"/>
      <c r="AR631" s="8">
        <f t="shared" si="186"/>
        <v>163.77697166010884</v>
      </c>
      <c r="AS631" s="8">
        <f t="shared" si="187"/>
        <v>51.40004456730243</v>
      </c>
    </row>
    <row r="632" spans="1:45">
      <c r="A632" s="19">
        <v>26.793433329999999</v>
      </c>
      <c r="B632" s="19">
        <v>1465.681701</v>
      </c>
      <c r="C632" s="19">
        <v>-525.50823879999996</v>
      </c>
      <c r="E632" s="9">
        <f t="shared" si="177"/>
        <v>505.68170099999998</v>
      </c>
      <c r="F632" s="9">
        <f t="shared" si="178"/>
        <v>14.491761200000042</v>
      </c>
      <c r="I632">
        <v>1</v>
      </c>
      <c r="J632">
        <f t="shared" si="173"/>
        <v>0.32543077202580728</v>
      </c>
      <c r="K632">
        <f t="shared" si="179"/>
        <v>2.8650030031724134E-2</v>
      </c>
      <c r="O632">
        <f t="shared" si="180"/>
        <v>0.31958577089700491</v>
      </c>
      <c r="P632">
        <f t="shared" si="181"/>
        <v>9.1586479510701504E-3</v>
      </c>
      <c r="Q632">
        <f t="shared" si="182"/>
        <v>0.94751308920134469</v>
      </c>
      <c r="R632">
        <f t="shared" si="172"/>
        <v>1</v>
      </c>
      <c r="AG632" s="8">
        <f t="shared" si="174"/>
        <v>-0.59888012791125511</v>
      </c>
      <c r="AH632" s="8">
        <f t="shared" si="175"/>
        <v>0.17475088127774741</v>
      </c>
      <c r="AI632" s="8">
        <f t="shared" si="176"/>
        <v>0.78153996819462113</v>
      </c>
      <c r="AJ632" s="8"/>
      <c r="AK632" s="8"/>
      <c r="AL632" s="8"/>
      <c r="AN632" s="8">
        <f t="shared" si="183"/>
        <v>1</v>
      </c>
      <c r="AO632" s="8">
        <f t="shared" si="184"/>
        <v>2.857679269564545</v>
      </c>
      <c r="AP632" s="8">
        <f t="shared" si="185"/>
        <v>0.67366584139802965</v>
      </c>
      <c r="AQ632" s="8"/>
      <c r="AR632" s="8">
        <f t="shared" si="186"/>
        <v>163.73296134807632</v>
      </c>
      <c r="AS632" s="8">
        <f t="shared" si="187"/>
        <v>51.401790485763406</v>
      </c>
    </row>
    <row r="633" spans="1:45">
      <c r="A633" s="19">
        <v>26.826799999999999</v>
      </c>
      <c r="B633" s="19">
        <v>1464.6664860000001</v>
      </c>
      <c r="C633" s="19">
        <v>-525.2797941</v>
      </c>
      <c r="E633" s="9">
        <f t="shared" si="177"/>
        <v>504.66648600000008</v>
      </c>
      <c r="F633" s="9">
        <f t="shared" si="178"/>
        <v>14.720205899999996</v>
      </c>
      <c r="I633">
        <v>1</v>
      </c>
      <c r="J633">
        <f t="shared" si="173"/>
        <v>0.32482209986742283</v>
      </c>
      <c r="K633">
        <f t="shared" si="179"/>
        <v>2.9159918224429229E-2</v>
      </c>
      <c r="O633">
        <f t="shared" si="180"/>
        <v>0.3190045206432926</v>
      </c>
      <c r="P633">
        <f t="shared" si="181"/>
        <v>9.3047831729806321E-3</v>
      </c>
      <c r="Q633">
        <f t="shared" si="182"/>
        <v>0.94770751649401141</v>
      </c>
      <c r="R633">
        <f t="shared" si="172"/>
        <v>1</v>
      </c>
      <c r="AG633" s="8">
        <f t="shared" si="174"/>
        <v>-0.59856115573371282</v>
      </c>
      <c r="AH633" s="8">
        <f t="shared" si="175"/>
        <v>0.17527945978859438</v>
      </c>
      <c r="AI633" s="8">
        <f t="shared" si="176"/>
        <v>0.78166594771867903</v>
      </c>
      <c r="AJ633" s="8"/>
      <c r="AK633" s="8"/>
      <c r="AL633" s="8"/>
      <c r="AN633" s="8">
        <f t="shared" si="183"/>
        <v>1.0000000000000002</v>
      </c>
      <c r="AO633" s="8">
        <f t="shared" si="184"/>
        <v>2.8567224488134566</v>
      </c>
      <c r="AP633" s="8">
        <f t="shared" si="185"/>
        <v>0.67346387871621727</v>
      </c>
      <c r="AQ633" s="8"/>
      <c r="AR633" s="8">
        <f t="shared" si="186"/>
        <v>163.6781395572884</v>
      </c>
      <c r="AS633" s="8">
        <f t="shared" si="187"/>
        <v>51.413362095050402</v>
      </c>
    </row>
    <row r="634" spans="1:45">
      <c r="A634" s="19">
        <v>26.860166670000002</v>
      </c>
      <c r="B634" s="19">
        <v>1463.818771</v>
      </c>
      <c r="C634" s="19">
        <v>-525.0312543</v>
      </c>
      <c r="E634" s="9">
        <f t="shared" si="177"/>
        <v>503.81877099999997</v>
      </c>
      <c r="F634" s="9">
        <f t="shared" si="178"/>
        <v>14.968745699999999</v>
      </c>
      <c r="I634">
        <v>1</v>
      </c>
      <c r="J634">
        <f t="shared" si="173"/>
        <v>0.32431476410601423</v>
      </c>
      <c r="K634">
        <f t="shared" si="179"/>
        <v>2.9701838234924383E-2</v>
      </c>
      <c r="O634">
        <f t="shared" si="180"/>
        <v>0.31851879647343739</v>
      </c>
      <c r="P634">
        <f t="shared" si="181"/>
        <v>9.4633767924477384E-3</v>
      </c>
      <c r="Q634">
        <f t="shared" si="182"/>
        <v>0.94786930575517481</v>
      </c>
      <c r="R634">
        <f t="shared" si="172"/>
        <v>1</v>
      </c>
      <c r="AG634" s="8">
        <f t="shared" si="174"/>
        <v>-0.59826818623707756</v>
      </c>
      <c r="AH634" s="8">
        <f t="shared" si="175"/>
        <v>0.17570971910507166</v>
      </c>
      <c r="AI634" s="8">
        <f t="shared" si="176"/>
        <v>0.78179362490916648</v>
      </c>
      <c r="AJ634" s="8"/>
      <c r="AK634" s="8"/>
      <c r="AL634" s="8"/>
      <c r="AN634" s="8">
        <f t="shared" si="183"/>
        <v>1.0000000000000002</v>
      </c>
      <c r="AO634" s="8">
        <f t="shared" si="184"/>
        <v>2.8559281848550917</v>
      </c>
      <c r="AP634" s="8">
        <f t="shared" si="185"/>
        <v>0.67325914226799677</v>
      </c>
      <c r="AQ634" s="8"/>
      <c r="AR634" s="8">
        <f t="shared" si="186"/>
        <v>163.63263158465475</v>
      </c>
      <c r="AS634" s="8">
        <f t="shared" si="187"/>
        <v>51.425092629445935</v>
      </c>
    </row>
    <row r="635" spans="1:45">
      <c r="A635" s="19">
        <v>26.89353333</v>
      </c>
      <c r="B635" s="19">
        <v>1463.0397370000001</v>
      </c>
      <c r="C635" s="19">
        <v>-524.81452330000002</v>
      </c>
      <c r="E635" s="9">
        <f t="shared" si="177"/>
        <v>503.03973700000006</v>
      </c>
      <c r="F635" s="9">
        <f t="shared" si="178"/>
        <v>15.185476699999981</v>
      </c>
      <c r="I635">
        <v>1</v>
      </c>
      <c r="J635">
        <f t="shared" si="173"/>
        <v>0.32384825170942355</v>
      </c>
      <c r="K635">
        <f t="shared" si="179"/>
        <v>3.0178264973614404E-2</v>
      </c>
      <c r="O635">
        <f t="shared" si="180"/>
        <v>0.3180722256369149</v>
      </c>
      <c r="P635">
        <f t="shared" si="181"/>
        <v>9.601782952837595E-3</v>
      </c>
      <c r="Q635">
        <f t="shared" si="182"/>
        <v>0.948017861141079</v>
      </c>
      <c r="R635">
        <f t="shared" si="172"/>
        <v>1</v>
      </c>
      <c r="AG635" s="8">
        <f t="shared" si="174"/>
        <v>-0.59800404167361765</v>
      </c>
      <c r="AH635" s="8">
        <f t="shared" si="175"/>
        <v>0.17610746515110309</v>
      </c>
      <c r="AI635" s="8">
        <f t="shared" si="176"/>
        <v>0.78190621359602419</v>
      </c>
      <c r="AJ635" s="8"/>
      <c r="AK635" s="8"/>
      <c r="AL635" s="8"/>
      <c r="AN635" s="8">
        <f t="shared" si="183"/>
        <v>1.0000000000000002</v>
      </c>
      <c r="AO635" s="8">
        <f t="shared" si="184"/>
        <v>2.8551966083772302</v>
      </c>
      <c r="AP635" s="8">
        <f t="shared" si="185"/>
        <v>0.67307855733707112</v>
      </c>
      <c r="AQ635" s="8"/>
      <c r="AR635" s="8">
        <f t="shared" si="186"/>
        <v>163.59071534008223</v>
      </c>
      <c r="AS635" s="8">
        <f t="shared" si="187"/>
        <v>51.435439383831635</v>
      </c>
    </row>
    <row r="636" spans="1:45">
      <c r="A636" s="19">
        <v>26.9269</v>
      </c>
      <c r="B636" s="19">
        <v>1462.590602</v>
      </c>
      <c r="C636" s="19">
        <v>-524.67423859999997</v>
      </c>
      <c r="E636" s="9">
        <f t="shared" si="177"/>
        <v>502.59060199999999</v>
      </c>
      <c r="F636" s="9">
        <f t="shared" si="178"/>
        <v>15.325761400000033</v>
      </c>
      <c r="I636">
        <v>1</v>
      </c>
      <c r="J636">
        <f t="shared" si="173"/>
        <v>0.32357954411431411</v>
      </c>
      <c r="K636">
        <f t="shared" si="179"/>
        <v>3.0484083348223775E-2</v>
      </c>
      <c r="O636">
        <f t="shared" si="180"/>
        <v>0.31781464163500472</v>
      </c>
      <c r="P636">
        <f t="shared" si="181"/>
        <v>9.6912901827889714E-3</v>
      </c>
      <c r="Q636">
        <f t="shared" si="182"/>
        <v>0.94810333427164284</v>
      </c>
      <c r="R636">
        <f t="shared" si="172"/>
        <v>1</v>
      </c>
      <c r="AG636" s="8">
        <f t="shared" si="174"/>
        <v>-0.59784465995047797</v>
      </c>
      <c r="AH636" s="8">
        <f t="shared" si="175"/>
        <v>0.17633383489651955</v>
      </c>
      <c r="AI636" s="8">
        <f t="shared" si="176"/>
        <v>0.78197707206757949</v>
      </c>
      <c r="AJ636" s="8"/>
      <c r="AK636" s="8"/>
      <c r="AL636" s="8"/>
      <c r="AN636" s="8">
        <f t="shared" si="183"/>
        <v>1</v>
      </c>
      <c r="AO636" s="8">
        <f t="shared" si="184"/>
        <v>2.8547759904952623</v>
      </c>
      <c r="AP636" s="8">
        <f t="shared" si="185"/>
        <v>0.67296488398287357</v>
      </c>
      <c r="AQ636" s="8"/>
      <c r="AR636" s="8">
        <f t="shared" si="186"/>
        <v>163.56661571065774</v>
      </c>
      <c r="AS636" s="8">
        <f t="shared" si="187"/>
        <v>51.441952387270248</v>
      </c>
    </row>
    <row r="637" spans="1:45">
      <c r="A637" s="19">
        <v>26.960266669999999</v>
      </c>
      <c r="B637" s="19">
        <v>1461.780299</v>
      </c>
      <c r="C637" s="19">
        <v>-524.60220189999995</v>
      </c>
      <c r="E637" s="9">
        <f t="shared" si="177"/>
        <v>501.78029900000001</v>
      </c>
      <c r="F637" s="9">
        <f t="shared" si="178"/>
        <v>15.397798100000045</v>
      </c>
      <c r="I637">
        <v>1</v>
      </c>
      <c r="J637">
        <f t="shared" si="173"/>
        <v>0.32309133519850636</v>
      </c>
      <c r="K637">
        <f t="shared" si="179"/>
        <v>3.0676707996588094E-2</v>
      </c>
      <c r="O637">
        <f t="shared" si="180"/>
        <v>0.3173500763783999</v>
      </c>
      <c r="P637">
        <f t="shared" si="181"/>
        <v>9.7383105969535005E-3</v>
      </c>
      <c r="Q637">
        <f t="shared" si="182"/>
        <v>0.94825845333924708</v>
      </c>
      <c r="R637">
        <f t="shared" si="172"/>
        <v>1</v>
      </c>
      <c r="AG637" s="8">
        <f t="shared" si="174"/>
        <v>-0.59763952780052598</v>
      </c>
      <c r="AH637" s="8">
        <f t="shared" si="175"/>
        <v>0.17677746391383692</v>
      </c>
      <c r="AI637" s="8">
        <f t="shared" si="176"/>
        <v>0.78203370967149266</v>
      </c>
      <c r="AJ637" s="8"/>
      <c r="AK637" s="8"/>
      <c r="AL637" s="8"/>
      <c r="AN637" s="8">
        <f t="shared" si="183"/>
        <v>1</v>
      </c>
      <c r="AO637" s="8">
        <f t="shared" si="184"/>
        <v>2.8540001393437011</v>
      </c>
      <c r="AP637" s="8">
        <f t="shared" si="185"/>
        <v>0.67287401252635437</v>
      </c>
      <c r="AQ637" s="8"/>
      <c r="AR637" s="8">
        <f t="shared" si="186"/>
        <v>163.52216271414292</v>
      </c>
      <c r="AS637" s="8">
        <f t="shared" si="187"/>
        <v>51.447158938207004</v>
      </c>
    </row>
    <row r="638" spans="1:45">
      <c r="A638" s="19">
        <v>26.993633330000002</v>
      </c>
      <c r="B638" s="19">
        <v>1460.9513240000001</v>
      </c>
      <c r="C638" s="19">
        <v>-524.52540750000003</v>
      </c>
      <c r="E638" s="9">
        <f t="shared" si="177"/>
        <v>500.95132400000011</v>
      </c>
      <c r="F638" s="9">
        <f t="shared" si="178"/>
        <v>15.474592499999972</v>
      </c>
      <c r="I638">
        <v>1</v>
      </c>
      <c r="J638">
        <f t="shared" si="173"/>
        <v>0.32259178718307518</v>
      </c>
      <c r="K638">
        <f t="shared" si="179"/>
        <v>3.0880591651427067E-2</v>
      </c>
      <c r="O638">
        <f t="shared" si="180"/>
        <v>0.31687456993965663</v>
      </c>
      <c r="P638">
        <f t="shared" si="181"/>
        <v>9.7883858341273212E-3</v>
      </c>
      <c r="Q638">
        <f t="shared" si="182"/>
        <v>0.94841694123856723</v>
      </c>
      <c r="R638">
        <f t="shared" si="172"/>
        <v>1</v>
      </c>
      <c r="AG638" s="8">
        <f t="shared" si="174"/>
        <v>-0.59742803934217326</v>
      </c>
      <c r="AH638" s="8">
        <f t="shared" si="175"/>
        <v>0.17723081391130718</v>
      </c>
      <c r="AI638" s="8">
        <f t="shared" si="176"/>
        <v>0.78209269041981366</v>
      </c>
      <c r="AJ638" s="8"/>
      <c r="AK638" s="8"/>
      <c r="AL638" s="8"/>
      <c r="AN638" s="8">
        <f t="shared" si="183"/>
        <v>1.0000000000000002</v>
      </c>
      <c r="AO638" s="8">
        <f t="shared" si="184"/>
        <v>2.8532062555992974</v>
      </c>
      <c r="AP638" s="8">
        <f t="shared" si="185"/>
        <v>0.67277937062788384</v>
      </c>
      <c r="AQ638" s="8"/>
      <c r="AR638" s="8">
        <f t="shared" si="186"/>
        <v>163.47667652616454</v>
      </c>
      <c r="AS638" s="8">
        <f t="shared" si="187"/>
        <v>51.452581519554471</v>
      </c>
    </row>
    <row r="639" spans="1:45">
      <c r="A639" s="19">
        <v>27.027000000000001</v>
      </c>
      <c r="B639" s="19">
        <v>1460.603691</v>
      </c>
      <c r="C639" s="19">
        <v>-524.34293079999998</v>
      </c>
      <c r="E639" s="9">
        <f t="shared" si="177"/>
        <v>500.60369100000003</v>
      </c>
      <c r="F639" s="9">
        <f t="shared" si="178"/>
        <v>15.657069200000024</v>
      </c>
      <c r="I639">
        <v>1</v>
      </c>
      <c r="J639">
        <f t="shared" si="173"/>
        <v>0.32238508388777914</v>
      </c>
      <c r="K639">
        <f t="shared" si="179"/>
        <v>3.126618354276476E-2</v>
      </c>
      <c r="O639">
        <f t="shared" si="180"/>
        <v>0.31667482020035304</v>
      </c>
      <c r="P639">
        <f t="shared" si="181"/>
        <v>9.9044407041227606E-3</v>
      </c>
      <c r="Q639">
        <f t="shared" si="182"/>
        <v>0.94848245123745578</v>
      </c>
      <c r="R639">
        <f t="shared" si="172"/>
        <v>1</v>
      </c>
      <c r="AG639" s="8">
        <f t="shared" si="174"/>
        <v>-0.59727070606233745</v>
      </c>
      <c r="AH639" s="8">
        <f t="shared" si="175"/>
        <v>0.1773917645187969</v>
      </c>
      <c r="AI639" s="8">
        <f t="shared" si="176"/>
        <v>0.78217636474180474</v>
      </c>
      <c r="AJ639" s="8"/>
      <c r="AK639" s="8"/>
      <c r="AL639" s="8"/>
      <c r="AN639" s="8">
        <f t="shared" si="183"/>
        <v>1</v>
      </c>
      <c r="AO639" s="8">
        <f t="shared" si="184"/>
        <v>2.8528867817090529</v>
      </c>
      <c r="AP639" s="8">
        <f t="shared" si="185"/>
        <v>0.67264508554933511</v>
      </c>
      <c r="AQ639" s="8"/>
      <c r="AR639" s="8">
        <f t="shared" si="186"/>
        <v>163.45837202058891</v>
      </c>
      <c r="AS639" s="8">
        <f t="shared" si="187"/>
        <v>51.460275487806896</v>
      </c>
    </row>
    <row r="640" spans="1:45">
      <c r="A640" s="19">
        <v>27.060366670000001</v>
      </c>
      <c r="B640" s="19">
        <v>1459.679052</v>
      </c>
      <c r="C640" s="19">
        <v>-524.38695359999997</v>
      </c>
      <c r="E640" s="9">
        <f t="shared" si="177"/>
        <v>499.67905199999996</v>
      </c>
      <c r="F640" s="9">
        <f t="shared" si="178"/>
        <v>15.61304640000003</v>
      </c>
      <c r="I640">
        <v>1</v>
      </c>
      <c r="J640">
        <f t="shared" si="173"/>
        <v>0.32182520603736331</v>
      </c>
      <c r="K640">
        <f t="shared" si="179"/>
        <v>3.1235986764744605E-2</v>
      </c>
      <c r="O640">
        <f t="shared" si="180"/>
        <v>0.31614429425748858</v>
      </c>
      <c r="P640">
        <f t="shared" si="181"/>
        <v>9.8782919067366328E-3</v>
      </c>
      <c r="Q640">
        <f t="shared" si="182"/>
        <v>0.94865968848551785</v>
      </c>
      <c r="R640">
        <f t="shared" si="172"/>
        <v>1</v>
      </c>
      <c r="AG640" s="8">
        <f t="shared" si="174"/>
        <v>-0.59709363112708125</v>
      </c>
      <c r="AH640" s="8">
        <f t="shared" si="175"/>
        <v>0.17792278844769865</v>
      </c>
      <c r="AI640" s="8">
        <f t="shared" si="176"/>
        <v>0.78219094664824174</v>
      </c>
      <c r="AJ640" s="8"/>
      <c r="AK640" s="8"/>
      <c r="AL640" s="8"/>
      <c r="AN640" s="8">
        <f t="shared" si="183"/>
        <v>1</v>
      </c>
      <c r="AO640" s="8">
        <f t="shared" si="184"/>
        <v>2.8519888248819156</v>
      </c>
      <c r="AP640" s="8">
        <f t="shared" si="185"/>
        <v>0.67262168140074563</v>
      </c>
      <c r="AQ640" s="8"/>
      <c r="AR640" s="8">
        <f t="shared" si="186"/>
        <v>163.406922884209</v>
      </c>
      <c r="AS640" s="8">
        <f t="shared" si="187"/>
        <v>51.461616446744173</v>
      </c>
    </row>
    <row r="641" spans="1:45">
      <c r="A641" s="19">
        <v>27.093733329999999</v>
      </c>
      <c r="B641" s="19">
        <v>1458.8288170000001</v>
      </c>
      <c r="C641" s="19">
        <v>-523.96656099999996</v>
      </c>
      <c r="E641" s="9">
        <f t="shared" si="177"/>
        <v>498.82881700000007</v>
      </c>
      <c r="F641" s="9">
        <f t="shared" si="178"/>
        <v>16.033439000000044</v>
      </c>
      <c r="I641">
        <v>1</v>
      </c>
      <c r="J641">
        <f t="shared" si="173"/>
        <v>0.32131903553412233</v>
      </c>
      <c r="K641">
        <f t="shared" si="179"/>
        <v>3.2131104681609894E-2</v>
      </c>
      <c r="O641">
        <f t="shared" si="180"/>
        <v>0.31565534919109289</v>
      </c>
      <c r="P641">
        <f t="shared" si="181"/>
        <v>1.0145846859282591E-2</v>
      </c>
      <c r="Q641">
        <f t="shared" si="182"/>
        <v>0.94881966796570838</v>
      </c>
      <c r="R641">
        <f t="shared" si="172"/>
        <v>1</v>
      </c>
      <c r="AG641" s="8">
        <f t="shared" si="174"/>
        <v>-0.59672016322811494</v>
      </c>
      <c r="AH641" s="8">
        <f t="shared" si="175"/>
        <v>0.17832162772972704</v>
      </c>
      <c r="AI641" s="8">
        <f t="shared" si="176"/>
        <v>0.78238509947520896</v>
      </c>
      <c r="AJ641" s="8"/>
      <c r="AK641" s="8"/>
      <c r="AL641" s="8"/>
      <c r="AN641" s="8">
        <f t="shared" si="183"/>
        <v>1</v>
      </c>
      <c r="AO641" s="8">
        <f t="shared" si="184"/>
        <v>2.8512038431031677</v>
      </c>
      <c r="AP641" s="8">
        <f t="shared" si="185"/>
        <v>0.67230999803606706</v>
      </c>
      <c r="AQ641" s="8"/>
      <c r="AR641" s="8">
        <f t="shared" si="186"/>
        <v>163.36194674129206</v>
      </c>
      <c r="AS641" s="8">
        <f t="shared" si="187"/>
        <v>51.479474588084692</v>
      </c>
    </row>
    <row r="642" spans="1:45">
      <c r="A642" s="19">
        <v>27.127099999999999</v>
      </c>
      <c r="B642" s="19">
        <v>1458.038507</v>
      </c>
      <c r="C642" s="19">
        <v>-523.66689559999998</v>
      </c>
      <c r="E642" s="9">
        <f t="shared" si="177"/>
        <v>498.03850699999998</v>
      </c>
      <c r="F642" s="9">
        <f t="shared" si="178"/>
        <v>16.333104400000025</v>
      </c>
      <c r="I642">
        <v>1</v>
      </c>
      <c r="J642">
        <f t="shared" si="173"/>
        <v>0.32084679837392249</v>
      </c>
      <c r="K642">
        <f t="shared" si="179"/>
        <v>3.2783113176619839E-2</v>
      </c>
      <c r="O642">
        <f t="shared" si="180"/>
        <v>0.31520080458833216</v>
      </c>
      <c r="P642">
        <f t="shared" si="181"/>
        <v>1.0336967073723152E-2</v>
      </c>
      <c r="Q642">
        <f t="shared" si="182"/>
        <v>0.94896870332934835</v>
      </c>
      <c r="R642">
        <f t="shared" si="172"/>
        <v>1</v>
      </c>
      <c r="AG642" s="8">
        <f t="shared" si="174"/>
        <v>-0.59641434272270188</v>
      </c>
      <c r="AH642" s="8">
        <f t="shared" si="175"/>
        <v>0.17871013016059056</v>
      </c>
      <c r="AI642" s="8">
        <f t="shared" si="176"/>
        <v>0.78252962958129091</v>
      </c>
      <c r="AJ642" s="8"/>
      <c r="AK642" s="8"/>
      <c r="AL642" s="8"/>
      <c r="AN642" s="8">
        <f t="shared" si="183"/>
        <v>1</v>
      </c>
      <c r="AO642" s="8">
        <f t="shared" si="184"/>
        <v>2.850465341614473</v>
      </c>
      <c r="AP642" s="8">
        <f t="shared" si="185"/>
        <v>0.67207789727797207</v>
      </c>
      <c r="AQ642" s="8"/>
      <c r="AR642" s="8">
        <f t="shared" si="186"/>
        <v>163.31963372282573</v>
      </c>
      <c r="AS642" s="8">
        <f t="shared" si="187"/>
        <v>51.492772981945322</v>
      </c>
    </row>
    <row r="643" spans="1:45">
      <c r="A643" s="19">
        <v>27.160466670000002</v>
      </c>
      <c r="B643" s="19">
        <v>1457.4799969999999</v>
      </c>
      <c r="C643" s="19">
        <v>-523.53376089999995</v>
      </c>
      <c r="E643" s="9">
        <f t="shared" si="177"/>
        <v>497.47999699999991</v>
      </c>
      <c r="F643" s="9">
        <f t="shared" si="178"/>
        <v>16.466239100000053</v>
      </c>
      <c r="I643">
        <v>1</v>
      </c>
      <c r="J643">
        <f t="shared" si="173"/>
        <v>0.32051148233528615</v>
      </c>
      <c r="K643">
        <f t="shared" si="179"/>
        <v>3.30872193420335E-2</v>
      </c>
      <c r="O643">
        <f t="shared" si="180"/>
        <v>0.31487959850114239</v>
      </c>
      <c r="P643">
        <f t="shared" si="181"/>
        <v>1.0422293937241115E-2</v>
      </c>
      <c r="Q643">
        <f t="shared" si="182"/>
        <v>0.94907439868370969</v>
      </c>
      <c r="R643">
        <f t="shared" si="172"/>
        <v>1</v>
      </c>
      <c r="AG643" s="8">
        <f t="shared" si="174"/>
        <v>-0.59623399575401947</v>
      </c>
      <c r="AH643" s="8">
        <f t="shared" si="175"/>
        <v>0.17900001796025383</v>
      </c>
      <c r="AI643" s="8">
        <f t="shared" si="176"/>
        <v>0.78260080237463647</v>
      </c>
      <c r="AJ643" s="8"/>
      <c r="AK643" s="8"/>
      <c r="AL643" s="8"/>
      <c r="AN643" s="8">
        <f t="shared" si="183"/>
        <v>1.0000000000000002</v>
      </c>
      <c r="AO643" s="8">
        <f t="shared" si="184"/>
        <v>2.8499361169348845</v>
      </c>
      <c r="AP643" s="8">
        <f t="shared" si="185"/>
        <v>0.6719635760744348</v>
      </c>
      <c r="AQ643" s="8"/>
      <c r="AR643" s="8">
        <f t="shared" si="186"/>
        <v>163.28931138227114</v>
      </c>
      <c r="AS643" s="8">
        <f t="shared" si="187"/>
        <v>51.499323104416867</v>
      </c>
    </row>
    <row r="644" spans="1:45">
      <c r="A644" s="19">
        <v>27.19383333</v>
      </c>
      <c r="B644" s="19">
        <v>1456.6607289999999</v>
      </c>
      <c r="C644" s="19">
        <v>-523.48966370000005</v>
      </c>
      <c r="E644" s="9">
        <f t="shared" si="177"/>
        <v>496.66072899999995</v>
      </c>
      <c r="F644" s="9">
        <f t="shared" si="178"/>
        <v>16.510336299999949</v>
      </c>
      <c r="I644">
        <v>1</v>
      </c>
      <c r="J644">
        <f t="shared" si="173"/>
        <v>0.3200164777111551</v>
      </c>
      <c r="K644">
        <f t="shared" si="179"/>
        <v>3.3230448149916249E-2</v>
      </c>
      <c r="O644">
        <f t="shared" si="180"/>
        <v>0.31440852708991945</v>
      </c>
      <c r="P644">
        <f t="shared" si="181"/>
        <v>1.0451783712181147E-2</v>
      </c>
      <c r="Q644">
        <f t="shared" si="182"/>
        <v>0.94923023461665046</v>
      </c>
      <c r="R644">
        <f t="shared" si="172"/>
        <v>1</v>
      </c>
      <c r="AG644" s="8">
        <f t="shared" si="174"/>
        <v>-0.59603833432344899</v>
      </c>
      <c r="AH644" s="8">
        <f t="shared" si="175"/>
        <v>0.17945472980859117</v>
      </c>
      <c r="AI644" s="8">
        <f t="shared" si="176"/>
        <v>0.78264570781820197</v>
      </c>
      <c r="AJ644" s="8"/>
      <c r="AK644" s="8"/>
      <c r="AL644" s="8"/>
      <c r="AN644" s="8">
        <f t="shared" si="183"/>
        <v>1.0000000000000004</v>
      </c>
      <c r="AO644" s="8">
        <f t="shared" si="184"/>
        <v>2.84914608485423</v>
      </c>
      <c r="AP644" s="8">
        <f t="shared" si="185"/>
        <v>0.67189143831209786</v>
      </c>
      <c r="AQ644" s="8"/>
      <c r="AR644" s="8">
        <f t="shared" si="186"/>
        <v>163.24404587836969</v>
      </c>
      <c r="AS644" s="8">
        <f t="shared" si="187"/>
        <v>51.503456293742289</v>
      </c>
    </row>
    <row r="645" spans="1:45">
      <c r="A645" s="19">
        <v>27.2272</v>
      </c>
      <c r="B645" s="19">
        <v>1455.7519809999999</v>
      </c>
      <c r="C645" s="19">
        <v>-523.39424810000003</v>
      </c>
      <c r="E645" s="9">
        <f t="shared" si="177"/>
        <v>495.75198099999989</v>
      </c>
      <c r="F645" s="9">
        <f t="shared" si="178"/>
        <v>16.605751899999973</v>
      </c>
      <c r="I645">
        <v>1</v>
      </c>
      <c r="J645">
        <f t="shared" si="173"/>
        <v>0.31946817575093844</v>
      </c>
      <c r="K645">
        <f t="shared" si="179"/>
        <v>3.3483568859949124E-2</v>
      </c>
      <c r="O645">
        <f t="shared" si="180"/>
        <v>0.3138856511540945</v>
      </c>
      <c r="P645">
        <f t="shared" si="181"/>
        <v>1.0513941341234567E-2</v>
      </c>
      <c r="Q645">
        <f t="shared" si="182"/>
        <v>0.94940257795997329</v>
      </c>
      <c r="R645">
        <f t="shared" si="172"/>
        <v>1</v>
      </c>
      <c r="AG645" s="8">
        <f t="shared" si="174"/>
        <v>-0.59579980719481351</v>
      </c>
      <c r="AH645" s="8">
        <f t="shared" si="175"/>
        <v>0.17995017434008859</v>
      </c>
      <c r="AI645" s="8">
        <f t="shared" si="176"/>
        <v>0.78271356478701382</v>
      </c>
      <c r="AJ645" s="8"/>
      <c r="AK645" s="8"/>
      <c r="AL645" s="8"/>
      <c r="AN645" s="8">
        <f t="shared" si="183"/>
        <v>1.0000000000000002</v>
      </c>
      <c r="AO645" s="8">
        <f t="shared" si="184"/>
        <v>2.8482733491372056</v>
      </c>
      <c r="AP645" s="8">
        <f t="shared" si="185"/>
        <v>0.67178241795667026</v>
      </c>
      <c r="AQ645" s="8"/>
      <c r="AR645" s="8">
        <f t="shared" si="186"/>
        <v>163.19404180515389</v>
      </c>
      <c r="AS645" s="8">
        <f t="shared" si="187"/>
        <v>51.509702699989305</v>
      </c>
    </row>
    <row r="646" spans="1:45">
      <c r="A646" s="19">
        <v>27.260566669999999</v>
      </c>
      <c r="B646" s="19">
        <v>1455.0965759999999</v>
      </c>
      <c r="C646" s="19">
        <v>-523.22411409999995</v>
      </c>
      <c r="E646" s="9">
        <f t="shared" si="177"/>
        <v>495.09657599999991</v>
      </c>
      <c r="F646" s="9">
        <f t="shared" si="178"/>
        <v>16.775885900000048</v>
      </c>
      <c r="I646">
        <v>1</v>
      </c>
      <c r="J646">
        <f t="shared" si="173"/>
        <v>0.31907469745143774</v>
      </c>
      <c r="K646">
        <f t="shared" si="179"/>
        <v>3.387110885541772E-2</v>
      </c>
      <c r="O646">
        <f t="shared" si="180"/>
        <v>0.31350817367852707</v>
      </c>
      <c r="P646">
        <f t="shared" si="181"/>
        <v>1.0622932181919129E-2</v>
      </c>
      <c r="Q646">
        <f t="shared" si="182"/>
        <v>0.94952608092069424</v>
      </c>
      <c r="R646">
        <f t="shared" si="172"/>
        <v>1</v>
      </c>
      <c r="AG646" s="8">
        <f t="shared" si="174"/>
        <v>-0.59558130062917713</v>
      </c>
      <c r="AH646" s="8">
        <f t="shared" si="175"/>
        <v>0.1802878562756961</v>
      </c>
      <c r="AI646" s="8">
        <f t="shared" si="176"/>
        <v>0.78280214819606353</v>
      </c>
      <c r="AJ646" s="8"/>
      <c r="AK646" s="8"/>
      <c r="AL646" s="8"/>
      <c r="AN646" s="8">
        <f t="shared" si="183"/>
        <v>1.0000000000000002</v>
      </c>
      <c r="AO646" s="8">
        <f t="shared" si="184"/>
        <v>2.8476523388826704</v>
      </c>
      <c r="AP646" s="8">
        <f t="shared" si="185"/>
        <v>0.67164007559319794</v>
      </c>
      <c r="AQ646" s="8"/>
      <c r="AR646" s="8">
        <f t="shared" si="186"/>
        <v>163.15846053853468</v>
      </c>
      <c r="AS646" s="8">
        <f t="shared" si="187"/>
        <v>51.517858316662185</v>
      </c>
    </row>
    <row r="647" spans="1:45">
      <c r="A647" s="19">
        <v>27.293933330000002</v>
      </c>
      <c r="B647" s="19">
        <v>1454.583341</v>
      </c>
      <c r="C647" s="19">
        <v>-523.01200080000001</v>
      </c>
      <c r="E647" s="9">
        <f t="shared" si="177"/>
        <v>494.58334100000002</v>
      </c>
      <c r="F647" s="9">
        <f t="shared" si="178"/>
        <v>16.98799919999999</v>
      </c>
      <c r="I647">
        <v>1</v>
      </c>
      <c r="J647">
        <f t="shared" si="173"/>
        <v>0.31876817292192683</v>
      </c>
      <c r="K647">
        <f t="shared" si="179"/>
        <v>3.433460399528749E-2</v>
      </c>
      <c r="O647">
        <f t="shared" si="180"/>
        <v>0.31321232010679634</v>
      </c>
      <c r="P647">
        <f t="shared" si="181"/>
        <v>1.0758248817370491E-2</v>
      </c>
      <c r="Q647">
        <f t="shared" si="182"/>
        <v>0.94962218940781984</v>
      </c>
      <c r="R647">
        <f t="shared" si="172"/>
        <v>1</v>
      </c>
      <c r="AG647" s="8">
        <f t="shared" si="174"/>
        <v>-0.59537401941641344</v>
      </c>
      <c r="AH647" s="8">
        <f t="shared" si="175"/>
        <v>0.18053697380115435</v>
      </c>
      <c r="AI647" s="8">
        <f t="shared" si="176"/>
        <v>0.78290240649436349</v>
      </c>
      <c r="AJ647" s="8"/>
      <c r="AK647" s="8"/>
      <c r="AL647" s="8"/>
      <c r="AN647" s="8">
        <f t="shared" si="183"/>
        <v>1.0000000000000002</v>
      </c>
      <c r="AO647" s="8">
        <f t="shared" si="184"/>
        <v>2.8471725668924286</v>
      </c>
      <c r="AP647" s="8">
        <f t="shared" si="185"/>
        <v>0.6714789424005716</v>
      </c>
      <c r="AQ647" s="8"/>
      <c r="AR647" s="8">
        <f t="shared" si="186"/>
        <v>163.13097162836522</v>
      </c>
      <c r="AS647" s="8">
        <f t="shared" si="187"/>
        <v>51.527090568539144</v>
      </c>
    </row>
    <row r="648" spans="1:45">
      <c r="A648" s="19">
        <v>27.327300000000001</v>
      </c>
      <c r="B648" s="19">
        <v>1453.7451510000001</v>
      </c>
      <c r="C648" s="19">
        <v>-522.74458519999996</v>
      </c>
      <c r="E648" s="9">
        <f t="shared" si="177"/>
        <v>493.74515100000008</v>
      </c>
      <c r="F648" s="9">
        <f t="shared" si="178"/>
        <v>17.25541480000004</v>
      </c>
      <c r="I648">
        <v>1</v>
      </c>
      <c r="J648">
        <f t="shared" si="173"/>
        <v>0.31826590634374646</v>
      </c>
      <c r="K648">
        <f t="shared" si="179"/>
        <v>3.4933801093732293E-2</v>
      </c>
      <c r="O648">
        <f t="shared" si="180"/>
        <v>0.31272910560067552</v>
      </c>
      <c r="P648">
        <f t="shared" si="181"/>
        <v>1.0929262649452676E-2</v>
      </c>
      <c r="Q648">
        <f t="shared" si="182"/>
        <v>0.9497794784728405</v>
      </c>
      <c r="R648">
        <f t="shared" si="172"/>
        <v>1</v>
      </c>
      <c r="AG648" s="8">
        <f t="shared" si="174"/>
        <v>-0.59507139471044024</v>
      </c>
      <c r="AH648" s="8">
        <f t="shared" si="175"/>
        <v>0.18095925808824181</v>
      </c>
      <c r="AI648" s="8">
        <f t="shared" si="176"/>
        <v>0.78303498140857331</v>
      </c>
      <c r="AJ648" s="8"/>
      <c r="AK648" s="8"/>
      <c r="AL648" s="8"/>
      <c r="AN648" s="8">
        <f t="shared" si="183"/>
        <v>1.0000000000000002</v>
      </c>
      <c r="AO648" s="8">
        <f t="shared" si="184"/>
        <v>2.8463816529242263</v>
      </c>
      <c r="AP648" s="8">
        <f t="shared" si="185"/>
        <v>0.67126582038800653</v>
      </c>
      <c r="AQ648" s="8"/>
      <c r="AR648" s="8">
        <f t="shared" si="186"/>
        <v>163.08565559602928</v>
      </c>
      <c r="AS648" s="8">
        <f t="shared" si="187"/>
        <v>51.539301560380459</v>
      </c>
    </row>
    <row r="649" spans="1:45">
      <c r="A649" s="19">
        <v>27.360666670000001</v>
      </c>
      <c r="B649" s="19">
        <v>1452.9054839999999</v>
      </c>
      <c r="C649" s="19">
        <v>-522.67571199999998</v>
      </c>
      <c r="E649" s="9">
        <f t="shared" si="177"/>
        <v>492.90548399999989</v>
      </c>
      <c r="F649" s="9">
        <f t="shared" si="178"/>
        <v>17.324288000000024</v>
      </c>
      <c r="I649">
        <v>1</v>
      </c>
      <c r="J649">
        <f t="shared" si="173"/>
        <v>0.31775843838520806</v>
      </c>
      <c r="K649">
        <f t="shared" si="179"/>
        <v>3.513281977821571E-2</v>
      </c>
      <c r="O649">
        <f t="shared" si="180"/>
        <v>0.31224519880885054</v>
      </c>
      <c r="P649">
        <f t="shared" si="181"/>
        <v>1.0974570026860956E-2</v>
      </c>
      <c r="Q649">
        <f t="shared" si="182"/>
        <v>0.9499381530571066</v>
      </c>
      <c r="R649">
        <f t="shared" si="172"/>
        <v>1</v>
      </c>
      <c r="AG649" s="8">
        <f t="shared" si="174"/>
        <v>-0.59485900681399451</v>
      </c>
      <c r="AH649" s="8">
        <f t="shared" si="175"/>
        <v>0.18142112071114724</v>
      </c>
      <c r="AI649" s="8">
        <f t="shared" si="176"/>
        <v>0.78308948337477979</v>
      </c>
      <c r="AJ649" s="8"/>
      <c r="AK649" s="8"/>
      <c r="AL649" s="8"/>
      <c r="AN649" s="8">
        <f t="shared" si="183"/>
        <v>1.0000000000000002</v>
      </c>
      <c r="AO649" s="8">
        <f t="shared" si="184"/>
        <v>2.845571767034667</v>
      </c>
      <c r="AP649" s="8">
        <f t="shared" si="185"/>
        <v>0.67117818866780077</v>
      </c>
      <c r="AQ649" s="8"/>
      <c r="AR649" s="8">
        <f t="shared" si="186"/>
        <v>163.03925255267035</v>
      </c>
      <c r="AS649" s="8">
        <f t="shared" si="187"/>
        <v>51.544322488099716</v>
      </c>
    </row>
    <row r="650" spans="1:45">
      <c r="A650" s="19">
        <v>27.394033329999999</v>
      </c>
      <c r="B650" s="19">
        <v>1452.3068450000001</v>
      </c>
      <c r="C650" s="19">
        <v>-522.55228190000003</v>
      </c>
      <c r="E650" s="9">
        <f t="shared" si="177"/>
        <v>492.30684500000007</v>
      </c>
      <c r="F650" s="9">
        <f t="shared" si="178"/>
        <v>17.447718099999975</v>
      </c>
      <c r="I650">
        <v>1</v>
      </c>
      <c r="J650">
        <f t="shared" si="173"/>
        <v>0.31739814186400961</v>
      </c>
      <c r="K650">
        <f t="shared" si="179"/>
        <v>3.5425911161570796E-2</v>
      </c>
      <c r="O650">
        <f t="shared" si="180"/>
        <v>0.31189990391902739</v>
      </c>
      <c r="P650">
        <f t="shared" si="181"/>
        <v>1.1053962897867621E-2</v>
      </c>
      <c r="Q650">
        <f t="shared" si="182"/>
        <v>0.95005066172260211</v>
      </c>
      <c r="R650">
        <f t="shared" si="172"/>
        <v>1</v>
      </c>
      <c r="AG650" s="8">
        <f t="shared" si="174"/>
        <v>-0.59467344581115911</v>
      </c>
      <c r="AH650" s="8">
        <f t="shared" si="175"/>
        <v>0.18173599155859421</v>
      </c>
      <c r="AI650" s="8">
        <f t="shared" si="176"/>
        <v>0.78315740577440573</v>
      </c>
      <c r="AJ650" s="8"/>
      <c r="AK650" s="8"/>
      <c r="AL650" s="8"/>
      <c r="AN650" s="8">
        <f t="shared" si="183"/>
        <v>1.0000000000000002</v>
      </c>
      <c r="AO650" s="8">
        <f t="shared" si="184"/>
        <v>2.845000372251655</v>
      </c>
      <c r="AP650" s="8">
        <f t="shared" si="185"/>
        <v>0.67106896518684755</v>
      </c>
      <c r="AQ650" s="8"/>
      <c r="AR650" s="8">
        <f t="shared" si="186"/>
        <v>163.00651404316795</v>
      </c>
      <c r="AS650" s="8">
        <f t="shared" si="187"/>
        <v>51.550580532582067</v>
      </c>
    </row>
    <row r="651" spans="1:45">
      <c r="A651" s="19">
        <v>27.427399999999999</v>
      </c>
      <c r="B651" s="19">
        <v>1451.6196890000001</v>
      </c>
      <c r="C651" s="19">
        <v>-522.38283779999995</v>
      </c>
      <c r="E651" s="9">
        <f t="shared" si="177"/>
        <v>491.61968900000011</v>
      </c>
      <c r="F651" s="9">
        <f t="shared" si="178"/>
        <v>17.617162200000053</v>
      </c>
      <c r="I651">
        <v>1</v>
      </c>
      <c r="J651">
        <f t="shared" si="173"/>
        <v>0.31698510433272159</v>
      </c>
      <c r="K651">
        <f t="shared" si="179"/>
        <v>3.5819613034344118E-2</v>
      </c>
      <c r="O651">
        <f t="shared" si="180"/>
        <v>0.31150334631803905</v>
      </c>
      <c r="P651">
        <f t="shared" si="181"/>
        <v>1.1162703814996478E-2</v>
      </c>
      <c r="Q651">
        <f t="shared" si="182"/>
        <v>0.95017948792646667</v>
      </c>
      <c r="R651">
        <f t="shared" si="172"/>
        <v>1</v>
      </c>
      <c r="AG651" s="8">
        <f t="shared" si="174"/>
        <v>-0.59444759069978037</v>
      </c>
      <c r="AH651" s="8">
        <f t="shared" si="175"/>
        <v>0.18209206973815423</v>
      </c>
      <c r="AI651" s="8">
        <f t="shared" si="176"/>
        <v>0.78324615546436072</v>
      </c>
      <c r="AJ651" s="8"/>
      <c r="AK651" s="8"/>
      <c r="AL651" s="8"/>
      <c r="AN651" s="8">
        <f t="shared" si="183"/>
        <v>0.99999999999999989</v>
      </c>
      <c r="AO651" s="8">
        <f t="shared" si="184"/>
        <v>2.8443464675630463</v>
      </c>
      <c r="AP651" s="8">
        <f t="shared" si="185"/>
        <v>0.67092622746970809</v>
      </c>
      <c r="AQ651" s="8"/>
      <c r="AR651" s="8">
        <f t="shared" si="186"/>
        <v>162.96904806430686</v>
      </c>
      <c r="AS651" s="8">
        <f t="shared" si="187"/>
        <v>51.558758801351487</v>
      </c>
    </row>
    <row r="652" spans="1:45">
      <c r="A652" s="19">
        <v>27.460766670000002</v>
      </c>
      <c r="B652" s="19">
        <v>1450.755079</v>
      </c>
      <c r="C652" s="19">
        <v>-522.40733609999995</v>
      </c>
      <c r="E652" s="9">
        <f t="shared" si="177"/>
        <v>490.75507900000002</v>
      </c>
      <c r="F652" s="9">
        <f t="shared" si="178"/>
        <v>17.592663900000048</v>
      </c>
      <c r="I652">
        <v>1</v>
      </c>
      <c r="J652">
        <f t="shared" si="173"/>
        <v>0.31646011118886092</v>
      </c>
      <c r="K652">
        <f t="shared" si="179"/>
        <v>3.5832810305278157E-2</v>
      </c>
      <c r="O652">
        <f t="shared" si="180"/>
        <v>0.3110046385692028</v>
      </c>
      <c r="P652">
        <f t="shared" si="181"/>
        <v>1.1148942337668558E-2</v>
      </c>
      <c r="Q652">
        <f t="shared" si="182"/>
        <v>0.95034299906570097</v>
      </c>
      <c r="R652">
        <f t="shared" si="172"/>
        <v>1</v>
      </c>
      <c r="AG652" s="8">
        <f t="shared" si="174"/>
        <v>-0.5942719616971941</v>
      </c>
      <c r="AH652" s="8">
        <f t="shared" si="175"/>
        <v>0.18258649761693913</v>
      </c>
      <c r="AI652" s="8">
        <f t="shared" si="176"/>
        <v>0.78326432730499629</v>
      </c>
      <c r="AJ652" s="8"/>
      <c r="AK652" s="8"/>
      <c r="AL652" s="8"/>
      <c r="AN652" s="8">
        <f t="shared" si="183"/>
        <v>1.0000000000000002</v>
      </c>
      <c r="AO652" s="8">
        <f t="shared" si="184"/>
        <v>2.8435033040889302</v>
      </c>
      <c r="AP652" s="8">
        <f t="shared" si="185"/>
        <v>0.67089699820684723</v>
      </c>
      <c r="AQ652" s="8"/>
      <c r="AR652" s="8">
        <f t="shared" si="186"/>
        <v>162.92073835580041</v>
      </c>
      <c r="AS652" s="8">
        <f t="shared" si="187"/>
        <v>51.560433514751693</v>
      </c>
    </row>
    <row r="653" spans="1:45">
      <c r="A653" s="19">
        <v>27.49413333</v>
      </c>
      <c r="B653" s="19">
        <v>1449.9446049999999</v>
      </c>
      <c r="C653" s="19">
        <v>-522.01147909999997</v>
      </c>
      <c r="E653" s="9">
        <f t="shared" si="177"/>
        <v>489.94460499999991</v>
      </c>
      <c r="F653" s="9">
        <f t="shared" si="178"/>
        <v>17.988520900000026</v>
      </c>
      <c r="I653">
        <v>1</v>
      </c>
      <c r="J653">
        <f t="shared" si="173"/>
        <v>0.31597705555041217</v>
      </c>
      <c r="K653">
        <f t="shared" si="179"/>
        <v>3.6698933459838635E-2</v>
      </c>
      <c r="O653">
        <f t="shared" si="180"/>
        <v>0.31053606985447813</v>
      </c>
      <c r="P653">
        <f t="shared" si="181"/>
        <v>1.1401461564784757E-2</v>
      </c>
      <c r="Q653">
        <f t="shared" si="182"/>
        <v>0.95049321722646785</v>
      </c>
      <c r="R653">
        <f t="shared" si="172"/>
        <v>1</v>
      </c>
      <c r="AG653" s="8">
        <f t="shared" si="174"/>
        <v>-0.59391540758386518</v>
      </c>
      <c r="AH653" s="8">
        <f t="shared" si="175"/>
        <v>0.18296845537539347</v>
      </c>
      <c r="AI653" s="8">
        <f t="shared" si="176"/>
        <v>0.78344561583560735</v>
      </c>
      <c r="AJ653" s="8"/>
      <c r="AK653" s="8"/>
      <c r="AL653" s="8"/>
      <c r="AN653" s="8">
        <f t="shared" si="183"/>
        <v>1</v>
      </c>
      <c r="AO653" s="8">
        <f t="shared" si="184"/>
        <v>2.8427472926082573</v>
      </c>
      <c r="AP653" s="8">
        <f t="shared" si="185"/>
        <v>0.67060533806966161</v>
      </c>
      <c r="AQ653" s="8"/>
      <c r="AR653" s="8">
        <f t="shared" si="186"/>
        <v>162.87742208869443</v>
      </c>
      <c r="AS653" s="8">
        <f t="shared" si="187"/>
        <v>51.577144409664641</v>
      </c>
    </row>
    <row r="654" spans="1:45">
      <c r="A654" s="19">
        <v>27.5275</v>
      </c>
      <c r="B654" s="19">
        <v>1449.4890809999999</v>
      </c>
      <c r="C654" s="19">
        <v>-521.78740909999999</v>
      </c>
      <c r="E654" s="9">
        <f t="shared" si="177"/>
        <v>489.48908099999994</v>
      </c>
      <c r="F654" s="9">
        <f t="shared" si="178"/>
        <v>18.212590900000009</v>
      </c>
      <c r="I654">
        <v>1</v>
      </c>
      <c r="J654">
        <f t="shared" si="173"/>
        <v>0.31570562559675264</v>
      </c>
      <c r="K654">
        <f t="shared" si="179"/>
        <v>3.7190193116168509E-2</v>
      </c>
      <c r="O654">
        <f t="shared" si="180"/>
        <v>0.31027260593443912</v>
      </c>
      <c r="P654">
        <f t="shared" si="181"/>
        <v>1.1544421027362724E-2</v>
      </c>
      <c r="Q654">
        <f t="shared" si="182"/>
        <v>0.95057752779549509</v>
      </c>
      <c r="R654">
        <f t="shared" si="172"/>
        <v>1</v>
      </c>
      <c r="AG654" s="8">
        <f t="shared" si="174"/>
        <v>-0.59371415833171337</v>
      </c>
      <c r="AH654" s="8">
        <f t="shared" si="175"/>
        <v>0.18318285130153089</v>
      </c>
      <c r="AI654" s="8">
        <f t="shared" si="176"/>
        <v>0.7835480465073642</v>
      </c>
      <c r="AJ654" s="8"/>
      <c r="AK654" s="8"/>
      <c r="AL654" s="8"/>
      <c r="AN654" s="8">
        <f t="shared" si="183"/>
        <v>1</v>
      </c>
      <c r="AO654" s="8">
        <f t="shared" si="184"/>
        <v>2.8423221659311717</v>
      </c>
      <c r="AP654" s="8">
        <f t="shared" si="185"/>
        <v>0.67044049840434072</v>
      </c>
      <c r="AQ654" s="8"/>
      <c r="AR654" s="8">
        <f t="shared" si="186"/>
        <v>162.853064124339</v>
      </c>
      <c r="AS654" s="8">
        <f t="shared" si="187"/>
        <v>51.586589026783876</v>
      </c>
    </row>
    <row r="655" spans="1:45">
      <c r="A655" s="19">
        <v>27.560866669999999</v>
      </c>
      <c r="B655" s="19">
        <v>1448.7452720000001</v>
      </c>
      <c r="C655" s="19">
        <v>-521.65201290000005</v>
      </c>
      <c r="E655" s="9">
        <f t="shared" si="177"/>
        <v>488.74527200000011</v>
      </c>
      <c r="F655" s="9">
        <f t="shared" si="178"/>
        <v>18.347987099999955</v>
      </c>
      <c r="I655">
        <v>1</v>
      </c>
      <c r="J655">
        <f t="shared" si="173"/>
        <v>0.31525718690510135</v>
      </c>
      <c r="K655">
        <f t="shared" si="179"/>
        <v>3.7523380777623336E-2</v>
      </c>
      <c r="O655">
        <f t="shared" si="180"/>
        <v>0.30984273539165191</v>
      </c>
      <c r="P655">
        <f t="shared" si="181"/>
        <v>1.1631806664300024E-2</v>
      </c>
      <c r="Q655">
        <f t="shared" si="182"/>
        <v>0.95071666673028465</v>
      </c>
      <c r="R655">
        <f t="shared" si="172"/>
        <v>1</v>
      </c>
      <c r="AG655" s="8">
        <f t="shared" si="174"/>
        <v>-0.59349091411955213</v>
      </c>
      <c r="AH655" s="8">
        <f t="shared" si="175"/>
        <v>0.18357790729713275</v>
      </c>
      <c r="AI655" s="8">
        <f t="shared" si="176"/>
        <v>0.78362471043857718</v>
      </c>
      <c r="AJ655" s="8"/>
      <c r="AK655" s="8"/>
      <c r="AL655" s="8"/>
      <c r="AN655" s="8">
        <f t="shared" si="183"/>
        <v>1.0000000000000002</v>
      </c>
      <c r="AO655" s="8">
        <f t="shared" si="184"/>
        <v>2.841608564093558</v>
      </c>
      <c r="AP655" s="8">
        <f t="shared" si="185"/>
        <v>0.67031710222380536</v>
      </c>
      <c r="AQ655" s="8"/>
      <c r="AR655" s="8">
        <f t="shared" si="186"/>
        <v>162.81217775079097</v>
      </c>
      <c r="AS655" s="8">
        <f t="shared" si="187"/>
        <v>51.593659107136581</v>
      </c>
    </row>
    <row r="656" spans="1:45">
      <c r="A656" s="19">
        <v>27.594233330000002</v>
      </c>
      <c r="B656" s="19">
        <v>1447.7404349999999</v>
      </c>
      <c r="C656" s="19">
        <v>-521.54776870000001</v>
      </c>
      <c r="E656" s="9">
        <f t="shared" si="177"/>
        <v>487.74043499999993</v>
      </c>
      <c r="F656" s="9">
        <f t="shared" si="178"/>
        <v>18.452231299999994</v>
      </c>
      <c r="I656">
        <v>1</v>
      </c>
      <c r="J656">
        <f t="shared" si="173"/>
        <v>0.31464941726455731</v>
      </c>
      <c r="K656">
        <f t="shared" si="179"/>
        <v>3.7814038329188511E-2</v>
      </c>
      <c r="O656">
        <f t="shared" si="180"/>
        <v>0.30926188057640724</v>
      </c>
      <c r="P656">
        <f t="shared" si="181"/>
        <v>1.1700017761842612E-2</v>
      </c>
      <c r="Q656">
        <f t="shared" si="182"/>
        <v>0.95090493678743548</v>
      </c>
      <c r="R656">
        <f t="shared" si="172"/>
        <v>1</v>
      </c>
      <c r="AG656" s="8">
        <f t="shared" si="174"/>
        <v>-0.5932250662796118</v>
      </c>
      <c r="AH656" s="8">
        <f t="shared" si="175"/>
        <v>0.18412705741445023</v>
      </c>
      <c r="AI656" s="8">
        <f t="shared" si="176"/>
        <v>0.78369716566123049</v>
      </c>
      <c r="AJ656" s="8"/>
      <c r="AK656" s="8"/>
      <c r="AL656" s="8"/>
      <c r="AN656" s="8">
        <f t="shared" si="183"/>
        <v>1.0000000000000002</v>
      </c>
      <c r="AO656" s="8">
        <f t="shared" si="184"/>
        <v>2.8406374751639163</v>
      </c>
      <c r="AP656" s="8">
        <f t="shared" si="185"/>
        <v>0.67020046260948485</v>
      </c>
      <c r="AQ656" s="8"/>
      <c r="AR656" s="8">
        <f t="shared" si="186"/>
        <v>162.75653845359062</v>
      </c>
      <c r="AS656" s="8">
        <f t="shared" si="187"/>
        <v>51.600342064761186</v>
      </c>
    </row>
    <row r="657" spans="1:45">
      <c r="A657" s="19">
        <v>27.627600000000001</v>
      </c>
      <c r="B657" s="19">
        <v>1446.8491309999999</v>
      </c>
      <c r="C657" s="19">
        <v>-521.50378149999995</v>
      </c>
      <c r="E657" s="9">
        <f t="shared" si="177"/>
        <v>486.84913099999994</v>
      </c>
      <c r="F657" s="9">
        <f t="shared" si="178"/>
        <v>18.496218500000055</v>
      </c>
      <c r="I657">
        <v>1</v>
      </c>
      <c r="J657">
        <f t="shared" si="173"/>
        <v>0.3141090250592698</v>
      </c>
      <c r="K657">
        <f t="shared" si="179"/>
        <v>3.7973421479294188E-2</v>
      </c>
      <c r="O657">
        <f t="shared" si="180"/>
        <v>0.30874647556095014</v>
      </c>
      <c r="P657">
        <f t="shared" si="181"/>
        <v>1.1729798636695651E-2</v>
      </c>
      <c r="Q657">
        <f t="shared" si="182"/>
        <v>0.95107204020128477</v>
      </c>
      <c r="R657">
        <f t="shared" si="172"/>
        <v>1</v>
      </c>
      <c r="AG657" s="8">
        <f t="shared" si="174"/>
        <v>-0.59301119700488059</v>
      </c>
      <c r="AH657" s="8">
        <f t="shared" si="175"/>
        <v>0.18462373321018899</v>
      </c>
      <c r="AI657" s="8">
        <f t="shared" si="176"/>
        <v>0.78374217531173596</v>
      </c>
      <c r="AJ657" s="8"/>
      <c r="AK657" s="8"/>
      <c r="AL657" s="8"/>
      <c r="AN657" s="8">
        <f t="shared" si="183"/>
        <v>1.0000000000000002</v>
      </c>
      <c r="AO657" s="8">
        <f t="shared" si="184"/>
        <v>2.8397716534929276</v>
      </c>
      <c r="AP657" s="8">
        <f t="shared" si="185"/>
        <v>0.67012799668632661</v>
      </c>
      <c r="AQ657" s="8"/>
      <c r="AR657" s="8">
        <f t="shared" si="186"/>
        <v>162.70693052603198</v>
      </c>
      <c r="AS657" s="8">
        <f t="shared" si="187"/>
        <v>51.604494056316668</v>
      </c>
    </row>
    <row r="658" spans="1:45">
      <c r="A658" s="19">
        <v>27.660966670000001</v>
      </c>
      <c r="B658" s="19">
        <v>1446.402906</v>
      </c>
      <c r="C658" s="19">
        <v>-521.28091310000002</v>
      </c>
      <c r="E658" s="9">
        <f t="shared" si="177"/>
        <v>486.40290600000003</v>
      </c>
      <c r="F658" s="9">
        <f t="shared" si="178"/>
        <v>18.719086899999979</v>
      </c>
      <c r="I658">
        <v>1</v>
      </c>
      <c r="J658">
        <f t="shared" si="173"/>
        <v>0.3138430874983682</v>
      </c>
      <c r="K658">
        <f t="shared" si="179"/>
        <v>3.846575219186267E-2</v>
      </c>
      <c r="O658">
        <f t="shared" si="180"/>
        <v>0.30848791360267541</v>
      </c>
      <c r="P658">
        <f t="shared" si="181"/>
        <v>1.1872075579927078E-2</v>
      </c>
      <c r="Q658">
        <f t="shared" si="182"/>
        <v>0.95115417308788208</v>
      </c>
      <c r="R658">
        <f t="shared" si="172"/>
        <v>1</v>
      </c>
      <c r="AG658" s="8">
        <f t="shared" si="174"/>
        <v>-0.59281199550901342</v>
      </c>
      <c r="AH658" s="8">
        <f t="shared" si="175"/>
        <v>0.18483325220887703</v>
      </c>
      <c r="AI658" s="8">
        <f t="shared" si="176"/>
        <v>0.78384348364868817</v>
      </c>
      <c r="AJ658" s="8"/>
      <c r="AK658" s="8"/>
      <c r="AL658" s="8"/>
      <c r="AN658" s="8">
        <f t="shared" si="183"/>
        <v>1</v>
      </c>
      <c r="AO658" s="8">
        <f t="shared" si="184"/>
        <v>2.8393541334731394</v>
      </c>
      <c r="AP658" s="8">
        <f t="shared" si="185"/>
        <v>0.66996486514656317</v>
      </c>
      <c r="AQ658" s="8"/>
      <c r="AR658" s="8">
        <f t="shared" si="186"/>
        <v>162.68300839103591</v>
      </c>
      <c r="AS658" s="8">
        <f t="shared" si="187"/>
        <v>51.613840805050586</v>
      </c>
    </row>
    <row r="659" spans="1:45">
      <c r="A659" s="19">
        <v>27.694333329999999</v>
      </c>
      <c r="B659" s="19">
        <v>1445.718965</v>
      </c>
      <c r="C659" s="19">
        <v>-520.84340399999996</v>
      </c>
      <c r="E659" s="9">
        <f t="shared" si="177"/>
        <v>485.71896500000003</v>
      </c>
      <c r="F659" s="9">
        <f t="shared" si="178"/>
        <v>19.156596000000036</v>
      </c>
      <c r="I659">
        <v>1</v>
      </c>
      <c r="J659">
        <f t="shared" si="173"/>
        <v>0.31343782531899789</v>
      </c>
      <c r="K659">
        <f t="shared" si="179"/>
        <v>3.9419240390950301E-2</v>
      </c>
      <c r="O659">
        <f t="shared" si="180"/>
        <v>0.30809126080201121</v>
      </c>
      <c r="P659">
        <f t="shared" si="181"/>
        <v>1.2151017851062857E-2</v>
      </c>
      <c r="Q659">
        <f t="shared" si="182"/>
        <v>0.95127920600768434</v>
      </c>
      <c r="R659">
        <f t="shared" si="172"/>
        <v>1</v>
      </c>
      <c r="AG659" s="8">
        <f t="shared" si="174"/>
        <v>-0.59246253636080803</v>
      </c>
      <c r="AH659" s="8">
        <f t="shared" si="175"/>
        <v>0.18513570383776518</v>
      </c>
      <c r="AI659" s="8">
        <f t="shared" si="176"/>
        <v>0.78403629646427331</v>
      </c>
      <c r="AJ659" s="8"/>
      <c r="AK659" s="8"/>
      <c r="AL659" s="8"/>
      <c r="AN659" s="8">
        <f t="shared" si="183"/>
        <v>1.0000000000000004</v>
      </c>
      <c r="AO659" s="8">
        <f t="shared" si="184"/>
        <v>2.8387213766924466</v>
      </c>
      <c r="AP659" s="8">
        <f t="shared" si="185"/>
        <v>0.66965429586178427</v>
      </c>
      <c r="AQ659" s="8"/>
      <c r="AR659" s="8">
        <f t="shared" si="186"/>
        <v>162.64675409804394</v>
      </c>
      <c r="AS659" s="8">
        <f t="shared" si="187"/>
        <v>51.631635114314811</v>
      </c>
    </row>
    <row r="660" spans="1:45">
      <c r="A660" s="19">
        <v>27.727699999999999</v>
      </c>
      <c r="B660" s="19">
        <v>1444.8750010000001</v>
      </c>
      <c r="C660" s="19">
        <v>-520.83258999999998</v>
      </c>
      <c r="E660" s="9">
        <f t="shared" si="177"/>
        <v>484.87500100000011</v>
      </c>
      <c r="F660" s="9">
        <f t="shared" si="178"/>
        <v>19.167410000000018</v>
      </c>
      <c r="I660">
        <v>1</v>
      </c>
      <c r="J660">
        <f t="shared" si="173"/>
        <v>0.31292508457700569</v>
      </c>
      <c r="K660">
        <f t="shared" si="179"/>
        <v>3.9510049391898283E-2</v>
      </c>
      <c r="O660">
        <f t="shared" si="180"/>
        <v>0.30760273668400262</v>
      </c>
      <c r="P660">
        <f t="shared" si="181"/>
        <v>1.2159727267820769E-2</v>
      </c>
      <c r="Q660">
        <f t="shared" si="182"/>
        <v>0.95143717470849565</v>
      </c>
      <c r="R660">
        <f t="shared" si="172"/>
        <v>1</v>
      </c>
      <c r="AG660" s="8">
        <f t="shared" si="174"/>
        <v>-0.59227359518934342</v>
      </c>
      <c r="AH660" s="8">
        <f t="shared" si="175"/>
        <v>0.18561223511199848</v>
      </c>
      <c r="AI660" s="8">
        <f t="shared" si="176"/>
        <v>0.78406637896176756</v>
      </c>
      <c r="AJ660" s="8"/>
      <c r="AK660" s="8"/>
      <c r="AL660" s="8"/>
      <c r="AN660" s="8">
        <f t="shared" si="183"/>
        <v>1.0000000000000002</v>
      </c>
      <c r="AO660" s="8">
        <f t="shared" si="184"/>
        <v>2.8378977670825449</v>
      </c>
      <c r="AP660" s="8">
        <f t="shared" si="185"/>
        <v>0.669605830109675</v>
      </c>
      <c r="AQ660" s="8"/>
      <c r="AR660" s="8">
        <f t="shared" si="186"/>
        <v>162.59956474343014</v>
      </c>
      <c r="AS660" s="8">
        <f t="shared" si="187"/>
        <v>51.634411997361603</v>
      </c>
    </row>
    <row r="661" spans="1:45">
      <c r="A661" s="19">
        <v>27.761066670000002</v>
      </c>
      <c r="B661" s="19">
        <v>1444.190208</v>
      </c>
      <c r="C661" s="19">
        <v>-520.84337240000002</v>
      </c>
      <c r="E661" s="9">
        <f t="shared" si="177"/>
        <v>484.19020799999998</v>
      </c>
      <c r="F661" s="9">
        <f t="shared" si="178"/>
        <v>19.156627599999979</v>
      </c>
      <c r="I661">
        <v>1</v>
      </c>
      <c r="J661">
        <f t="shared" si="173"/>
        <v>0.31250845756889123</v>
      </c>
      <c r="K661">
        <f t="shared" si="179"/>
        <v>3.9543636312773162E-2</v>
      </c>
      <c r="O661">
        <f t="shared" si="180"/>
        <v>0.30720621687458061</v>
      </c>
      <c r="P661">
        <f t="shared" si="181"/>
        <v>1.2154386841856929E-2</v>
      </c>
      <c r="Q661">
        <f t="shared" si="182"/>
        <v>0.95156534783172231</v>
      </c>
      <c r="R661">
        <f t="shared" si="172"/>
        <v>1</v>
      </c>
      <c r="AG661" s="8">
        <f t="shared" si="174"/>
        <v>-0.59212909724992602</v>
      </c>
      <c r="AH661" s="8">
        <f t="shared" si="175"/>
        <v>0.18600278611142473</v>
      </c>
      <c r="AI661" s="8">
        <f t="shared" si="176"/>
        <v>0.78408296483776219</v>
      </c>
      <c r="AJ661" s="8"/>
      <c r="AK661" s="8"/>
      <c r="AL661" s="8"/>
      <c r="AN661" s="8">
        <f t="shared" si="183"/>
        <v>1.0000000000000002</v>
      </c>
      <c r="AO661" s="8">
        <f t="shared" si="184"/>
        <v>2.8372276849995024</v>
      </c>
      <c r="AP661" s="8">
        <f t="shared" si="185"/>
        <v>0.66957910742382498</v>
      </c>
      <c r="AQ661" s="8"/>
      <c r="AR661" s="8">
        <f t="shared" si="186"/>
        <v>162.56117186814447</v>
      </c>
      <c r="AS661" s="8">
        <f t="shared" si="187"/>
        <v>51.635943094478058</v>
      </c>
    </row>
    <row r="662" spans="1:45">
      <c r="A662" s="19">
        <v>27.79443333</v>
      </c>
      <c r="B662" s="19">
        <v>1443.551819</v>
      </c>
      <c r="C662" s="19">
        <v>-520.62111070000003</v>
      </c>
      <c r="E662" s="9">
        <f t="shared" si="177"/>
        <v>483.55181900000002</v>
      </c>
      <c r="F662" s="9">
        <f t="shared" si="178"/>
        <v>19.378889299999969</v>
      </c>
      <c r="I662">
        <v>1</v>
      </c>
      <c r="J662">
        <f t="shared" si="173"/>
        <v>0.312125595051925</v>
      </c>
      <c r="K662">
        <f t="shared" si="179"/>
        <v>4.0054703000707542E-2</v>
      </c>
      <c r="O662">
        <f t="shared" si="180"/>
        <v>0.30683591605627797</v>
      </c>
      <c r="P662">
        <f t="shared" si="181"/>
        <v>1.2296798433755233E-2</v>
      </c>
      <c r="Q662">
        <f t="shared" si="182"/>
        <v>0.95168298785161876</v>
      </c>
      <c r="R662">
        <f t="shared" si="172"/>
        <v>1</v>
      </c>
      <c r="AG662" s="8">
        <f t="shared" si="174"/>
        <v>-0.59188772012247659</v>
      </c>
      <c r="AH662" s="8">
        <f t="shared" si="175"/>
        <v>0.18632157576140984</v>
      </c>
      <c r="AI662" s="8">
        <f t="shared" si="176"/>
        <v>0.78418951610819321</v>
      </c>
      <c r="AJ662" s="8"/>
      <c r="AK662" s="8"/>
      <c r="AL662" s="8"/>
      <c r="AN662" s="8">
        <f t="shared" si="183"/>
        <v>1.0000000000000002</v>
      </c>
      <c r="AO662" s="8">
        <f t="shared" si="184"/>
        <v>2.8366209775209721</v>
      </c>
      <c r="AP662" s="8">
        <f t="shared" si="185"/>
        <v>0.66940741356576439</v>
      </c>
      <c r="AQ662" s="8"/>
      <c r="AR662" s="8">
        <f t="shared" si="186"/>
        <v>162.52641009022565</v>
      </c>
      <c r="AS662" s="8">
        <f t="shared" si="187"/>
        <v>51.645780427913252</v>
      </c>
    </row>
    <row r="663" spans="1:45">
      <c r="A663" s="19">
        <v>27.8278</v>
      </c>
      <c r="B663" s="19">
        <v>1442.7144960000001</v>
      </c>
      <c r="C663" s="19">
        <v>-520.50191180000002</v>
      </c>
      <c r="E663" s="9">
        <f t="shared" si="177"/>
        <v>482.71449600000005</v>
      </c>
      <c r="F663" s="9">
        <f t="shared" si="178"/>
        <v>19.498088199999984</v>
      </c>
      <c r="I663">
        <v>1</v>
      </c>
      <c r="J663">
        <f t="shared" si="173"/>
        <v>0.31161915143152907</v>
      </c>
      <c r="K663">
        <f t="shared" si="179"/>
        <v>4.0370642733616034E-2</v>
      </c>
      <c r="O663">
        <f t="shared" si="180"/>
        <v>0.30635039529348479</v>
      </c>
      <c r="P663">
        <f t="shared" si="181"/>
        <v>1.2374285580885531E-2</v>
      </c>
      <c r="Q663">
        <f t="shared" si="182"/>
        <v>0.95183838563061129</v>
      </c>
      <c r="R663">
        <f t="shared" si="172"/>
        <v>1</v>
      </c>
      <c r="AG663" s="8">
        <f t="shared" si="174"/>
        <v>-0.59164994348195021</v>
      </c>
      <c r="AH663" s="8">
        <f t="shared" si="175"/>
        <v>0.18677342759837345</v>
      </c>
      <c r="AI663" s="8">
        <f t="shared" si="176"/>
        <v>0.78426145584298634</v>
      </c>
      <c r="AJ663" s="8"/>
      <c r="AK663" s="8"/>
      <c r="AL663" s="8"/>
      <c r="AN663" s="8">
        <f t="shared" si="183"/>
        <v>1</v>
      </c>
      <c r="AO663" s="8">
        <f t="shared" si="184"/>
        <v>2.8358112209119031</v>
      </c>
      <c r="AP663" s="8">
        <f t="shared" si="185"/>
        <v>0.66929147073727802</v>
      </c>
      <c r="AQ663" s="8"/>
      <c r="AR663" s="8">
        <f t="shared" si="186"/>
        <v>162.48001445409318</v>
      </c>
      <c r="AS663" s="8">
        <f t="shared" si="187"/>
        <v>51.652423462650326</v>
      </c>
    </row>
    <row r="664" spans="1:45">
      <c r="A664" s="19">
        <v>27.861166669999999</v>
      </c>
      <c r="B664" s="19">
        <v>1441.8590670000001</v>
      </c>
      <c r="C664" s="19">
        <v>-520.40998449999995</v>
      </c>
      <c r="E664" s="9">
        <f t="shared" si="177"/>
        <v>481.8590670000001</v>
      </c>
      <c r="F664" s="9">
        <f t="shared" si="178"/>
        <v>19.59001550000005</v>
      </c>
      <c r="I664">
        <v>1</v>
      </c>
      <c r="J664">
        <f t="shared" si="173"/>
        <v>0.3111008844890123</v>
      </c>
      <c r="K664">
        <f t="shared" si="179"/>
        <v>4.0632696385571092E-2</v>
      </c>
      <c r="O664">
        <f t="shared" si="180"/>
        <v>0.30585420172992234</v>
      </c>
      <c r="P664">
        <f t="shared" si="181"/>
        <v>1.2434524870379412E-2</v>
      </c>
      <c r="Q664">
        <f t="shared" si="182"/>
        <v>0.95199715854376366</v>
      </c>
      <c r="R664">
        <f t="shared" si="172"/>
        <v>1</v>
      </c>
      <c r="AG664" s="8">
        <f t="shared" si="174"/>
        <v>-0.59142048303961692</v>
      </c>
      <c r="AH664" s="8">
        <f t="shared" si="175"/>
        <v>0.18724097556158131</v>
      </c>
      <c r="AI664" s="8">
        <f t="shared" si="176"/>
        <v>0.78432303887615951</v>
      </c>
      <c r="AJ664" s="8"/>
      <c r="AK664" s="8"/>
      <c r="AL664" s="8"/>
      <c r="AN664" s="8">
        <f t="shared" si="183"/>
        <v>1.0000000000000002</v>
      </c>
      <c r="AO664" s="8">
        <f t="shared" si="184"/>
        <v>2.8349811513520176</v>
      </c>
      <c r="AP664" s="8">
        <f t="shared" si="185"/>
        <v>0.66919220595250484</v>
      </c>
      <c r="AQ664" s="8"/>
      <c r="AR664" s="8">
        <f t="shared" si="186"/>
        <v>162.43245497160947</v>
      </c>
      <c r="AS664" s="8">
        <f t="shared" si="187"/>
        <v>51.658110915872108</v>
      </c>
    </row>
    <row r="665" spans="1:45">
      <c r="A665" s="19">
        <v>27.894533330000002</v>
      </c>
      <c r="B665" s="19">
        <v>1441.1282349999999</v>
      </c>
      <c r="C665" s="19">
        <v>-520.26616620000004</v>
      </c>
      <c r="E665" s="9">
        <f t="shared" si="177"/>
        <v>481.1282349999999</v>
      </c>
      <c r="F665" s="9">
        <f t="shared" si="178"/>
        <v>19.733833799999957</v>
      </c>
      <c r="I665">
        <v>1</v>
      </c>
      <c r="J665">
        <f t="shared" si="173"/>
        <v>0.31065961763726152</v>
      </c>
      <c r="K665">
        <f t="shared" si="179"/>
        <v>4.09927697056445E-2</v>
      </c>
      <c r="O665">
        <f t="shared" si="180"/>
        <v>0.30542994291687536</v>
      </c>
      <c r="P665">
        <f t="shared" si="181"/>
        <v>1.2527437162495967E-2</v>
      </c>
      <c r="Q665">
        <f t="shared" si="182"/>
        <v>0.95213214066532481</v>
      </c>
      <c r="R665">
        <f t="shared" si="172"/>
        <v>1</v>
      </c>
      <c r="AG665" s="8">
        <f t="shared" si="174"/>
        <v>-0.5911942995875441</v>
      </c>
      <c r="AH665" s="8">
        <f t="shared" si="175"/>
        <v>0.18762774630459345</v>
      </c>
      <c r="AI665" s="8">
        <f t="shared" si="176"/>
        <v>0.78440112758196123</v>
      </c>
      <c r="AJ665" s="8"/>
      <c r="AK665" s="8"/>
      <c r="AL665" s="8"/>
      <c r="AN665" s="8">
        <f t="shared" si="183"/>
        <v>1</v>
      </c>
      <c r="AO665" s="8">
        <f t="shared" si="184"/>
        <v>2.8342765988576186</v>
      </c>
      <c r="AP665" s="8">
        <f t="shared" si="185"/>
        <v>0.66906631800002825</v>
      </c>
      <c r="AQ665" s="8"/>
      <c r="AR665" s="8">
        <f t="shared" si="186"/>
        <v>162.39208708723498</v>
      </c>
      <c r="AS665" s="8">
        <f t="shared" si="187"/>
        <v>51.665323764240561</v>
      </c>
    </row>
    <row r="666" spans="1:45">
      <c r="A666" s="19">
        <v>27.927900000000001</v>
      </c>
      <c r="B666" s="19">
        <v>1440.4941249999999</v>
      </c>
      <c r="C666" s="19">
        <v>-520.29893489999995</v>
      </c>
      <c r="E666" s="9">
        <f t="shared" si="177"/>
        <v>480.49412499999994</v>
      </c>
      <c r="F666" s="9">
        <f t="shared" si="178"/>
        <v>19.701065100000051</v>
      </c>
      <c r="I666">
        <v>1</v>
      </c>
      <c r="J666">
        <f t="shared" si="173"/>
        <v>0.31027273498038155</v>
      </c>
      <c r="K666">
        <f t="shared" si="179"/>
        <v>4.0978724049550816E-2</v>
      </c>
      <c r="O666">
        <f t="shared" si="180"/>
        <v>0.30506204182653268</v>
      </c>
      <c r="P666">
        <f t="shared" si="181"/>
        <v>1.2508055422245715E-2</v>
      </c>
      <c r="Q666">
        <f t="shared" si="182"/>
        <v>0.95225033430615336</v>
      </c>
      <c r="R666">
        <f t="shared" si="172"/>
        <v>1</v>
      </c>
      <c r="AG666" s="8">
        <f t="shared" si="174"/>
        <v>-0.59107021797897064</v>
      </c>
      <c r="AH666" s="8">
        <f t="shared" si="175"/>
        <v>0.18799417092502102</v>
      </c>
      <c r="AI666" s="8">
        <f t="shared" si="176"/>
        <v>0.78440690277209202</v>
      </c>
      <c r="AJ666" s="8"/>
      <c r="AK666" s="8"/>
      <c r="AL666" s="8"/>
      <c r="AN666" s="8">
        <f t="shared" si="183"/>
        <v>1</v>
      </c>
      <c r="AO666" s="8">
        <f t="shared" si="184"/>
        <v>2.8336529885996677</v>
      </c>
      <c r="AP666" s="8">
        <f t="shared" si="185"/>
        <v>0.66905700693506953</v>
      </c>
      <c r="AQ666" s="8"/>
      <c r="AR666" s="8">
        <f t="shared" si="186"/>
        <v>162.35635685139334</v>
      </c>
      <c r="AS666" s="8">
        <f t="shared" si="187"/>
        <v>51.665857248965466</v>
      </c>
    </row>
    <row r="667" spans="1:45">
      <c r="A667" s="19">
        <v>27.961266670000001</v>
      </c>
      <c r="B667" s="19">
        <v>1439.6935900000001</v>
      </c>
      <c r="C667" s="19">
        <v>-520.33882319999998</v>
      </c>
      <c r="E667" s="9">
        <f t="shared" si="177"/>
        <v>479.69359000000009</v>
      </c>
      <c r="F667" s="9">
        <f t="shared" si="178"/>
        <v>19.661176800000021</v>
      </c>
      <c r="I667">
        <v>1</v>
      </c>
      <c r="J667">
        <f t="shared" si="173"/>
        <v>0.30978421903020864</v>
      </c>
      <c r="K667">
        <f t="shared" si="179"/>
        <v>4.0964020561218374E-2</v>
      </c>
      <c r="O667">
        <f t="shared" si="180"/>
        <v>0.30459739009725834</v>
      </c>
      <c r="P667">
        <f t="shared" si="181"/>
        <v>1.248451775126028E-2</v>
      </c>
      <c r="Q667">
        <f t="shared" si="182"/>
        <v>0.95239937356261273</v>
      </c>
      <c r="R667">
        <f t="shared" ref="R667:R730" si="188">SQRT(O667^2+P667^2+Q667^2)</f>
        <v>1</v>
      </c>
      <c r="AG667" s="8">
        <f t="shared" si="174"/>
        <v>-0.59091272236110848</v>
      </c>
      <c r="AH667" s="8">
        <f t="shared" si="175"/>
        <v>0.18845656003473338</v>
      </c>
      <c r="AI667" s="8">
        <f t="shared" si="176"/>
        <v>0.78441460945832631</v>
      </c>
      <c r="AJ667" s="8"/>
      <c r="AK667" s="8"/>
      <c r="AL667" s="8"/>
      <c r="AN667" s="8">
        <f t="shared" si="183"/>
        <v>1</v>
      </c>
      <c r="AO667" s="8">
        <f t="shared" si="184"/>
        <v>2.8328655882726119</v>
      </c>
      <c r="AP667" s="8">
        <f t="shared" si="185"/>
        <v>0.66904458163983083</v>
      </c>
      <c r="AQ667" s="8"/>
      <c r="AR667" s="8">
        <f t="shared" si="186"/>
        <v>162.31124213586583</v>
      </c>
      <c r="AS667" s="8">
        <f t="shared" si="187"/>
        <v>51.666569165941844</v>
      </c>
    </row>
    <row r="668" spans="1:45">
      <c r="A668" s="19">
        <v>27.994633329999999</v>
      </c>
      <c r="B668" s="19">
        <v>1438.8756209999999</v>
      </c>
      <c r="C668" s="19">
        <v>-519.72770660000003</v>
      </c>
      <c r="E668" s="9">
        <f t="shared" si="177"/>
        <v>478.87562099999991</v>
      </c>
      <c r="F668" s="9">
        <f t="shared" si="178"/>
        <v>20.272293399999967</v>
      </c>
      <c r="I668">
        <v>1</v>
      </c>
      <c r="J668">
        <f t="shared" si="173"/>
        <v>0.30930145563016048</v>
      </c>
      <c r="K668">
        <f t="shared" si="179"/>
        <v>4.2307846918169689E-2</v>
      </c>
      <c r="O668">
        <f t="shared" si="180"/>
        <v>0.30412093044635763</v>
      </c>
      <c r="P668">
        <f t="shared" si="181"/>
        <v>1.2874384204848769E-2</v>
      </c>
      <c r="Q668">
        <f t="shared" si="182"/>
        <v>0.95254643450898902</v>
      </c>
      <c r="R668">
        <f t="shared" si="188"/>
        <v>1</v>
      </c>
      <c r="AG668" s="8">
        <f t="shared" si="174"/>
        <v>-0.59045228830732355</v>
      </c>
      <c r="AH668" s="8">
        <f t="shared" si="175"/>
        <v>0.18880168202786318</v>
      </c>
      <c r="AI668" s="8">
        <f t="shared" si="176"/>
        <v>0.78467829082758178</v>
      </c>
      <c r="AJ668" s="8"/>
      <c r="AK668" s="8"/>
      <c r="AL668" s="8"/>
      <c r="AN668" s="8">
        <f t="shared" si="183"/>
        <v>1</v>
      </c>
      <c r="AO668" s="8">
        <f t="shared" si="184"/>
        <v>2.8321094925464698</v>
      </c>
      <c r="AP668" s="8">
        <f t="shared" si="185"/>
        <v>0.66861933713631516</v>
      </c>
      <c r="AQ668" s="8"/>
      <c r="AR668" s="8">
        <f t="shared" si="186"/>
        <v>162.26792104185</v>
      </c>
      <c r="AS668" s="8">
        <f t="shared" si="187"/>
        <v>51.690933881254431</v>
      </c>
    </row>
    <row r="669" spans="1:45">
      <c r="A669" s="19">
        <v>28.027999999999999</v>
      </c>
      <c r="B669" s="19">
        <v>1438.3199219999999</v>
      </c>
      <c r="C669" s="19">
        <v>-519.50946639999995</v>
      </c>
      <c r="E669" s="9">
        <f t="shared" si="177"/>
        <v>478.31992199999991</v>
      </c>
      <c r="F669" s="9">
        <f t="shared" si="178"/>
        <v>20.490533600000049</v>
      </c>
      <c r="I669">
        <v>1</v>
      </c>
      <c r="J669">
        <f t="shared" si="173"/>
        <v>0.3089685388002702</v>
      </c>
      <c r="K669">
        <f t="shared" si="179"/>
        <v>4.2812377443241026E-2</v>
      </c>
      <c r="O669">
        <f t="shared" si="180"/>
        <v>0.3037975512121911</v>
      </c>
      <c r="P669">
        <f t="shared" si="181"/>
        <v>1.301424767064404E-2</v>
      </c>
      <c r="Q669">
        <f t="shared" si="182"/>
        <v>0.95264771937744297</v>
      </c>
      <c r="R669">
        <f t="shared" si="188"/>
        <v>1</v>
      </c>
      <c r="AG669" s="8">
        <f t="shared" si="174"/>
        <v>-0.59022973655705746</v>
      </c>
      <c r="AH669" s="8">
        <f t="shared" si="175"/>
        <v>0.18907467163718472</v>
      </c>
      <c r="AI669" s="8">
        <f t="shared" si="176"/>
        <v>0.78477998612928301</v>
      </c>
      <c r="AJ669" s="8"/>
      <c r="AK669" s="8"/>
      <c r="AL669" s="8"/>
      <c r="AN669" s="8">
        <f t="shared" si="183"/>
        <v>1.0000000000000004</v>
      </c>
      <c r="AO669" s="8">
        <f t="shared" si="184"/>
        <v>2.8315805872764805</v>
      </c>
      <c r="AP669" s="8">
        <f t="shared" si="185"/>
        <v>0.66845526980638059</v>
      </c>
      <c r="AQ669" s="8"/>
      <c r="AR669" s="8">
        <f t="shared" si="186"/>
        <v>162.23761700211739</v>
      </c>
      <c r="AS669" s="8">
        <f t="shared" si="187"/>
        <v>51.700334246815665</v>
      </c>
    </row>
    <row r="670" spans="1:45">
      <c r="A670" s="19">
        <v>28.061366670000002</v>
      </c>
      <c r="B670" s="19">
        <v>1437.606313</v>
      </c>
      <c r="C670" s="19">
        <v>-519.52729859999999</v>
      </c>
      <c r="E670" s="9">
        <f t="shared" si="177"/>
        <v>477.606313</v>
      </c>
      <c r="F670" s="9">
        <f t="shared" si="178"/>
        <v>20.472701400000005</v>
      </c>
      <c r="I670">
        <v>1</v>
      </c>
      <c r="J670">
        <f t="shared" si="173"/>
        <v>0.3085331842063358</v>
      </c>
      <c r="K670">
        <f t="shared" si="179"/>
        <v>4.2838998594836773E-2</v>
      </c>
      <c r="O670">
        <f t="shared" si="180"/>
        <v>0.30338281681508389</v>
      </c>
      <c r="P670">
        <f t="shared" si="181"/>
        <v>1.3004572279483487E-2</v>
      </c>
      <c r="Q670">
        <f t="shared" si="182"/>
        <v>0.95278001005540247</v>
      </c>
      <c r="R670">
        <f t="shared" si="188"/>
        <v>1</v>
      </c>
      <c r="AG670" s="8">
        <f t="shared" si="174"/>
        <v>-0.59008070904971044</v>
      </c>
      <c r="AH670" s="8">
        <f t="shared" si="175"/>
        <v>0.1894835837453141</v>
      </c>
      <c r="AI670" s="8">
        <f t="shared" si="176"/>
        <v>0.78479343033592186</v>
      </c>
      <c r="AJ670" s="8"/>
      <c r="AK670" s="8"/>
      <c r="AL670" s="8"/>
      <c r="AN670" s="8">
        <f t="shared" si="183"/>
        <v>1</v>
      </c>
      <c r="AO670" s="8">
        <f t="shared" si="184"/>
        <v>2.8308788883891332</v>
      </c>
      <c r="AP670" s="8">
        <f t="shared" si="185"/>
        <v>0.66843357741295506</v>
      </c>
      <c r="AQ670" s="8"/>
      <c r="AR670" s="8">
        <f t="shared" si="186"/>
        <v>162.19741261738335</v>
      </c>
      <c r="AS670" s="8">
        <f t="shared" si="187"/>
        <v>51.701577129406481</v>
      </c>
    </row>
    <row r="671" spans="1:45">
      <c r="A671" s="19">
        <v>28.09473333</v>
      </c>
      <c r="B671" s="19">
        <v>1436.835124</v>
      </c>
      <c r="C671" s="19">
        <v>-519.36195940000005</v>
      </c>
      <c r="E671" s="9">
        <f t="shared" si="177"/>
        <v>476.83512399999995</v>
      </c>
      <c r="F671" s="9">
        <f t="shared" si="178"/>
        <v>20.638040599999954</v>
      </c>
      <c r="I671">
        <v>1</v>
      </c>
      <c r="J671">
        <f t="shared" si="173"/>
        <v>0.30806742133107229</v>
      </c>
      <c r="K671">
        <f t="shared" si="179"/>
        <v>4.3254297241785693E-2</v>
      </c>
      <c r="O671">
        <f t="shared" si="180"/>
        <v>0.30293400249086599</v>
      </c>
      <c r="P671">
        <f t="shared" si="181"/>
        <v>1.3111375248705421E-2</v>
      </c>
      <c r="Q671">
        <f t="shared" si="182"/>
        <v>0.95292134091642189</v>
      </c>
      <c r="R671">
        <f t="shared" si="188"/>
        <v>1</v>
      </c>
      <c r="AG671" s="8">
        <f t="shared" si="174"/>
        <v>-0.58983466540376717</v>
      </c>
      <c r="AH671" s="8">
        <f t="shared" si="175"/>
        <v>0.18988945868381962</v>
      </c>
      <c r="AI671" s="8">
        <f t="shared" si="176"/>
        <v>0.7848802844821573</v>
      </c>
      <c r="AJ671" s="8"/>
      <c r="AK671" s="8"/>
      <c r="AL671" s="8"/>
      <c r="AN671" s="8">
        <f t="shared" si="183"/>
        <v>1.0000000000000002</v>
      </c>
      <c r="AO671" s="8">
        <f t="shared" si="184"/>
        <v>2.8301338439636434</v>
      </c>
      <c r="AP671" s="8">
        <f t="shared" si="185"/>
        <v>0.66829342281322901</v>
      </c>
      <c r="AQ671" s="8"/>
      <c r="AR671" s="8">
        <f t="shared" si="186"/>
        <v>162.15472471625304</v>
      </c>
      <c r="AS671" s="8">
        <f t="shared" si="187"/>
        <v>51.709607396450131</v>
      </c>
    </row>
    <row r="672" spans="1:45">
      <c r="A672" s="19">
        <v>28.1281</v>
      </c>
      <c r="B672" s="19">
        <v>1436.1520499999999</v>
      </c>
      <c r="C672" s="19">
        <v>-519.17123709999998</v>
      </c>
      <c r="E672" s="9">
        <f t="shared" si="177"/>
        <v>476.15204999999992</v>
      </c>
      <c r="F672" s="9">
        <f t="shared" si="178"/>
        <v>20.828762900000015</v>
      </c>
      <c r="I672">
        <v>1</v>
      </c>
      <c r="J672">
        <f t="shared" ref="J672:J735" si="189">ATAN((SQRT(E672^2+F672^2)^$B$16)/($F$24))</f>
        <v>0.30765598740000344</v>
      </c>
      <c r="K672">
        <f t="shared" si="179"/>
        <v>4.3716062198906433E-2</v>
      </c>
      <c r="O672">
        <f t="shared" si="180"/>
        <v>0.30253620059498076</v>
      </c>
      <c r="P672">
        <f t="shared" si="181"/>
        <v>1.3234122988359914E-2</v>
      </c>
      <c r="Q672">
        <f t="shared" si="182"/>
        <v>0.95304601427123259</v>
      </c>
      <c r="R672">
        <f t="shared" si="188"/>
        <v>1</v>
      </c>
      <c r="AG672" s="8">
        <f t="shared" ref="AG672:AG735" si="190">$O672*$Z$27+$P672*$Z$31+$Q672*$Z$35</f>
        <v>-0.58959621500414472</v>
      </c>
      <c r="AH672" s="8">
        <f t="shared" ref="AH672:AH735" si="191">$O672*$AA$27+$P672*$AA$31+$Q672*$AA$35</f>
        <v>0.19024035504267423</v>
      </c>
      <c r="AI672" s="8">
        <f t="shared" ref="AI672:AI735" si="192">$AB$27*$O672+$P672*$AB$31+$AB$35*$Q672</f>
        <v>0.78497446491336498</v>
      </c>
      <c r="AJ672" s="8"/>
      <c r="AK672" s="8"/>
      <c r="AL672" s="8"/>
      <c r="AN672" s="8">
        <f t="shared" si="183"/>
        <v>1</v>
      </c>
      <c r="AO672" s="8">
        <f t="shared" si="184"/>
        <v>2.8294767528065621</v>
      </c>
      <c r="AP672" s="8">
        <f t="shared" si="185"/>
        <v>0.6681414178272399</v>
      </c>
      <c r="AQ672" s="8"/>
      <c r="AR672" s="8">
        <f t="shared" si="186"/>
        <v>162.11707616619691</v>
      </c>
      <c r="AS672" s="8">
        <f t="shared" si="187"/>
        <v>51.718316640612251</v>
      </c>
    </row>
    <row r="673" spans="1:45">
      <c r="A673" s="19">
        <v>28.161466669999999</v>
      </c>
      <c r="B673" s="19">
        <v>1435.532044</v>
      </c>
      <c r="C673" s="19">
        <v>-518.92773450000004</v>
      </c>
      <c r="E673" s="9">
        <f t="shared" ref="E673:E736" si="193">(B673-($B$15/2))</f>
        <v>475.53204400000004</v>
      </c>
      <c r="F673" s="9">
        <f t="shared" ref="F673:F736" si="194">(($C$15/2)+C673)</f>
        <v>21.072265499999958</v>
      </c>
      <c r="I673">
        <v>1</v>
      </c>
      <c r="J673">
        <f t="shared" si="189"/>
        <v>0.30728440506396004</v>
      </c>
      <c r="K673">
        <f t="shared" ref="K673:K736" si="195">ATAN2(E673,F673)</f>
        <v>4.4284058624673689E-2</v>
      </c>
      <c r="O673">
        <f t="shared" ref="O673:O736" si="196">COS(K673)*SIN(J673)</f>
        <v>0.30217482610341484</v>
      </c>
      <c r="P673">
        <f t="shared" ref="P673:P736" si="197">SIN(K673)*SIN(J673)</f>
        <v>1.3390281987111417E-2</v>
      </c>
      <c r="Q673">
        <f t="shared" ref="Q673:Q736" si="198">COS(J673)</f>
        <v>0.95315847308707102</v>
      </c>
      <c r="R673">
        <f t="shared" si="188"/>
        <v>1</v>
      </c>
      <c r="AG673" s="8">
        <f t="shared" si="190"/>
        <v>-0.58934727725465341</v>
      </c>
      <c r="AH673" s="8">
        <f t="shared" si="191"/>
        <v>0.19054512196133849</v>
      </c>
      <c r="AI673" s="8">
        <f t="shared" si="192"/>
        <v>0.78508747492828179</v>
      </c>
      <c r="AJ673" s="8"/>
      <c r="AK673" s="8"/>
      <c r="AL673" s="8"/>
      <c r="AN673" s="8">
        <f t="shared" ref="AN673:AN736" si="199">AG673^2+AH673^2+AI673^2</f>
        <v>1.0000000000000002</v>
      </c>
      <c r="AO673" s="8">
        <f t="shared" ref="AO673:AO736" si="200">IF(ATAN2(AG673,AH673)&gt;=0,ATAN2(AG673,AH673),ATAN2(AG673,AH673)+2*PI())</f>
        <v>2.8288850617923429</v>
      </c>
      <c r="AP673" s="8">
        <f t="shared" ref="AP673:AP736" si="201">ACOS(AI673/AN673)</f>
        <v>0.66795898368899975</v>
      </c>
      <c r="AQ673" s="8"/>
      <c r="AR673" s="8">
        <f t="shared" ref="AR673:AR736" si="202">DEGREES(AO673)</f>
        <v>162.08317476830635</v>
      </c>
      <c r="AS673" s="8">
        <f t="shared" ref="AS673:AS736" si="203">90-DEGREES(AP673)</f>
        <v>51.728769346772516</v>
      </c>
    </row>
    <row r="674" spans="1:45">
      <c r="A674" s="19">
        <v>28.194833330000002</v>
      </c>
      <c r="B674" s="19">
        <v>1434.695019</v>
      </c>
      <c r="C674" s="19">
        <v>-518.73811809999995</v>
      </c>
      <c r="E674" s="9">
        <f t="shared" si="193"/>
        <v>474.695019</v>
      </c>
      <c r="F674" s="9">
        <f t="shared" si="194"/>
        <v>21.261881900000049</v>
      </c>
      <c r="I674">
        <v>1</v>
      </c>
      <c r="J674">
        <f t="shared" si="189"/>
        <v>0.30677896092426449</v>
      </c>
      <c r="K674">
        <f t="shared" si="195"/>
        <v>4.4760698167583594E-2</v>
      </c>
      <c r="O674">
        <f t="shared" si="196"/>
        <v>0.30168708503468561</v>
      </c>
      <c r="P674">
        <f t="shared" si="197"/>
        <v>1.3512750115380411E-2</v>
      </c>
      <c r="Q674">
        <f t="shared" si="198"/>
        <v>0.95331123370470872</v>
      </c>
      <c r="R674">
        <f t="shared" si="188"/>
        <v>1</v>
      </c>
      <c r="AG674" s="8">
        <f t="shared" si="190"/>
        <v>-0.58907492935255101</v>
      </c>
      <c r="AH674" s="8">
        <f t="shared" si="191"/>
        <v>0.1909838590289204</v>
      </c>
      <c r="AI674" s="8">
        <f t="shared" si="192"/>
        <v>0.78518526043138936</v>
      </c>
      <c r="AJ674" s="8"/>
      <c r="AK674" s="8"/>
      <c r="AL674" s="8"/>
      <c r="AN674" s="8">
        <f t="shared" si="199"/>
        <v>1.0000000000000002</v>
      </c>
      <c r="AO674" s="8">
        <f t="shared" si="200"/>
        <v>2.8280756385291284</v>
      </c>
      <c r="AP674" s="8">
        <f t="shared" si="201"/>
        <v>0.66780109270851873</v>
      </c>
      <c r="AQ674" s="8"/>
      <c r="AR674" s="8">
        <f t="shared" si="202"/>
        <v>162.03679823148445</v>
      </c>
      <c r="AS674" s="8">
        <f t="shared" si="203"/>
        <v>51.737815833577265</v>
      </c>
    </row>
    <row r="675" spans="1:45">
      <c r="A675" s="19">
        <v>28.228200000000001</v>
      </c>
      <c r="B675" s="19">
        <v>1433.802717</v>
      </c>
      <c r="C675" s="19">
        <v>-518.62653750000004</v>
      </c>
      <c r="E675" s="9">
        <f t="shared" si="193"/>
        <v>473.80271700000003</v>
      </c>
      <c r="F675" s="9">
        <f t="shared" si="194"/>
        <v>21.37346249999996</v>
      </c>
      <c r="I675">
        <v>1</v>
      </c>
      <c r="J675">
        <f t="shared" si="189"/>
        <v>0.30623754129937186</v>
      </c>
      <c r="K675">
        <f t="shared" si="195"/>
        <v>4.5079906473130017E-2</v>
      </c>
      <c r="O675">
        <f t="shared" si="196"/>
        <v>0.30116709504231592</v>
      </c>
      <c r="P675">
        <f t="shared" si="197"/>
        <v>1.358578872843581E-2</v>
      </c>
      <c r="Q675">
        <f t="shared" si="198"/>
        <v>0.95347459704409476</v>
      </c>
      <c r="R675">
        <f t="shared" si="188"/>
        <v>1</v>
      </c>
      <c r="AG675" s="8">
        <f t="shared" si="190"/>
        <v>-0.58882597407645876</v>
      </c>
      <c r="AH675" s="8">
        <f t="shared" si="191"/>
        <v>0.19146939271204366</v>
      </c>
      <c r="AI675" s="8">
        <f t="shared" si="192"/>
        <v>0.78525374491777544</v>
      </c>
      <c r="AJ675" s="8"/>
      <c r="AK675" s="8"/>
      <c r="AL675" s="8"/>
      <c r="AN675" s="8">
        <f t="shared" si="199"/>
        <v>1</v>
      </c>
      <c r="AO675" s="8">
        <f t="shared" si="200"/>
        <v>2.8272056963846639</v>
      </c>
      <c r="AP675" s="8">
        <f t="shared" si="201"/>
        <v>0.66769049427618188</v>
      </c>
      <c r="AQ675" s="8"/>
      <c r="AR675" s="8">
        <f t="shared" si="202"/>
        <v>161.98695421818607</v>
      </c>
      <c r="AS675" s="8">
        <f t="shared" si="203"/>
        <v>51.744152656970925</v>
      </c>
    </row>
    <row r="676" spans="1:45">
      <c r="A676" s="19">
        <v>28.261566670000001</v>
      </c>
      <c r="B676" s="19">
        <v>1433.0479399999999</v>
      </c>
      <c r="C676" s="19">
        <v>-518.55960560000005</v>
      </c>
      <c r="E676" s="9">
        <f t="shared" si="193"/>
        <v>473.04793999999993</v>
      </c>
      <c r="F676" s="9">
        <f t="shared" si="194"/>
        <v>21.440394399999946</v>
      </c>
      <c r="I676">
        <v>1</v>
      </c>
      <c r="J676">
        <f t="shared" si="189"/>
        <v>0.30577869200173613</v>
      </c>
      <c r="K676">
        <f t="shared" si="195"/>
        <v>4.5292938161154844E-2</v>
      </c>
      <c r="O676">
        <f t="shared" si="196"/>
        <v>0.30072710984639456</v>
      </c>
      <c r="P676">
        <f t="shared" si="197"/>
        <v>1.3630136180021856E-2</v>
      </c>
      <c r="Q676">
        <f t="shared" si="198"/>
        <v>0.9536128275097544</v>
      </c>
      <c r="R676">
        <f t="shared" si="188"/>
        <v>1</v>
      </c>
      <c r="AG676" s="8">
        <f t="shared" si="190"/>
        <v>-0.58862781373276907</v>
      </c>
      <c r="AH676" s="8">
        <f t="shared" si="191"/>
        <v>0.19188554945413616</v>
      </c>
      <c r="AI676" s="8">
        <f t="shared" si="192"/>
        <v>0.78530072762659842</v>
      </c>
      <c r="AJ676" s="8"/>
      <c r="AK676" s="8"/>
      <c r="AL676" s="8"/>
      <c r="AN676" s="8">
        <f t="shared" si="199"/>
        <v>1</v>
      </c>
      <c r="AO676" s="8">
        <f t="shared" si="200"/>
        <v>2.8264674853540113</v>
      </c>
      <c r="AP676" s="8">
        <f t="shared" si="201"/>
        <v>0.66761461098207253</v>
      </c>
      <c r="AQ676" s="8"/>
      <c r="AR676" s="8">
        <f t="shared" si="202"/>
        <v>161.94465784173966</v>
      </c>
      <c r="AS676" s="8">
        <f t="shared" si="203"/>
        <v>51.748500449458945</v>
      </c>
    </row>
    <row r="677" spans="1:45">
      <c r="A677" s="19">
        <v>28.294933329999999</v>
      </c>
      <c r="B677" s="19">
        <v>1432.496341</v>
      </c>
      <c r="C677" s="19">
        <v>-518.5036351</v>
      </c>
      <c r="E677" s="9">
        <f t="shared" si="193"/>
        <v>472.49634100000003</v>
      </c>
      <c r="F677" s="9">
        <f t="shared" si="194"/>
        <v>21.496364900000003</v>
      </c>
      <c r="I677">
        <v>1</v>
      </c>
      <c r="J677">
        <f t="shared" si="189"/>
        <v>0.30544348397183924</v>
      </c>
      <c r="K677">
        <f t="shared" si="195"/>
        <v>4.5463954333675401E-2</v>
      </c>
      <c r="O677">
        <f t="shared" si="196"/>
        <v>0.30040542921420715</v>
      </c>
      <c r="P677">
        <f t="shared" si="197"/>
        <v>1.3667036469875474E-2</v>
      </c>
      <c r="Q677">
        <f t="shared" si="198"/>
        <v>0.95371368356166464</v>
      </c>
      <c r="R677">
        <f t="shared" si="188"/>
        <v>1</v>
      </c>
      <c r="AG677" s="8">
        <f t="shared" si="190"/>
        <v>-0.58847963589167163</v>
      </c>
      <c r="AH677" s="8">
        <f t="shared" si="191"/>
        <v>0.19218834608045088</v>
      </c>
      <c r="AI677" s="8">
        <f t="shared" si="192"/>
        <v>0.78533773484512159</v>
      </c>
      <c r="AJ677" s="8"/>
      <c r="AK677" s="8"/>
      <c r="AL677" s="8"/>
      <c r="AN677" s="8">
        <f t="shared" si="199"/>
        <v>1</v>
      </c>
      <c r="AO677" s="8">
        <f t="shared" si="200"/>
        <v>2.825928268312301</v>
      </c>
      <c r="AP677" s="8">
        <f t="shared" si="201"/>
        <v>0.66755483428255091</v>
      </c>
      <c r="AQ677" s="8"/>
      <c r="AR677" s="8">
        <f t="shared" si="202"/>
        <v>161.91376298100815</v>
      </c>
      <c r="AS677" s="8">
        <f t="shared" si="203"/>
        <v>51.751925402054752</v>
      </c>
    </row>
    <row r="678" spans="1:45">
      <c r="A678" s="19">
        <v>28.328299999999999</v>
      </c>
      <c r="B678" s="19">
        <v>1431.743027</v>
      </c>
      <c r="C678" s="19">
        <v>-518.44804139999997</v>
      </c>
      <c r="E678" s="9">
        <f t="shared" si="193"/>
        <v>471.74302699999998</v>
      </c>
      <c r="F678" s="9">
        <f t="shared" si="194"/>
        <v>21.551958600000034</v>
      </c>
      <c r="I678">
        <v>1</v>
      </c>
      <c r="J678">
        <f t="shared" si="189"/>
        <v>0.30498501560842667</v>
      </c>
      <c r="K678">
        <f t="shared" si="195"/>
        <v>4.5654056880150687E-2</v>
      </c>
      <c r="O678">
        <f t="shared" si="196"/>
        <v>0.29996600213677299</v>
      </c>
      <c r="P678">
        <f t="shared" si="197"/>
        <v>1.370418742715036E-2</v>
      </c>
      <c r="Q678">
        <f t="shared" si="198"/>
        <v>0.9538514521711664</v>
      </c>
      <c r="R678">
        <f t="shared" si="188"/>
        <v>1</v>
      </c>
      <c r="AG678" s="8">
        <f t="shared" si="190"/>
        <v>-0.58828670416010431</v>
      </c>
      <c r="AH678" s="8">
        <f t="shared" si="191"/>
        <v>0.19260601973681946</v>
      </c>
      <c r="AI678" s="8">
        <f t="shared" si="192"/>
        <v>0.78537995573453612</v>
      </c>
      <c r="AJ678" s="8"/>
      <c r="AK678" s="8"/>
      <c r="AL678" s="8"/>
      <c r="AN678" s="8">
        <f t="shared" si="199"/>
        <v>1.0000000000000002</v>
      </c>
      <c r="AO678" s="8">
        <f t="shared" si="200"/>
        <v>2.8251901075044641</v>
      </c>
      <c r="AP678" s="8">
        <f t="shared" si="201"/>
        <v>0.66748663055348956</v>
      </c>
      <c r="AQ678" s="8"/>
      <c r="AR678" s="8">
        <f t="shared" si="202"/>
        <v>161.87146948211711</v>
      </c>
      <c r="AS678" s="8">
        <f t="shared" si="203"/>
        <v>51.755833187877023</v>
      </c>
    </row>
    <row r="679" spans="1:45">
      <c r="A679" s="19">
        <v>28.361666670000002</v>
      </c>
      <c r="B679" s="19">
        <v>1431.083983</v>
      </c>
      <c r="C679" s="19">
        <v>-518.28176880000001</v>
      </c>
      <c r="E679" s="9">
        <f t="shared" si="193"/>
        <v>471.08398299999999</v>
      </c>
      <c r="F679" s="9">
        <f t="shared" si="194"/>
        <v>21.718231199999991</v>
      </c>
      <c r="I679">
        <v>1</v>
      </c>
      <c r="J679">
        <f t="shared" si="189"/>
        <v>0.30458712895674167</v>
      </c>
      <c r="K679">
        <f t="shared" si="195"/>
        <v>4.6070052313467245E-2</v>
      </c>
      <c r="O679">
        <f t="shared" si="196"/>
        <v>0.29958112949811239</v>
      </c>
      <c r="P679">
        <f t="shared" si="197"/>
        <v>1.3811491089471285E-2</v>
      </c>
      <c r="Q679">
        <f t="shared" si="198"/>
        <v>0.95397085362317058</v>
      </c>
      <c r="R679">
        <f t="shared" si="188"/>
        <v>1</v>
      </c>
      <c r="AG679" s="8">
        <f t="shared" si="190"/>
        <v>-0.58806363694752906</v>
      </c>
      <c r="AH679" s="8">
        <f t="shared" si="191"/>
        <v>0.19294843648389914</v>
      </c>
      <c r="AI679" s="8">
        <f t="shared" si="192"/>
        <v>0.78546295887104933</v>
      </c>
      <c r="AJ679" s="8"/>
      <c r="AK679" s="8"/>
      <c r="AL679" s="8"/>
      <c r="AN679" s="8">
        <f t="shared" si="199"/>
        <v>1.0000000000000004</v>
      </c>
      <c r="AO679" s="8">
        <f t="shared" si="200"/>
        <v>2.824552167150034</v>
      </c>
      <c r="AP679" s="8">
        <f t="shared" si="201"/>
        <v>0.66735252987197313</v>
      </c>
      <c r="AQ679" s="8"/>
      <c r="AR679" s="8">
        <f t="shared" si="202"/>
        <v>161.83491819222721</v>
      </c>
      <c r="AS679" s="8">
        <f t="shared" si="203"/>
        <v>51.763516590957742</v>
      </c>
    </row>
    <row r="680" spans="1:45">
      <c r="A680" s="19">
        <v>28.39503333</v>
      </c>
      <c r="B680" s="19">
        <v>1430.455854</v>
      </c>
      <c r="C680" s="19">
        <v>-517.77127299999995</v>
      </c>
      <c r="E680" s="9">
        <f t="shared" si="193"/>
        <v>470.45585400000004</v>
      </c>
      <c r="F680" s="9">
        <f t="shared" si="194"/>
        <v>22.228727000000049</v>
      </c>
      <c r="I680">
        <v>1</v>
      </c>
      <c r="J680">
        <f t="shared" si="189"/>
        <v>0.30421794672076868</v>
      </c>
      <c r="K680">
        <f t="shared" si="195"/>
        <v>4.7214222243068905E-2</v>
      </c>
      <c r="O680">
        <f t="shared" si="196"/>
        <v>0.29921331368876641</v>
      </c>
      <c r="P680">
        <f t="shared" si="197"/>
        <v>1.4137630572990948E-2</v>
      </c>
      <c r="Q680">
        <f t="shared" si="198"/>
        <v>0.9540815061163116</v>
      </c>
      <c r="R680">
        <f t="shared" si="188"/>
        <v>1</v>
      </c>
      <c r="AG680" s="8">
        <f t="shared" si="190"/>
        <v>-0.58768884965806722</v>
      </c>
      <c r="AH680" s="8">
        <f t="shared" si="191"/>
        <v>0.1932058386682251</v>
      </c>
      <c r="AI680" s="8">
        <f t="shared" si="192"/>
        <v>0.78568016386573336</v>
      </c>
      <c r="AJ680" s="8"/>
      <c r="AK680" s="8"/>
      <c r="AL680" s="8"/>
      <c r="AN680" s="8">
        <f t="shared" si="199"/>
        <v>1</v>
      </c>
      <c r="AO680" s="8">
        <f t="shared" si="200"/>
        <v>2.8239679499212218</v>
      </c>
      <c r="AP680" s="8">
        <f t="shared" si="201"/>
        <v>0.66700150329510155</v>
      </c>
      <c r="AQ680" s="8"/>
      <c r="AR680" s="8">
        <f t="shared" si="202"/>
        <v>161.80144501069742</v>
      </c>
      <c r="AS680" s="8">
        <f t="shared" si="203"/>
        <v>51.783628932309412</v>
      </c>
    </row>
    <row r="681" spans="1:45">
      <c r="A681" s="19">
        <v>28.4284</v>
      </c>
      <c r="B681" s="19">
        <v>1429.6887119999999</v>
      </c>
      <c r="C681" s="19">
        <v>-517.52619649999997</v>
      </c>
      <c r="E681" s="9">
        <f t="shared" si="193"/>
        <v>469.6887119999999</v>
      </c>
      <c r="F681" s="9">
        <f t="shared" si="194"/>
        <v>22.473803500000031</v>
      </c>
      <c r="I681">
        <v>1</v>
      </c>
      <c r="J681">
        <f t="shared" si="189"/>
        <v>0.30375630410812443</v>
      </c>
      <c r="K681">
        <f t="shared" si="195"/>
        <v>4.7811828335264976E-2</v>
      </c>
      <c r="O681">
        <f t="shared" si="196"/>
        <v>0.29876483830571904</v>
      </c>
      <c r="P681">
        <f t="shared" si="197"/>
        <v>1.4295387769063552E-2</v>
      </c>
      <c r="Q681">
        <f t="shared" si="198"/>
        <v>0.95421968816446545</v>
      </c>
      <c r="R681">
        <f t="shared" si="188"/>
        <v>1</v>
      </c>
      <c r="AG681" s="8">
        <f t="shared" si="190"/>
        <v>-0.58740506338470966</v>
      </c>
      <c r="AH681" s="8">
        <f t="shared" si="191"/>
        <v>0.19359441350505513</v>
      </c>
      <c r="AI681" s="8">
        <f t="shared" si="192"/>
        <v>0.78579672598556871</v>
      </c>
      <c r="AJ681" s="8"/>
      <c r="AK681" s="8"/>
      <c r="AL681" s="8"/>
      <c r="AN681" s="8">
        <f t="shared" si="199"/>
        <v>1</v>
      </c>
      <c r="AO681" s="8">
        <f t="shared" si="200"/>
        <v>2.823227805836134</v>
      </c>
      <c r="AP681" s="8">
        <f t="shared" si="201"/>
        <v>0.66681306186555978</v>
      </c>
      <c r="AQ681" s="8"/>
      <c r="AR681" s="8">
        <f t="shared" si="202"/>
        <v>161.75903787839033</v>
      </c>
      <c r="AS681" s="8">
        <f t="shared" si="203"/>
        <v>51.794425830907564</v>
      </c>
    </row>
    <row r="682" spans="1:45">
      <c r="A682" s="19">
        <v>28.461766669999999</v>
      </c>
      <c r="B682" s="19">
        <v>1428.797795</v>
      </c>
      <c r="C682" s="19">
        <v>-517.52599090000001</v>
      </c>
      <c r="E682" s="9">
        <f t="shared" si="193"/>
        <v>468.79779499999995</v>
      </c>
      <c r="F682" s="9">
        <f t="shared" si="194"/>
        <v>22.474009099999989</v>
      </c>
      <c r="I682">
        <v>1</v>
      </c>
      <c r="J682">
        <f t="shared" si="189"/>
        <v>0.30321175885732171</v>
      </c>
      <c r="K682">
        <f t="shared" si="195"/>
        <v>4.7902990086834372E-2</v>
      </c>
      <c r="O682">
        <f t="shared" si="196"/>
        <v>0.29824446986810121</v>
      </c>
      <c r="P682">
        <f t="shared" si="197"/>
        <v>1.4297739881307206E-2</v>
      </c>
      <c r="Q682">
        <f t="shared" si="198"/>
        <v>0.95438242378376903</v>
      </c>
      <c r="R682">
        <f t="shared" si="188"/>
        <v>1</v>
      </c>
      <c r="AG682" s="8">
        <f t="shared" si="190"/>
        <v>-0.58720620470011309</v>
      </c>
      <c r="AH682" s="8">
        <f t="shared" si="191"/>
        <v>0.19410153629661753</v>
      </c>
      <c r="AI682" s="8">
        <f t="shared" si="192"/>
        <v>0.78582025092827801</v>
      </c>
      <c r="AJ682" s="8"/>
      <c r="AK682" s="8"/>
      <c r="AL682" s="8"/>
      <c r="AN682" s="8">
        <f t="shared" si="199"/>
        <v>1</v>
      </c>
      <c r="AO682" s="8">
        <f t="shared" si="200"/>
        <v>2.822348380854268</v>
      </c>
      <c r="AP682" s="8">
        <f t="shared" si="201"/>
        <v>0.66677502453723059</v>
      </c>
      <c r="AQ682" s="8"/>
      <c r="AR682" s="8">
        <f t="shared" si="202"/>
        <v>161.70865053853103</v>
      </c>
      <c r="AS682" s="8">
        <f t="shared" si="203"/>
        <v>51.796605209284778</v>
      </c>
    </row>
    <row r="683" spans="1:45">
      <c r="A683" s="19">
        <v>28.495133330000002</v>
      </c>
      <c r="B683" s="19">
        <v>1427.8148639999999</v>
      </c>
      <c r="C683" s="19">
        <v>-517.32615310000006</v>
      </c>
      <c r="E683" s="9">
        <f t="shared" si="193"/>
        <v>467.81486399999994</v>
      </c>
      <c r="F683" s="9">
        <f t="shared" si="194"/>
        <v>22.673846899999944</v>
      </c>
      <c r="I683">
        <v>1</v>
      </c>
      <c r="J683">
        <f t="shared" si="189"/>
        <v>0.30261666027485412</v>
      </c>
      <c r="K683">
        <f t="shared" si="195"/>
        <v>4.8429665689971771E-2</v>
      </c>
      <c r="O683">
        <f t="shared" si="196"/>
        <v>0.29766955974581999</v>
      </c>
      <c r="P683">
        <f t="shared" si="197"/>
        <v>1.4427318462602571E-2</v>
      </c>
      <c r="Q683">
        <f t="shared" si="198"/>
        <v>0.95455994347275452</v>
      </c>
      <c r="R683">
        <f t="shared" si="188"/>
        <v>1</v>
      </c>
      <c r="AG683" s="8">
        <f t="shared" si="190"/>
        <v>-0.58689458206391953</v>
      </c>
      <c r="AH683" s="8">
        <f t="shared" si="191"/>
        <v>0.19462200538727797</v>
      </c>
      <c r="AI683" s="8">
        <f t="shared" si="192"/>
        <v>0.78592431223563231</v>
      </c>
      <c r="AJ683" s="8"/>
      <c r="AK683" s="8"/>
      <c r="AL683" s="8"/>
      <c r="AN683" s="8">
        <f t="shared" si="199"/>
        <v>1</v>
      </c>
      <c r="AO683" s="8">
        <f t="shared" si="200"/>
        <v>2.8213909942842226</v>
      </c>
      <c r="AP683" s="8">
        <f t="shared" si="201"/>
        <v>0.66660674642256446</v>
      </c>
      <c r="AQ683" s="8"/>
      <c r="AR683" s="8">
        <f t="shared" si="202"/>
        <v>161.65379632870491</v>
      </c>
      <c r="AS683" s="8">
        <f t="shared" si="203"/>
        <v>51.806246835039566</v>
      </c>
    </row>
    <row r="684" spans="1:45">
      <c r="A684" s="19">
        <v>28.528500000000001</v>
      </c>
      <c r="B684" s="19">
        <v>1427.4260770000001</v>
      </c>
      <c r="C684" s="19">
        <v>-517.17962560000001</v>
      </c>
      <c r="E684" s="9">
        <f t="shared" si="193"/>
        <v>467.42607700000008</v>
      </c>
      <c r="F684" s="9">
        <f t="shared" si="194"/>
        <v>22.820374399999992</v>
      </c>
      <c r="I684">
        <v>1</v>
      </c>
      <c r="J684">
        <f t="shared" si="189"/>
        <v>0.3023832516261204</v>
      </c>
      <c r="K684">
        <f t="shared" si="195"/>
        <v>4.8782621321316534E-2</v>
      </c>
      <c r="O684">
        <f t="shared" si="196"/>
        <v>0.29744190340225579</v>
      </c>
      <c r="P684">
        <f t="shared" si="197"/>
        <v>1.4521516731485452E-2</v>
      </c>
      <c r="Q684">
        <f t="shared" si="198"/>
        <v>0.95462947767825623</v>
      </c>
      <c r="R684">
        <f t="shared" si="188"/>
        <v>1</v>
      </c>
      <c r="AG684" s="8">
        <f t="shared" si="190"/>
        <v>-0.58674014099088578</v>
      </c>
      <c r="AH684" s="8">
        <f t="shared" si="191"/>
        <v>0.19481466222500154</v>
      </c>
      <c r="AI684" s="8">
        <f t="shared" si="192"/>
        <v>0.7859918920269815</v>
      </c>
      <c r="AJ684" s="8"/>
      <c r="AK684" s="8"/>
      <c r="AL684" s="8"/>
      <c r="AN684" s="8">
        <f t="shared" si="199"/>
        <v>1</v>
      </c>
      <c r="AO684" s="8">
        <f t="shared" si="200"/>
        <v>2.8210165810617824</v>
      </c>
      <c r="AP684" s="8">
        <f t="shared" si="201"/>
        <v>0.66649744348898665</v>
      </c>
      <c r="AQ684" s="8"/>
      <c r="AR684" s="8">
        <f t="shared" si="202"/>
        <v>161.63234403126521</v>
      </c>
      <c r="AS684" s="8">
        <f t="shared" si="203"/>
        <v>51.812509431821972</v>
      </c>
    </row>
    <row r="685" spans="1:45">
      <c r="A685" s="19">
        <v>28.561866670000001</v>
      </c>
      <c r="B685" s="19">
        <v>1426.757537</v>
      </c>
      <c r="C685" s="19">
        <v>-516.98444910000001</v>
      </c>
      <c r="E685" s="9">
        <f t="shared" si="193"/>
        <v>466.75753699999996</v>
      </c>
      <c r="F685" s="9">
        <f t="shared" si="194"/>
        <v>23.015550899999994</v>
      </c>
      <c r="I685">
        <v>1</v>
      </c>
      <c r="J685">
        <f t="shared" si="189"/>
        <v>0.30198018576270685</v>
      </c>
      <c r="K685">
        <f t="shared" si="195"/>
        <v>4.9269530213475833E-2</v>
      </c>
      <c r="O685">
        <f t="shared" si="196"/>
        <v>0.29705046171084237</v>
      </c>
      <c r="P685">
        <f t="shared" si="197"/>
        <v>1.46473907316346E-2</v>
      </c>
      <c r="Q685">
        <f t="shared" si="198"/>
        <v>0.95474943160084158</v>
      </c>
      <c r="R685">
        <f t="shared" si="188"/>
        <v>1</v>
      </c>
      <c r="AG685" s="8">
        <f t="shared" si="190"/>
        <v>-0.58650060082180411</v>
      </c>
      <c r="AH685" s="8">
        <f t="shared" si="191"/>
        <v>0.19515712178458999</v>
      </c>
      <c r="AI685" s="8">
        <f t="shared" si="192"/>
        <v>0.78608570973680569</v>
      </c>
      <c r="AJ685" s="8"/>
      <c r="AK685" s="8"/>
      <c r="AL685" s="8"/>
      <c r="AN685" s="8">
        <f t="shared" si="199"/>
        <v>1</v>
      </c>
      <c r="AO685" s="8">
        <f t="shared" si="200"/>
        <v>2.8203686541640174</v>
      </c>
      <c r="AP685" s="8">
        <f t="shared" si="201"/>
        <v>0.66634567840264636</v>
      </c>
      <c r="AQ685" s="8"/>
      <c r="AR685" s="8">
        <f t="shared" si="202"/>
        <v>161.59522055459027</v>
      </c>
      <c r="AS685" s="8">
        <f t="shared" si="203"/>
        <v>51.82120493074671</v>
      </c>
    </row>
    <row r="686" spans="1:45">
      <c r="A686" s="19">
        <v>28.595233329999999</v>
      </c>
      <c r="B686" s="19">
        <v>1425.837405</v>
      </c>
      <c r="C686" s="19">
        <v>-516.9538695</v>
      </c>
      <c r="E686" s="9">
        <f t="shared" si="193"/>
        <v>465.83740499999999</v>
      </c>
      <c r="F686" s="9">
        <f t="shared" si="194"/>
        <v>23.046130500000004</v>
      </c>
      <c r="I686">
        <v>1</v>
      </c>
      <c r="J686">
        <f t="shared" si="189"/>
        <v>0.30141814346439999</v>
      </c>
      <c r="K686">
        <f t="shared" si="195"/>
        <v>4.9432174862568699E-2</v>
      </c>
      <c r="O686">
        <f t="shared" si="196"/>
        <v>0.29651207448798778</v>
      </c>
      <c r="P686">
        <f t="shared" si="197"/>
        <v>1.4669186909702727E-2</v>
      </c>
      <c r="Q686">
        <f t="shared" si="198"/>
        <v>0.95491643856320652</v>
      </c>
      <c r="R686">
        <f t="shared" si="188"/>
        <v>1</v>
      </c>
      <c r="AG686" s="8">
        <f t="shared" si="190"/>
        <v>-0.58628036933701988</v>
      </c>
      <c r="AH686" s="8">
        <f t="shared" si="191"/>
        <v>0.1956752594350129</v>
      </c>
      <c r="AI686" s="8">
        <f t="shared" si="192"/>
        <v>0.78612118746099702</v>
      </c>
      <c r="AJ686" s="8"/>
      <c r="AK686" s="8"/>
      <c r="AL686" s="8"/>
      <c r="AN686" s="8">
        <f t="shared" si="199"/>
        <v>1</v>
      </c>
      <c r="AO686" s="8">
        <f t="shared" si="200"/>
        <v>2.8194607215059162</v>
      </c>
      <c r="AP686" s="8">
        <f t="shared" si="201"/>
        <v>0.66628827990071926</v>
      </c>
      <c r="AQ686" s="8"/>
      <c r="AR686" s="8">
        <f t="shared" si="202"/>
        <v>161.54319984519898</v>
      </c>
      <c r="AS686" s="8">
        <f t="shared" si="203"/>
        <v>51.824493622657506</v>
      </c>
    </row>
    <row r="687" spans="1:45">
      <c r="A687" s="19">
        <v>28.628599999999999</v>
      </c>
      <c r="B687" s="19">
        <v>1424.9313219999999</v>
      </c>
      <c r="C687" s="19">
        <v>-516.91637230000003</v>
      </c>
      <c r="E687" s="9">
        <f t="shared" si="193"/>
        <v>464.93132199999991</v>
      </c>
      <c r="F687" s="9">
        <f t="shared" si="194"/>
        <v>23.083627699999965</v>
      </c>
      <c r="I687">
        <v>1</v>
      </c>
      <c r="J687">
        <f t="shared" si="189"/>
        <v>0.30086473113807127</v>
      </c>
      <c r="K687">
        <f t="shared" si="195"/>
        <v>4.9608806661182524E-2</v>
      </c>
      <c r="O687">
        <f t="shared" si="196"/>
        <v>0.29598162106037579</v>
      </c>
      <c r="P687">
        <f t="shared" si="197"/>
        <v>1.4695352245164902E-2</v>
      </c>
      <c r="Q687">
        <f t="shared" si="198"/>
        <v>0.95508058645166827</v>
      </c>
      <c r="R687">
        <f t="shared" si="188"/>
        <v>1</v>
      </c>
      <c r="AG687" s="8">
        <f t="shared" si="190"/>
        <v>-0.58605984266152888</v>
      </c>
      <c r="AH687" s="8">
        <f t="shared" si="191"/>
        <v>0.19618414455767913</v>
      </c>
      <c r="AI687" s="8">
        <f t="shared" si="192"/>
        <v>0.78615878945904805</v>
      </c>
      <c r="AJ687" s="8"/>
      <c r="AK687" s="8"/>
      <c r="AL687" s="8"/>
      <c r="AN687" s="8">
        <f t="shared" si="199"/>
        <v>1.0000000000000002</v>
      </c>
      <c r="AO687" s="8">
        <f t="shared" si="200"/>
        <v>2.8185667021444778</v>
      </c>
      <c r="AP687" s="8">
        <f t="shared" si="201"/>
        <v>0.6662274400159014</v>
      </c>
      <c r="AQ687" s="8"/>
      <c r="AR687" s="8">
        <f t="shared" si="202"/>
        <v>161.49197630898558</v>
      </c>
      <c r="AS687" s="8">
        <f t="shared" si="203"/>
        <v>51.827979491283635</v>
      </c>
    </row>
    <row r="688" spans="1:45">
      <c r="A688" s="19">
        <v>28.661966670000002</v>
      </c>
      <c r="B688" s="19">
        <v>1424.464624</v>
      </c>
      <c r="C688" s="19">
        <v>-516.65283050000005</v>
      </c>
      <c r="E688" s="9">
        <f t="shared" si="193"/>
        <v>464.46462399999996</v>
      </c>
      <c r="F688" s="9">
        <f t="shared" si="194"/>
        <v>23.34716949999995</v>
      </c>
      <c r="I688">
        <v>1</v>
      </c>
      <c r="J688">
        <f t="shared" si="189"/>
        <v>0.3005870932061207</v>
      </c>
      <c r="K688">
        <f t="shared" si="195"/>
        <v>5.0224567938924644E-2</v>
      </c>
      <c r="O688">
        <f t="shared" si="196"/>
        <v>0.29570767248895896</v>
      </c>
      <c r="P688">
        <f t="shared" si="197"/>
        <v>1.4864290616135704E-2</v>
      </c>
      <c r="Q688">
        <f t="shared" si="198"/>
        <v>0.95516282658803342</v>
      </c>
      <c r="R688">
        <f t="shared" si="188"/>
        <v>1</v>
      </c>
      <c r="AG688" s="8">
        <f t="shared" si="190"/>
        <v>-0.58583355598957376</v>
      </c>
      <c r="AH688" s="8">
        <f t="shared" si="191"/>
        <v>0.19639834630891001</v>
      </c>
      <c r="AI688" s="8">
        <f t="shared" si="192"/>
        <v>0.78627395622883023</v>
      </c>
      <c r="AJ688" s="8"/>
      <c r="AK688" s="8"/>
      <c r="AL688" s="8"/>
      <c r="AN688" s="8">
        <f t="shared" si="199"/>
        <v>1</v>
      </c>
      <c r="AO688" s="8">
        <f t="shared" si="200"/>
        <v>2.8181217034121016</v>
      </c>
      <c r="AP688" s="8">
        <f t="shared" si="201"/>
        <v>0.66604107133301538</v>
      </c>
      <c r="AQ688" s="8"/>
      <c r="AR688" s="8">
        <f t="shared" si="202"/>
        <v>161.46647975973175</v>
      </c>
      <c r="AS688" s="8">
        <f t="shared" si="203"/>
        <v>51.838657630246416</v>
      </c>
    </row>
    <row r="689" spans="1:45">
      <c r="A689" s="19">
        <v>28.69533333</v>
      </c>
      <c r="B689" s="19">
        <v>1423.7149959999999</v>
      </c>
      <c r="C689" s="19">
        <v>-516.53208759999995</v>
      </c>
      <c r="E689" s="9">
        <f t="shared" si="193"/>
        <v>463.71499599999993</v>
      </c>
      <c r="F689" s="9">
        <f t="shared" si="194"/>
        <v>23.467912400000046</v>
      </c>
      <c r="I689">
        <v>1</v>
      </c>
      <c r="J689">
        <f t="shared" si="189"/>
        <v>0.3001318349364609</v>
      </c>
      <c r="K689">
        <f t="shared" si="195"/>
        <v>5.056534261594603E-2</v>
      </c>
      <c r="O689">
        <f t="shared" si="196"/>
        <v>0.295268269341111</v>
      </c>
      <c r="P689">
        <f t="shared" si="197"/>
        <v>1.4943079130865143E-2</v>
      </c>
      <c r="Q689">
        <f t="shared" si="198"/>
        <v>0.95529752093596154</v>
      </c>
      <c r="R689">
        <f t="shared" si="188"/>
        <v>1</v>
      </c>
      <c r="AG689" s="8">
        <f t="shared" si="190"/>
        <v>-0.5856094184216365</v>
      </c>
      <c r="AH689" s="8">
        <f t="shared" si="191"/>
        <v>0.19680185886507512</v>
      </c>
      <c r="AI689" s="8">
        <f t="shared" si="192"/>
        <v>0.78634002658081947</v>
      </c>
      <c r="AJ689" s="8"/>
      <c r="AK689" s="8"/>
      <c r="AL689" s="8"/>
      <c r="AN689" s="8">
        <f t="shared" si="199"/>
        <v>1.0000000000000002</v>
      </c>
      <c r="AO689" s="8">
        <f t="shared" si="200"/>
        <v>2.8173871060481188</v>
      </c>
      <c r="AP689" s="8">
        <f t="shared" si="201"/>
        <v>0.66593413299851612</v>
      </c>
      <c r="AQ689" s="8"/>
      <c r="AR689" s="8">
        <f t="shared" si="202"/>
        <v>161.4243904311341</v>
      </c>
      <c r="AS689" s="8">
        <f t="shared" si="203"/>
        <v>51.844784745481384</v>
      </c>
    </row>
    <row r="690" spans="1:45">
      <c r="A690" s="19">
        <v>28.7287</v>
      </c>
      <c r="B690" s="19">
        <v>1422.7456589999999</v>
      </c>
      <c r="C690" s="19">
        <v>-516.36489740000002</v>
      </c>
      <c r="E690" s="9">
        <f t="shared" si="193"/>
        <v>462.74565899999993</v>
      </c>
      <c r="F690" s="9">
        <f t="shared" si="194"/>
        <v>23.635102599999982</v>
      </c>
      <c r="I690">
        <v>1</v>
      </c>
      <c r="J690">
        <f t="shared" si="189"/>
        <v>0.29954335823636302</v>
      </c>
      <c r="K690">
        <f t="shared" si="195"/>
        <v>5.1031450350246359E-2</v>
      </c>
      <c r="O690">
        <f t="shared" si="196"/>
        <v>0.29469978260227042</v>
      </c>
      <c r="P690">
        <f t="shared" si="197"/>
        <v>1.5052025799776009E-2</v>
      </c>
      <c r="Q690">
        <f t="shared" si="198"/>
        <v>0.95547133638508353</v>
      </c>
      <c r="R690">
        <f t="shared" si="188"/>
        <v>1</v>
      </c>
      <c r="AG690" s="8">
        <f t="shared" si="190"/>
        <v>-0.58531421043366461</v>
      </c>
      <c r="AH690" s="8">
        <f t="shared" si="191"/>
        <v>0.19732156236007536</v>
      </c>
      <c r="AI690" s="8">
        <f t="shared" si="192"/>
        <v>0.78642957478225273</v>
      </c>
      <c r="AJ690" s="8"/>
      <c r="AK690" s="8"/>
      <c r="AL690" s="8"/>
      <c r="AN690" s="8">
        <f t="shared" si="199"/>
        <v>1.0000000000000002</v>
      </c>
      <c r="AO690" s="8">
        <f t="shared" si="200"/>
        <v>2.8164373109574425</v>
      </c>
      <c r="AP690" s="8">
        <f t="shared" si="201"/>
        <v>0.66578917129401538</v>
      </c>
      <c r="AQ690" s="8"/>
      <c r="AR690" s="8">
        <f t="shared" si="202"/>
        <v>161.36997118103611</v>
      </c>
      <c r="AS690" s="8">
        <f t="shared" si="203"/>
        <v>51.853090439340299</v>
      </c>
    </row>
    <row r="691" spans="1:45">
      <c r="A691" s="19">
        <v>28.762066669999999</v>
      </c>
      <c r="B691" s="19">
        <v>1421.8494909999999</v>
      </c>
      <c r="C691" s="19">
        <v>-516.35385180000003</v>
      </c>
      <c r="E691" s="9">
        <f t="shared" si="193"/>
        <v>461.84949099999994</v>
      </c>
      <c r="F691" s="9">
        <f t="shared" si="194"/>
        <v>23.646148199999971</v>
      </c>
      <c r="I691">
        <v>1</v>
      </c>
      <c r="J691">
        <f t="shared" si="189"/>
        <v>0.29899465899535543</v>
      </c>
      <c r="K691">
        <f t="shared" si="195"/>
        <v>5.1154152445377389E-2</v>
      </c>
      <c r="O691">
        <f t="shared" si="196"/>
        <v>0.29417430852219623</v>
      </c>
      <c r="P691">
        <f t="shared" si="197"/>
        <v>1.5061376988609404E-2</v>
      </c>
      <c r="Q691">
        <f t="shared" si="198"/>
        <v>0.95563310487273023</v>
      </c>
      <c r="R691">
        <f t="shared" si="188"/>
        <v>1</v>
      </c>
      <c r="AG691" s="8">
        <f t="shared" si="190"/>
        <v>-0.58510722293667095</v>
      </c>
      <c r="AH691" s="8">
        <f t="shared" si="191"/>
        <v>0.19783033428628846</v>
      </c>
      <c r="AI691" s="8">
        <f t="shared" si="192"/>
        <v>0.78645578165813768</v>
      </c>
      <c r="AJ691" s="8"/>
      <c r="AK691" s="8"/>
      <c r="AL691" s="8"/>
      <c r="AN691" s="8">
        <f t="shared" si="199"/>
        <v>1.0000000000000002</v>
      </c>
      <c r="AO691" s="8">
        <f t="shared" si="200"/>
        <v>2.8155496895808563</v>
      </c>
      <c r="AP691" s="8">
        <f t="shared" si="201"/>
        <v>0.66574674222754548</v>
      </c>
      <c r="AQ691" s="8"/>
      <c r="AR691" s="8">
        <f t="shared" si="202"/>
        <v>161.31911422235211</v>
      </c>
      <c r="AS691" s="8">
        <f t="shared" si="203"/>
        <v>51.855521445777704</v>
      </c>
    </row>
    <row r="692" spans="1:45">
      <c r="A692" s="19">
        <v>28.795433330000002</v>
      </c>
      <c r="B692" s="19">
        <v>1421.3076329999999</v>
      </c>
      <c r="C692" s="19">
        <v>-516.01089720000004</v>
      </c>
      <c r="E692" s="9">
        <f t="shared" si="193"/>
        <v>461.3076329999999</v>
      </c>
      <c r="F692" s="9">
        <f t="shared" si="194"/>
        <v>23.989102799999955</v>
      </c>
      <c r="I692">
        <v>1</v>
      </c>
      <c r="J692">
        <f t="shared" si="189"/>
        <v>0.29867345228464603</v>
      </c>
      <c r="K692">
        <f t="shared" si="195"/>
        <v>5.195559737679812E-2</v>
      </c>
      <c r="O692">
        <f t="shared" si="196"/>
        <v>0.29385558644978516</v>
      </c>
      <c r="P692">
        <f t="shared" si="197"/>
        <v>1.5281194949787816E-2</v>
      </c>
      <c r="Q692">
        <f t="shared" si="198"/>
        <v>0.95572767009915505</v>
      </c>
      <c r="R692">
        <f t="shared" si="188"/>
        <v>1</v>
      </c>
      <c r="AG692" s="8">
        <f t="shared" si="190"/>
        <v>-0.58482678481096873</v>
      </c>
      <c r="AH692" s="8">
        <f t="shared" si="191"/>
        <v>0.19807192325815209</v>
      </c>
      <c r="AI692" s="8">
        <f t="shared" si="192"/>
        <v>0.78660355007111527</v>
      </c>
      <c r="AJ692" s="8"/>
      <c r="AK692" s="8"/>
      <c r="AL692" s="8"/>
      <c r="AN692" s="8">
        <f t="shared" si="199"/>
        <v>1</v>
      </c>
      <c r="AO692" s="8">
        <f t="shared" si="200"/>
        <v>2.8150335659176853</v>
      </c>
      <c r="AP692" s="8">
        <f t="shared" si="201"/>
        <v>0.66550746149251583</v>
      </c>
      <c r="AQ692" s="8"/>
      <c r="AR692" s="8">
        <f t="shared" si="202"/>
        <v>161.28954251474559</v>
      </c>
      <c r="AS692" s="8">
        <f t="shared" si="203"/>
        <v>51.869231222013688</v>
      </c>
    </row>
    <row r="693" spans="1:45">
      <c r="A693" s="19">
        <v>28.828800000000001</v>
      </c>
      <c r="B693" s="19">
        <v>1420.700288</v>
      </c>
      <c r="C693" s="19">
        <v>-515.70465030000003</v>
      </c>
      <c r="E693" s="9">
        <f t="shared" si="193"/>
        <v>460.700288</v>
      </c>
      <c r="F693" s="9">
        <f t="shared" si="194"/>
        <v>24.295349699999974</v>
      </c>
      <c r="I693">
        <v>1</v>
      </c>
      <c r="J693">
        <f t="shared" si="189"/>
        <v>0.29831104021009802</v>
      </c>
      <c r="K693">
        <f t="shared" si="195"/>
        <v>5.2686889104950285E-2</v>
      </c>
      <c r="O693">
        <f t="shared" si="196"/>
        <v>0.29349842695764106</v>
      </c>
      <c r="P693">
        <f t="shared" si="197"/>
        <v>1.5477843415925516E-2</v>
      </c>
      <c r="Q693">
        <f t="shared" si="198"/>
        <v>0.95583424804543504</v>
      </c>
      <c r="R693">
        <f t="shared" si="188"/>
        <v>1</v>
      </c>
      <c r="AG693" s="8">
        <f t="shared" si="190"/>
        <v>-0.58454835917708947</v>
      </c>
      <c r="AH693" s="8">
        <f t="shared" si="191"/>
        <v>0.19835809023072293</v>
      </c>
      <c r="AI693" s="8">
        <f t="shared" si="192"/>
        <v>0.78673838334187873</v>
      </c>
      <c r="AJ693" s="8"/>
      <c r="AK693" s="8"/>
      <c r="AL693" s="8"/>
      <c r="AN693" s="8">
        <f t="shared" si="199"/>
        <v>1</v>
      </c>
      <c r="AO693" s="8">
        <f t="shared" si="200"/>
        <v>2.8144497875063736</v>
      </c>
      <c r="AP693" s="8">
        <f t="shared" si="201"/>
        <v>0.66528906291670487</v>
      </c>
      <c r="AQ693" s="8"/>
      <c r="AR693" s="8">
        <f t="shared" si="202"/>
        <v>161.25609447560657</v>
      </c>
      <c r="AS693" s="8">
        <f t="shared" si="203"/>
        <v>51.881744538659326</v>
      </c>
    </row>
    <row r="694" spans="1:45">
      <c r="A694" s="19">
        <v>28.862166670000001</v>
      </c>
      <c r="B694" s="19">
        <v>1419.81881</v>
      </c>
      <c r="C694" s="19">
        <v>-515.61723710000001</v>
      </c>
      <c r="E694" s="9">
        <f t="shared" si="193"/>
        <v>459.81880999999998</v>
      </c>
      <c r="F694" s="9">
        <f t="shared" si="194"/>
        <v>24.382762899999989</v>
      </c>
      <c r="I694">
        <v>1</v>
      </c>
      <c r="J694">
        <f t="shared" si="189"/>
        <v>0.29777348820637722</v>
      </c>
      <c r="K694">
        <f t="shared" si="195"/>
        <v>5.2977275572094092E-2</v>
      </c>
      <c r="O694">
        <f t="shared" si="196"/>
        <v>0.2929807878917336</v>
      </c>
      <c r="P694">
        <f t="shared" si="197"/>
        <v>1.5535860930568126E-2</v>
      </c>
      <c r="Q694">
        <f t="shared" si="198"/>
        <v>0.95599209983738098</v>
      </c>
      <c r="R694">
        <f t="shared" si="188"/>
        <v>1</v>
      </c>
      <c r="AG694" s="8">
        <f t="shared" si="190"/>
        <v>-0.58430883561223379</v>
      </c>
      <c r="AH694" s="8">
        <f t="shared" si="191"/>
        <v>0.19884368113297379</v>
      </c>
      <c r="AI694" s="8">
        <f t="shared" si="192"/>
        <v>0.7867937309733497</v>
      </c>
      <c r="AJ694" s="8"/>
      <c r="AK694" s="8"/>
      <c r="AL694" s="8"/>
      <c r="AN694" s="8">
        <f t="shared" si="199"/>
        <v>1</v>
      </c>
      <c r="AO694" s="8">
        <f t="shared" si="200"/>
        <v>2.8135800668571069</v>
      </c>
      <c r="AP694" s="8">
        <f t="shared" si="201"/>
        <v>0.66519939501111636</v>
      </c>
      <c r="AQ694" s="8"/>
      <c r="AR694" s="8">
        <f t="shared" si="202"/>
        <v>161.20626315304821</v>
      </c>
      <c r="AS694" s="8">
        <f t="shared" si="203"/>
        <v>51.886882131207322</v>
      </c>
    </row>
    <row r="695" spans="1:45">
      <c r="A695" s="19">
        <v>28.895533329999999</v>
      </c>
      <c r="B695" s="19">
        <v>1419.1331090000001</v>
      </c>
      <c r="C695" s="19">
        <v>-515.56231769999999</v>
      </c>
      <c r="E695" s="9">
        <f t="shared" si="193"/>
        <v>459.1331090000001</v>
      </c>
      <c r="F695" s="9">
        <f t="shared" si="194"/>
        <v>24.437682300000006</v>
      </c>
      <c r="I695">
        <v>1</v>
      </c>
      <c r="J695">
        <f t="shared" si="189"/>
        <v>0.29735479940190462</v>
      </c>
      <c r="K695">
        <f t="shared" si="195"/>
        <v>5.3175525464514053E-2</v>
      </c>
      <c r="O695">
        <f t="shared" si="196"/>
        <v>0.29257797906032079</v>
      </c>
      <c r="P695">
        <f t="shared" si="197"/>
        <v>1.557266849220445E-2</v>
      </c>
      <c r="Q695">
        <f t="shared" si="198"/>
        <v>0.95611485615746516</v>
      </c>
      <c r="R695">
        <f t="shared" si="188"/>
        <v>1</v>
      </c>
      <c r="AG695" s="8">
        <f t="shared" si="190"/>
        <v>-0.58412837842380005</v>
      </c>
      <c r="AH695" s="8">
        <f t="shared" si="191"/>
        <v>0.19922405917547764</v>
      </c>
      <c r="AI695" s="8">
        <f t="shared" si="192"/>
        <v>0.78683150150818681</v>
      </c>
      <c r="AJ695" s="8"/>
      <c r="AK695" s="8"/>
      <c r="AL695" s="8"/>
      <c r="AN695" s="8">
        <f t="shared" si="199"/>
        <v>1.0000000000000002</v>
      </c>
      <c r="AO695" s="8">
        <f t="shared" si="200"/>
        <v>2.8129023995238129</v>
      </c>
      <c r="AP695" s="8">
        <f t="shared" si="201"/>
        <v>0.66513819762400828</v>
      </c>
      <c r="AQ695" s="8"/>
      <c r="AR695" s="8">
        <f t="shared" si="202"/>
        <v>161.1674356749366</v>
      </c>
      <c r="AS695" s="8">
        <f t="shared" si="203"/>
        <v>51.890388483205847</v>
      </c>
    </row>
    <row r="696" spans="1:45">
      <c r="A696" s="19">
        <v>28.928899999999999</v>
      </c>
      <c r="B696" s="19">
        <v>1418.0889990000001</v>
      </c>
      <c r="C696" s="19">
        <v>-515.3903507</v>
      </c>
      <c r="E696" s="9">
        <f t="shared" si="193"/>
        <v>458.08899900000006</v>
      </c>
      <c r="F696" s="9">
        <f t="shared" si="194"/>
        <v>24.609649300000001</v>
      </c>
      <c r="I696">
        <v>1</v>
      </c>
      <c r="J696">
        <f t="shared" si="189"/>
        <v>0.29671999714704012</v>
      </c>
      <c r="K696">
        <f t="shared" si="195"/>
        <v>5.3670825925838814E-2</v>
      </c>
      <c r="O696">
        <f t="shared" si="196"/>
        <v>0.29196410120633576</v>
      </c>
      <c r="P696">
        <f t="shared" si="197"/>
        <v>1.5685017877667108E-2</v>
      </c>
      <c r="Q696">
        <f t="shared" si="198"/>
        <v>0.95630065555815336</v>
      </c>
      <c r="R696">
        <f t="shared" si="188"/>
        <v>1</v>
      </c>
      <c r="AG696" s="8">
        <f t="shared" si="190"/>
        <v>-0.5838125135069776</v>
      </c>
      <c r="AH696" s="8">
        <f t="shared" si="191"/>
        <v>0.19978598947769319</v>
      </c>
      <c r="AI696" s="8">
        <f t="shared" si="192"/>
        <v>0.78692344448560203</v>
      </c>
      <c r="AJ696" s="8"/>
      <c r="AK696" s="8"/>
      <c r="AL696" s="8"/>
      <c r="AN696" s="8">
        <f t="shared" si="199"/>
        <v>1.0000000000000002</v>
      </c>
      <c r="AO696" s="8">
        <f t="shared" si="200"/>
        <v>2.8118752385074308</v>
      </c>
      <c r="AP696" s="8">
        <f t="shared" si="201"/>
        <v>0.66498920783658089</v>
      </c>
      <c r="AQ696" s="8"/>
      <c r="AR696" s="8">
        <f t="shared" si="202"/>
        <v>161.10858368381753</v>
      </c>
      <c r="AS696" s="8">
        <f t="shared" si="203"/>
        <v>51.898924969215983</v>
      </c>
    </row>
    <row r="697" spans="1:45">
      <c r="A697" s="19">
        <v>28.962266670000002</v>
      </c>
      <c r="B697" s="19">
        <v>1417.674082</v>
      </c>
      <c r="C697" s="19">
        <v>-515.44222190000005</v>
      </c>
      <c r="E697" s="9">
        <f t="shared" si="193"/>
        <v>457.674082</v>
      </c>
      <c r="F697" s="9">
        <f t="shared" si="194"/>
        <v>24.55777809999995</v>
      </c>
      <c r="I697">
        <v>1</v>
      </c>
      <c r="J697">
        <f t="shared" si="189"/>
        <v>0.29646372082231315</v>
      </c>
      <c r="K697">
        <f t="shared" si="195"/>
        <v>5.3606378690119139E-2</v>
      </c>
      <c r="O697">
        <f t="shared" si="196"/>
        <v>0.29172037670161238</v>
      </c>
      <c r="P697">
        <f t="shared" si="197"/>
        <v>1.5653069640693774E-2</v>
      </c>
      <c r="Q697">
        <f t="shared" si="198"/>
        <v>0.95637555553657527</v>
      </c>
      <c r="R697">
        <f t="shared" si="188"/>
        <v>1</v>
      </c>
      <c r="AG697" s="8">
        <f t="shared" si="190"/>
        <v>-0.5837424150173145</v>
      </c>
      <c r="AH697" s="8">
        <f t="shared" si="191"/>
        <v>0.20003297760383842</v>
      </c>
      <c r="AI697" s="8">
        <f t="shared" si="192"/>
        <v>0.786912702134548</v>
      </c>
      <c r="AJ697" s="8"/>
      <c r="AK697" s="8"/>
      <c r="AL697" s="8"/>
      <c r="AN697" s="8">
        <f t="shared" si="199"/>
        <v>1.0000000000000002</v>
      </c>
      <c r="AO697" s="8">
        <f t="shared" si="200"/>
        <v>2.8114597550482161</v>
      </c>
      <c r="AP697" s="8">
        <f t="shared" si="201"/>
        <v>0.66500661683206319</v>
      </c>
      <c r="AQ697" s="8"/>
      <c r="AR697" s="8">
        <f t="shared" si="202"/>
        <v>161.08477823514701</v>
      </c>
      <c r="AS697" s="8">
        <f t="shared" si="203"/>
        <v>51.897927507249285</v>
      </c>
    </row>
    <row r="698" spans="1:45">
      <c r="A698" s="19">
        <v>28.99563333</v>
      </c>
      <c r="B698" s="19">
        <v>1416.807867</v>
      </c>
      <c r="C698" s="19">
        <v>-515.15698139999995</v>
      </c>
      <c r="E698" s="9">
        <f t="shared" si="193"/>
        <v>456.80786699999999</v>
      </c>
      <c r="F698" s="9">
        <f t="shared" si="194"/>
        <v>24.84301860000005</v>
      </c>
      <c r="I698">
        <v>1</v>
      </c>
      <c r="J698">
        <f t="shared" si="189"/>
        <v>0.29594160929783753</v>
      </c>
      <c r="K698">
        <f t="shared" si="195"/>
        <v>5.4330434607908942E-2</v>
      </c>
      <c r="O698">
        <f t="shared" si="196"/>
        <v>0.29121032888591658</v>
      </c>
      <c r="P698">
        <f t="shared" si="197"/>
        <v>1.5837169496524799E-2</v>
      </c>
      <c r="Q698">
        <f t="shared" si="198"/>
        <v>0.95652795485155306</v>
      </c>
      <c r="R698">
        <f t="shared" si="188"/>
        <v>1</v>
      </c>
      <c r="AG698" s="8">
        <f t="shared" si="190"/>
        <v>-0.58341411685992506</v>
      </c>
      <c r="AH698" s="8">
        <f t="shared" si="191"/>
        <v>0.200471250400266</v>
      </c>
      <c r="AI698" s="8">
        <f t="shared" si="192"/>
        <v>0.78704462771275419</v>
      </c>
      <c r="AJ698" s="8"/>
      <c r="AK698" s="8"/>
      <c r="AL698" s="8"/>
      <c r="AN698" s="8">
        <f t="shared" si="199"/>
        <v>1.0000000000000002</v>
      </c>
      <c r="AO698" s="8">
        <f t="shared" si="200"/>
        <v>2.810615156027108</v>
      </c>
      <c r="AP698" s="8">
        <f t="shared" si="201"/>
        <v>0.66479279217885823</v>
      </c>
      <c r="AQ698" s="8"/>
      <c r="AR698" s="8">
        <f t="shared" si="202"/>
        <v>161.03638627585664</v>
      </c>
      <c r="AS698" s="8">
        <f t="shared" si="203"/>
        <v>51.910178757433783</v>
      </c>
    </row>
    <row r="699" spans="1:45">
      <c r="A699" s="19">
        <v>29.029</v>
      </c>
      <c r="B699" s="19">
        <v>1416.0404510000001</v>
      </c>
      <c r="C699" s="19">
        <v>-515.19307839999999</v>
      </c>
      <c r="E699" s="9">
        <f t="shared" si="193"/>
        <v>456.04045100000008</v>
      </c>
      <c r="F699" s="9">
        <f t="shared" si="194"/>
        <v>24.80692160000001</v>
      </c>
      <c r="I699">
        <v>1</v>
      </c>
      <c r="J699">
        <f t="shared" si="189"/>
        <v>0.29546933963077515</v>
      </c>
      <c r="K699">
        <f t="shared" si="195"/>
        <v>5.434276133774614E-2</v>
      </c>
      <c r="O699">
        <f t="shared" si="196"/>
        <v>0.29075902890507771</v>
      </c>
      <c r="P699">
        <f t="shared" si="197"/>
        <v>1.5816220729376478E-2</v>
      </c>
      <c r="Q699">
        <f t="shared" si="198"/>
        <v>0.95666558121007772</v>
      </c>
      <c r="R699">
        <f t="shared" si="188"/>
        <v>1</v>
      </c>
      <c r="AG699" s="8">
        <f t="shared" si="190"/>
        <v>-0.58325648121349594</v>
      </c>
      <c r="AH699" s="8">
        <f t="shared" si="191"/>
        <v>0.20091643750668328</v>
      </c>
      <c r="AI699" s="8">
        <f t="shared" si="192"/>
        <v>0.78704794152711821</v>
      </c>
      <c r="AJ699" s="8"/>
      <c r="AK699" s="8"/>
      <c r="AL699" s="8"/>
      <c r="AN699" s="8">
        <f t="shared" si="199"/>
        <v>1.0000000000000002</v>
      </c>
      <c r="AO699" s="8">
        <f t="shared" si="200"/>
        <v>2.8098496228508929</v>
      </c>
      <c r="AP699" s="8">
        <f t="shared" si="201"/>
        <v>0.66478742040569894</v>
      </c>
      <c r="AQ699" s="8"/>
      <c r="AR699" s="8">
        <f t="shared" si="202"/>
        <v>160.99252445578227</v>
      </c>
      <c r="AS699" s="8">
        <f t="shared" si="203"/>
        <v>51.910486537364307</v>
      </c>
    </row>
    <row r="700" spans="1:45">
      <c r="A700" s="19">
        <v>29.062366669999999</v>
      </c>
      <c r="B700" s="19">
        <v>1415.5773340000001</v>
      </c>
      <c r="C700" s="19">
        <v>-514.76715820000004</v>
      </c>
      <c r="E700" s="9">
        <f t="shared" si="193"/>
        <v>455.57733400000006</v>
      </c>
      <c r="F700" s="9">
        <f t="shared" si="194"/>
        <v>25.23284179999996</v>
      </c>
      <c r="I700">
        <v>1</v>
      </c>
      <c r="J700">
        <f t="shared" si="189"/>
        <v>0.29519936377218453</v>
      </c>
      <c r="K700">
        <f t="shared" si="195"/>
        <v>5.5329985332455978E-2</v>
      </c>
      <c r="O700">
        <f t="shared" si="196"/>
        <v>0.29048538110637484</v>
      </c>
      <c r="P700">
        <f t="shared" si="197"/>
        <v>1.6088973527971548E-2</v>
      </c>
      <c r="Q700">
        <f t="shared" si="198"/>
        <v>0.95674416031366527</v>
      </c>
      <c r="R700">
        <f t="shared" si="188"/>
        <v>1</v>
      </c>
      <c r="AG700" s="8">
        <f t="shared" si="190"/>
        <v>-0.58295436704657311</v>
      </c>
      <c r="AH700" s="8">
        <f t="shared" si="191"/>
        <v>0.20109700239395958</v>
      </c>
      <c r="AI700" s="8">
        <f t="shared" si="192"/>
        <v>0.78722563574206172</v>
      </c>
      <c r="AJ700" s="8"/>
      <c r="AK700" s="8"/>
      <c r="AL700" s="8"/>
      <c r="AN700" s="8">
        <f t="shared" si="199"/>
        <v>1.0000000000000002</v>
      </c>
      <c r="AO700" s="8">
        <f t="shared" si="200"/>
        <v>2.8094132176937423</v>
      </c>
      <c r="AP700" s="8">
        <f t="shared" si="201"/>
        <v>0.66449931985033006</v>
      </c>
      <c r="AQ700" s="8"/>
      <c r="AR700" s="8">
        <f t="shared" si="202"/>
        <v>160.96752028211981</v>
      </c>
      <c r="AS700" s="8">
        <f t="shared" si="203"/>
        <v>51.926993483262322</v>
      </c>
    </row>
    <row r="701" spans="1:45">
      <c r="A701" s="19">
        <v>29.095733330000002</v>
      </c>
      <c r="B701" s="19">
        <v>1414.78251</v>
      </c>
      <c r="C701" s="19">
        <v>-514.59932519999995</v>
      </c>
      <c r="E701" s="9">
        <f t="shared" si="193"/>
        <v>454.78251</v>
      </c>
      <c r="F701" s="9">
        <f t="shared" si="194"/>
        <v>25.400674800000047</v>
      </c>
      <c r="I701">
        <v>1</v>
      </c>
      <c r="J701">
        <f t="shared" si="189"/>
        <v>0.2947170288281229</v>
      </c>
      <c r="K701">
        <f t="shared" si="195"/>
        <v>5.5794387912028502E-2</v>
      </c>
      <c r="O701">
        <f t="shared" si="196"/>
        <v>0.29001709120547731</v>
      </c>
      <c r="P701">
        <f t="shared" si="197"/>
        <v>1.6198137919051201E-2</v>
      </c>
      <c r="Q701">
        <f t="shared" si="198"/>
        <v>0.95688437500915924</v>
      </c>
      <c r="R701">
        <f t="shared" si="188"/>
        <v>1</v>
      </c>
      <c r="AG701" s="8">
        <f t="shared" si="190"/>
        <v>-0.58269592154052785</v>
      </c>
      <c r="AH701" s="8">
        <f t="shared" si="191"/>
        <v>0.20151779603703207</v>
      </c>
      <c r="AI701" s="8">
        <f t="shared" si="192"/>
        <v>0.78730936797450368</v>
      </c>
      <c r="AJ701" s="8"/>
      <c r="AK701" s="8"/>
      <c r="AL701" s="8"/>
      <c r="AN701" s="8">
        <f t="shared" si="199"/>
        <v>1.0000000000000004</v>
      </c>
      <c r="AO701" s="8">
        <f t="shared" si="200"/>
        <v>2.8086313438925541</v>
      </c>
      <c r="AP701" s="8">
        <f t="shared" si="201"/>
        <v>0.66436352572783852</v>
      </c>
      <c r="AQ701" s="8"/>
      <c r="AR701" s="8">
        <f t="shared" si="202"/>
        <v>160.92272221319988</v>
      </c>
      <c r="AS701" s="8">
        <f t="shared" si="203"/>
        <v>51.93477391336377</v>
      </c>
    </row>
    <row r="702" spans="1:45">
      <c r="A702" s="19">
        <v>29.129100000000001</v>
      </c>
      <c r="B702" s="19">
        <v>1413.8745120000001</v>
      </c>
      <c r="C702" s="19">
        <v>-514.5496799</v>
      </c>
      <c r="E702" s="9">
        <f t="shared" si="193"/>
        <v>453.8745120000001</v>
      </c>
      <c r="F702" s="9">
        <f t="shared" si="194"/>
        <v>25.450320099999999</v>
      </c>
      <c r="I702">
        <v>1</v>
      </c>
      <c r="J702">
        <f t="shared" si="189"/>
        <v>0.29416101623743307</v>
      </c>
      <c r="K702">
        <f t="shared" si="195"/>
        <v>5.6014814035496747E-2</v>
      </c>
      <c r="O702">
        <f t="shared" si="196"/>
        <v>0.28948226356687523</v>
      </c>
      <c r="P702">
        <f t="shared" si="197"/>
        <v>1.6232275830129757E-2</v>
      </c>
      <c r="Q702">
        <f t="shared" si="198"/>
        <v>0.95704573156227635</v>
      </c>
      <c r="R702">
        <f t="shared" si="188"/>
        <v>1</v>
      </c>
      <c r="AG702" s="8">
        <f t="shared" si="190"/>
        <v>-0.58246610881113547</v>
      </c>
      <c r="AH702" s="8">
        <f t="shared" si="191"/>
        <v>0.20202657393229043</v>
      </c>
      <c r="AI702" s="8">
        <f t="shared" si="192"/>
        <v>0.78734903029825043</v>
      </c>
      <c r="AJ702" s="8"/>
      <c r="AK702" s="8"/>
      <c r="AL702" s="8"/>
      <c r="AN702" s="8">
        <f t="shared" si="199"/>
        <v>1</v>
      </c>
      <c r="AO702" s="8">
        <f t="shared" si="200"/>
        <v>2.8077295740274382</v>
      </c>
      <c r="AP702" s="8">
        <f t="shared" si="201"/>
        <v>0.66429919448420038</v>
      </c>
      <c r="AQ702" s="8"/>
      <c r="AR702" s="8">
        <f t="shared" si="202"/>
        <v>160.87105460583666</v>
      </c>
      <c r="AS702" s="8">
        <f t="shared" si="203"/>
        <v>51.938459822115064</v>
      </c>
    </row>
    <row r="703" spans="1:45">
      <c r="A703" s="19">
        <v>29.162466670000001</v>
      </c>
      <c r="B703" s="19">
        <v>1412.997971</v>
      </c>
      <c r="C703" s="19">
        <v>-514.48176149999995</v>
      </c>
      <c r="E703" s="9">
        <f t="shared" si="193"/>
        <v>452.99797100000001</v>
      </c>
      <c r="F703" s="9">
        <f t="shared" si="194"/>
        <v>25.518238500000052</v>
      </c>
      <c r="I703">
        <v>1</v>
      </c>
      <c r="J703">
        <f t="shared" si="189"/>
        <v>0.29362480173985617</v>
      </c>
      <c r="K703">
        <f t="shared" si="195"/>
        <v>5.6272432122202821E-2</v>
      </c>
      <c r="O703">
        <f t="shared" si="196"/>
        <v>0.28896566114816297</v>
      </c>
      <c r="P703">
        <f t="shared" si="197"/>
        <v>1.627798606517163E-2</v>
      </c>
      <c r="Q703">
        <f t="shared" si="198"/>
        <v>0.9572010623933026</v>
      </c>
      <c r="R703">
        <f t="shared" si="188"/>
        <v>1</v>
      </c>
      <c r="AG703" s="8">
        <f t="shared" si="190"/>
        <v>-0.58223476966124288</v>
      </c>
      <c r="AH703" s="8">
        <f t="shared" si="191"/>
        <v>0.20251388196604708</v>
      </c>
      <c r="AI703" s="8">
        <f t="shared" si="192"/>
        <v>0.78739494576010671</v>
      </c>
      <c r="AJ703" s="8"/>
      <c r="AK703" s="8"/>
      <c r="AL703" s="8"/>
      <c r="AN703" s="8">
        <f t="shared" si="199"/>
        <v>1</v>
      </c>
      <c r="AO703" s="8">
        <f t="shared" si="200"/>
        <v>2.8068597380681801</v>
      </c>
      <c r="AP703" s="8">
        <f t="shared" si="201"/>
        <v>0.66422471421378215</v>
      </c>
      <c r="AQ703" s="8"/>
      <c r="AR703" s="8">
        <f t="shared" si="202"/>
        <v>160.82121667650244</v>
      </c>
      <c r="AS703" s="8">
        <f t="shared" si="203"/>
        <v>51.942727227267021</v>
      </c>
    </row>
    <row r="704" spans="1:45">
      <c r="A704" s="19">
        <v>29.195833329999999</v>
      </c>
      <c r="B704" s="19">
        <v>1412.5661640000001</v>
      </c>
      <c r="C704" s="19">
        <v>-514.34962910000002</v>
      </c>
      <c r="E704" s="9">
        <f t="shared" si="193"/>
        <v>452.56616400000007</v>
      </c>
      <c r="F704" s="9">
        <f t="shared" si="194"/>
        <v>25.650370899999984</v>
      </c>
      <c r="I704">
        <v>1</v>
      </c>
      <c r="J704">
        <f t="shared" si="189"/>
        <v>0.29336402492055269</v>
      </c>
      <c r="K704">
        <f t="shared" si="195"/>
        <v>5.6617042430525975E-2</v>
      </c>
      <c r="O704">
        <f t="shared" si="196"/>
        <v>0.28871080872091032</v>
      </c>
      <c r="P704">
        <f t="shared" si="197"/>
        <v>1.636344012348722E-2</v>
      </c>
      <c r="Q704">
        <f t="shared" si="198"/>
        <v>0.95727650485898952</v>
      </c>
      <c r="R704">
        <f t="shared" si="188"/>
        <v>1</v>
      </c>
      <c r="AG704" s="8">
        <f t="shared" si="190"/>
        <v>-0.58207508039878397</v>
      </c>
      <c r="AH704" s="8">
        <f t="shared" si="191"/>
        <v>0.20273453484346135</v>
      </c>
      <c r="AI704" s="8">
        <f t="shared" si="192"/>
        <v>0.78745622682188154</v>
      </c>
      <c r="AJ704" s="8"/>
      <c r="AK704" s="8"/>
      <c r="AL704" s="8"/>
      <c r="AN704" s="8">
        <f t="shared" si="199"/>
        <v>1</v>
      </c>
      <c r="AO704" s="8">
        <f t="shared" si="200"/>
        <v>2.8064365075286464</v>
      </c>
      <c r="AP704" s="8">
        <f t="shared" si="201"/>
        <v>0.66412529809544107</v>
      </c>
      <c r="AQ704" s="8"/>
      <c r="AR704" s="8">
        <f t="shared" si="202"/>
        <v>160.79696735282613</v>
      </c>
      <c r="AS704" s="8">
        <f t="shared" si="203"/>
        <v>51.948423351263536</v>
      </c>
    </row>
    <row r="705" spans="1:45">
      <c r="A705" s="19">
        <v>29.229199999999999</v>
      </c>
      <c r="B705" s="19">
        <v>1411.791577</v>
      </c>
      <c r="C705" s="19">
        <v>-514.26422890000003</v>
      </c>
      <c r="E705" s="9">
        <f t="shared" si="193"/>
        <v>451.79157699999996</v>
      </c>
      <c r="F705" s="9">
        <f t="shared" si="194"/>
        <v>25.735771099999965</v>
      </c>
      <c r="I705">
        <v>1</v>
      </c>
      <c r="J705">
        <f t="shared" si="189"/>
        <v>0.29289089655415174</v>
      </c>
      <c r="K705">
        <f t="shared" si="195"/>
        <v>5.6902319601869228E-2</v>
      </c>
      <c r="O705">
        <f t="shared" si="196"/>
        <v>0.28825391493389724</v>
      </c>
      <c r="P705">
        <f t="shared" si="197"/>
        <v>1.6420042229821477E-2</v>
      </c>
      <c r="Q705">
        <f t="shared" si="198"/>
        <v>0.95741321420714287</v>
      </c>
      <c r="R705">
        <f t="shared" si="188"/>
        <v>1</v>
      </c>
      <c r="AG705" s="8">
        <f t="shared" si="190"/>
        <v>-0.58185859498003212</v>
      </c>
      <c r="AH705" s="8">
        <f t="shared" si="191"/>
        <v>0.20316027229775346</v>
      </c>
      <c r="AI705" s="8">
        <f t="shared" si="192"/>
        <v>0.78750649470830758</v>
      </c>
      <c r="AJ705" s="8"/>
      <c r="AK705" s="8"/>
      <c r="AL705" s="8"/>
      <c r="AN705" s="8">
        <f t="shared" si="199"/>
        <v>1</v>
      </c>
      <c r="AO705" s="8">
        <f t="shared" si="200"/>
        <v>2.80566861883268</v>
      </c>
      <c r="AP705" s="8">
        <f t="shared" si="201"/>
        <v>0.66404373919694026</v>
      </c>
      <c r="AQ705" s="8"/>
      <c r="AR705" s="8">
        <f t="shared" si="202"/>
        <v>160.75297057141145</v>
      </c>
      <c r="AS705" s="8">
        <f t="shared" si="203"/>
        <v>51.953096331929366</v>
      </c>
    </row>
    <row r="706" spans="1:45">
      <c r="A706" s="19">
        <v>29.262566669999998</v>
      </c>
      <c r="B706" s="19">
        <v>1410.9860920000001</v>
      </c>
      <c r="C706" s="19">
        <v>-513.87741430000005</v>
      </c>
      <c r="E706" s="9">
        <f t="shared" si="193"/>
        <v>450.9860920000001</v>
      </c>
      <c r="F706" s="9">
        <f t="shared" si="194"/>
        <v>26.122585699999945</v>
      </c>
      <c r="I706">
        <v>1</v>
      </c>
      <c r="J706">
        <f t="shared" si="189"/>
        <v>0.2924093364711422</v>
      </c>
      <c r="K706">
        <f t="shared" si="195"/>
        <v>5.7858612863185034E-2</v>
      </c>
      <c r="O706">
        <f t="shared" si="196"/>
        <v>0.28777776686453993</v>
      </c>
      <c r="P706">
        <f t="shared" si="197"/>
        <v>1.6669027073840555E-2</v>
      </c>
      <c r="Q706">
        <f t="shared" si="198"/>
        <v>0.95755213979964038</v>
      </c>
      <c r="R706">
        <f t="shared" si="188"/>
        <v>1</v>
      </c>
      <c r="AG706" s="8">
        <f t="shared" si="190"/>
        <v>-0.58149538059142158</v>
      </c>
      <c r="AH706" s="8">
        <f t="shared" si="191"/>
        <v>0.20354432123330549</v>
      </c>
      <c r="AI706" s="8">
        <f t="shared" si="192"/>
        <v>0.78767558781805014</v>
      </c>
      <c r="AJ706" s="8"/>
      <c r="AK706" s="8"/>
      <c r="AL706" s="8"/>
      <c r="AN706" s="8">
        <f t="shared" si="199"/>
        <v>1</v>
      </c>
      <c r="AO706" s="8">
        <f t="shared" si="200"/>
        <v>2.8048857568705268</v>
      </c>
      <c r="AP706" s="8">
        <f t="shared" si="201"/>
        <v>0.66376932573075687</v>
      </c>
      <c r="AQ706" s="8"/>
      <c r="AR706" s="8">
        <f t="shared" si="202"/>
        <v>160.70811588503872</v>
      </c>
      <c r="AS706" s="8">
        <f t="shared" si="203"/>
        <v>51.968819065383236</v>
      </c>
    </row>
    <row r="707" spans="1:45">
      <c r="A707" s="19">
        <v>29.29593333</v>
      </c>
      <c r="B707" s="19">
        <v>1410.333136</v>
      </c>
      <c r="C707" s="19">
        <v>-513.68305889999999</v>
      </c>
      <c r="E707" s="9">
        <f t="shared" si="193"/>
        <v>450.33313599999997</v>
      </c>
      <c r="F707" s="9">
        <f t="shared" si="194"/>
        <v>26.316941100000008</v>
      </c>
      <c r="I707">
        <v>1</v>
      </c>
      <c r="J707">
        <f t="shared" si="189"/>
        <v>0.29201476168082646</v>
      </c>
      <c r="K707">
        <f t="shared" si="195"/>
        <v>5.8372440168687756E-2</v>
      </c>
      <c r="O707">
        <f t="shared" si="196"/>
        <v>0.28739195905634135</v>
      </c>
      <c r="P707">
        <f t="shared" si="197"/>
        <v>1.6794849533566969E-2</v>
      </c>
      <c r="Q707">
        <f t="shared" si="198"/>
        <v>0.95766580543470547</v>
      </c>
      <c r="R707">
        <f t="shared" si="188"/>
        <v>1</v>
      </c>
      <c r="AG707" s="8">
        <f t="shared" si="190"/>
        <v>-0.58125591909040875</v>
      </c>
      <c r="AH707" s="8">
        <f t="shared" si="191"/>
        <v>0.20387918326060886</v>
      </c>
      <c r="AI707" s="8">
        <f t="shared" si="192"/>
        <v>0.78776572352149943</v>
      </c>
      <c r="AJ707" s="8"/>
      <c r="AK707" s="8"/>
      <c r="AL707" s="8"/>
      <c r="AN707" s="8">
        <f t="shared" si="199"/>
        <v>1.0000000000000002</v>
      </c>
      <c r="AO707" s="8">
        <f t="shared" si="200"/>
        <v>2.8042442173950684</v>
      </c>
      <c r="AP707" s="8">
        <f t="shared" si="201"/>
        <v>0.66362300928028795</v>
      </c>
      <c r="AQ707" s="8"/>
      <c r="AR707" s="8">
        <f t="shared" si="202"/>
        <v>160.67135838070394</v>
      </c>
      <c r="AS707" s="8">
        <f t="shared" si="203"/>
        <v>51.977202380468441</v>
      </c>
    </row>
    <row r="708" spans="1:45">
      <c r="A708" s="19">
        <v>29.3293</v>
      </c>
      <c r="B708" s="19">
        <v>1409.636602</v>
      </c>
      <c r="C708" s="19">
        <v>-513.50560700000005</v>
      </c>
      <c r="E708" s="9">
        <f t="shared" si="193"/>
        <v>449.63660200000004</v>
      </c>
      <c r="F708" s="9">
        <f t="shared" si="194"/>
        <v>26.494392999999945</v>
      </c>
      <c r="I708">
        <v>1</v>
      </c>
      <c r="J708">
        <f t="shared" si="189"/>
        <v>0.2915927525704034</v>
      </c>
      <c r="K708">
        <f t="shared" si="195"/>
        <v>5.8855959259594699E-2</v>
      </c>
      <c r="O708">
        <f t="shared" si="196"/>
        <v>0.28698033533817974</v>
      </c>
      <c r="P708">
        <f t="shared" si="197"/>
        <v>1.6910033022003633E-2</v>
      </c>
      <c r="Q708">
        <f t="shared" si="198"/>
        <v>0.95778720909833659</v>
      </c>
      <c r="R708">
        <f t="shared" si="188"/>
        <v>1</v>
      </c>
      <c r="AG708" s="8">
        <f t="shared" si="190"/>
        <v>-0.5810141339600231</v>
      </c>
      <c r="AH708" s="8">
        <f t="shared" si="191"/>
        <v>0.20424232918771978</v>
      </c>
      <c r="AI708" s="8">
        <f t="shared" si="192"/>
        <v>0.78785001561633528</v>
      </c>
      <c r="AJ708" s="8"/>
      <c r="AK708" s="8"/>
      <c r="AL708" s="8"/>
      <c r="AN708" s="8">
        <f t="shared" si="199"/>
        <v>1.0000000000000002</v>
      </c>
      <c r="AO708" s="8">
        <f t="shared" si="200"/>
        <v>2.8035578599751343</v>
      </c>
      <c r="AP708" s="8">
        <f t="shared" si="201"/>
        <v>0.66348615392697219</v>
      </c>
      <c r="AQ708" s="8"/>
      <c r="AR708" s="8">
        <f t="shared" si="202"/>
        <v>160.63203299730421</v>
      </c>
      <c r="AS708" s="8">
        <f t="shared" si="203"/>
        <v>51.985043614617204</v>
      </c>
    </row>
    <row r="709" spans="1:45">
      <c r="A709" s="19">
        <v>29.362666669999999</v>
      </c>
      <c r="B709" s="19">
        <v>1408.656579</v>
      </c>
      <c r="C709" s="19">
        <v>-513.25140859999999</v>
      </c>
      <c r="E709" s="9">
        <f t="shared" si="193"/>
        <v>448.65657899999997</v>
      </c>
      <c r="F709" s="9">
        <f t="shared" si="194"/>
        <v>26.748591400000009</v>
      </c>
      <c r="I709">
        <v>1</v>
      </c>
      <c r="J709">
        <f t="shared" si="189"/>
        <v>0.29099908985685713</v>
      </c>
      <c r="K709">
        <f t="shared" si="195"/>
        <v>5.9548812597142349E-2</v>
      </c>
      <c r="O709">
        <f t="shared" si="196"/>
        <v>0.28640090504712062</v>
      </c>
      <c r="P709">
        <f t="shared" si="197"/>
        <v>1.7075021618474094E-2</v>
      </c>
      <c r="Q709">
        <f t="shared" si="198"/>
        <v>0.95795770534242208</v>
      </c>
      <c r="R709">
        <f t="shared" si="188"/>
        <v>1</v>
      </c>
      <c r="AG709" s="8">
        <f t="shared" si="190"/>
        <v>-0.58067155705957152</v>
      </c>
      <c r="AH709" s="8">
        <f t="shared" si="191"/>
        <v>0.20475246274898623</v>
      </c>
      <c r="AI709" s="8">
        <f t="shared" si="192"/>
        <v>0.78797015921939439</v>
      </c>
      <c r="AJ709" s="8"/>
      <c r="AK709" s="8"/>
      <c r="AL709" s="8"/>
      <c r="AN709" s="8">
        <f t="shared" si="199"/>
        <v>1</v>
      </c>
      <c r="AO709" s="8">
        <f t="shared" si="200"/>
        <v>2.8025917054047516</v>
      </c>
      <c r="AP709" s="8">
        <f t="shared" si="201"/>
        <v>0.66329104919067594</v>
      </c>
      <c r="AQ709" s="8"/>
      <c r="AR709" s="8">
        <f t="shared" si="202"/>
        <v>160.57667641806401</v>
      </c>
      <c r="AS709" s="8">
        <f t="shared" si="203"/>
        <v>51.996222292569989</v>
      </c>
    </row>
    <row r="710" spans="1:45">
      <c r="A710" s="19">
        <v>29.396033330000002</v>
      </c>
      <c r="B710" s="19">
        <v>1407.9190180000001</v>
      </c>
      <c r="C710" s="19">
        <v>-513.30151799999999</v>
      </c>
      <c r="E710" s="9">
        <f t="shared" si="193"/>
        <v>447.91901800000005</v>
      </c>
      <c r="F710" s="9">
        <f t="shared" si="194"/>
        <v>26.698482000000013</v>
      </c>
      <c r="I710">
        <v>1</v>
      </c>
      <c r="J710">
        <f t="shared" si="189"/>
        <v>0.29054336092670108</v>
      </c>
      <c r="K710">
        <f t="shared" si="195"/>
        <v>5.9535161023879103E-2</v>
      </c>
      <c r="O710">
        <f t="shared" si="196"/>
        <v>0.28596531282195481</v>
      </c>
      <c r="P710">
        <f t="shared" si="197"/>
        <v>1.7045134165304256E-2</v>
      </c>
      <c r="Q710">
        <f t="shared" si="198"/>
        <v>0.9580883587978346</v>
      </c>
      <c r="R710">
        <f t="shared" si="188"/>
        <v>1</v>
      </c>
      <c r="AG710" s="8">
        <f t="shared" si="190"/>
        <v>-0.58052531725257017</v>
      </c>
      <c r="AH710" s="8">
        <f t="shared" si="191"/>
        <v>0.20518408486751305</v>
      </c>
      <c r="AI710" s="8">
        <f t="shared" si="192"/>
        <v>0.78796563842967415</v>
      </c>
      <c r="AJ710" s="8"/>
      <c r="AK710" s="8"/>
      <c r="AL710" s="8"/>
      <c r="AN710" s="8">
        <f t="shared" si="199"/>
        <v>1</v>
      </c>
      <c r="AO710" s="8">
        <f t="shared" si="200"/>
        <v>2.8018516136179561</v>
      </c>
      <c r="AP710" s="8">
        <f t="shared" si="201"/>
        <v>0.66329839151627512</v>
      </c>
      <c r="AQ710" s="8"/>
      <c r="AR710" s="8">
        <f t="shared" si="202"/>
        <v>160.53427228222833</v>
      </c>
      <c r="AS710" s="8">
        <f t="shared" si="203"/>
        <v>51.995801608301349</v>
      </c>
    </row>
    <row r="711" spans="1:45">
      <c r="A711" s="19">
        <v>29.429400000000001</v>
      </c>
      <c r="B711" s="19">
        <v>1407.5589890000001</v>
      </c>
      <c r="C711" s="19">
        <v>-513.31659290000005</v>
      </c>
      <c r="E711" s="9">
        <f t="shared" si="193"/>
        <v>447.55898900000011</v>
      </c>
      <c r="F711" s="9">
        <f t="shared" si="194"/>
        <v>26.683407099999954</v>
      </c>
      <c r="I711">
        <v>1</v>
      </c>
      <c r="J711">
        <f t="shared" si="189"/>
        <v>0.29032120533314171</v>
      </c>
      <c r="K711">
        <f t="shared" si="195"/>
        <v>5.9549376435764689E-2</v>
      </c>
      <c r="O711">
        <f t="shared" si="196"/>
        <v>0.28575259602231257</v>
      </c>
      <c r="P711">
        <f t="shared" si="197"/>
        <v>1.7036531578958392E-2</v>
      </c>
      <c r="Q711">
        <f t="shared" si="198"/>
        <v>0.95815197670216612</v>
      </c>
      <c r="R711">
        <f t="shared" si="188"/>
        <v>1</v>
      </c>
      <c r="AG711" s="8">
        <f t="shared" si="190"/>
        <v>-0.58044952844938602</v>
      </c>
      <c r="AH711" s="8">
        <f t="shared" si="191"/>
        <v>0.20539294780311046</v>
      </c>
      <c r="AI711" s="8">
        <f t="shared" si="192"/>
        <v>0.78796705636443598</v>
      </c>
      <c r="AJ711" s="8"/>
      <c r="AK711" s="8"/>
      <c r="AL711" s="8"/>
      <c r="AN711" s="8">
        <f t="shared" si="199"/>
        <v>1</v>
      </c>
      <c r="AO711" s="8">
        <f t="shared" si="200"/>
        <v>2.8014907652382526</v>
      </c>
      <c r="AP711" s="8">
        <f t="shared" si="201"/>
        <v>0.66329608862103495</v>
      </c>
      <c r="AQ711" s="8"/>
      <c r="AR711" s="8">
        <f t="shared" si="202"/>
        <v>160.51359719302718</v>
      </c>
      <c r="AS711" s="8">
        <f t="shared" si="203"/>
        <v>51.995933554479272</v>
      </c>
    </row>
    <row r="712" spans="1:45">
      <c r="A712" s="19">
        <v>29.462766670000001</v>
      </c>
      <c r="B712" s="19">
        <v>1406.7209150000001</v>
      </c>
      <c r="C712" s="19">
        <v>-513.02515789999995</v>
      </c>
      <c r="E712" s="9">
        <f t="shared" si="193"/>
        <v>446.7209150000001</v>
      </c>
      <c r="F712" s="9">
        <f t="shared" si="194"/>
        <v>26.974842100000046</v>
      </c>
      <c r="I712">
        <v>1</v>
      </c>
      <c r="J712">
        <f t="shared" si="189"/>
        <v>0.28981603060127442</v>
      </c>
      <c r="K712">
        <f t="shared" si="195"/>
        <v>6.031087229821161E-2</v>
      </c>
      <c r="O712">
        <f t="shared" si="196"/>
        <v>0.28525634936323979</v>
      </c>
      <c r="P712">
        <f t="shared" si="197"/>
        <v>1.7224949008926165E-2</v>
      </c>
      <c r="Q712">
        <f t="shared" si="198"/>
        <v>0.95829646575556005</v>
      </c>
      <c r="R712">
        <f t="shared" si="188"/>
        <v>1</v>
      </c>
      <c r="AG712" s="8">
        <f t="shared" si="190"/>
        <v>-0.58012170805845809</v>
      </c>
      <c r="AH712" s="8">
        <f t="shared" si="191"/>
        <v>0.20581475486273718</v>
      </c>
      <c r="AI712" s="8">
        <f t="shared" si="192"/>
        <v>0.78809840154648758</v>
      </c>
      <c r="AJ712" s="8"/>
      <c r="AK712" s="8"/>
      <c r="AL712" s="8"/>
      <c r="AN712" s="8">
        <f t="shared" si="199"/>
        <v>1.0000000000000002</v>
      </c>
      <c r="AO712" s="8">
        <f t="shared" si="200"/>
        <v>2.8006671079380068</v>
      </c>
      <c r="AP712" s="8">
        <f t="shared" si="201"/>
        <v>0.66308273893142211</v>
      </c>
      <c r="AQ712" s="8"/>
      <c r="AR712" s="8">
        <f t="shared" si="202"/>
        <v>160.46640510595796</v>
      </c>
      <c r="AS712" s="8">
        <f t="shared" si="203"/>
        <v>52.008157591254509</v>
      </c>
    </row>
    <row r="713" spans="1:45">
      <c r="A713" s="19">
        <v>29.496133329999999</v>
      </c>
      <c r="B713" s="19">
        <v>1405.82827</v>
      </c>
      <c r="C713" s="19">
        <v>-512.72843250000005</v>
      </c>
      <c r="E713" s="9">
        <f t="shared" si="193"/>
        <v>445.82826999999997</v>
      </c>
      <c r="F713" s="9">
        <f t="shared" si="194"/>
        <v>27.271567499999946</v>
      </c>
      <c r="I713">
        <v>1</v>
      </c>
      <c r="J713">
        <f t="shared" si="189"/>
        <v>0.28927746326891307</v>
      </c>
      <c r="K713">
        <f t="shared" si="195"/>
        <v>6.1094439795588706E-2</v>
      </c>
      <c r="O713">
        <f t="shared" si="196"/>
        <v>0.28472757926293152</v>
      </c>
      <c r="P713">
        <f t="shared" si="197"/>
        <v>1.7416947106069839E-2</v>
      </c>
      <c r="Q713">
        <f t="shared" si="198"/>
        <v>0.95845023635062843</v>
      </c>
      <c r="R713">
        <f t="shared" si="188"/>
        <v>1</v>
      </c>
      <c r="AG713" s="8">
        <f t="shared" si="190"/>
        <v>-0.57977859030338841</v>
      </c>
      <c r="AH713" s="8">
        <f t="shared" si="191"/>
        <v>0.20626679413767979</v>
      </c>
      <c r="AI713" s="8">
        <f t="shared" si="192"/>
        <v>0.7882327041311975</v>
      </c>
      <c r="AJ713" s="8"/>
      <c r="AK713" s="8"/>
      <c r="AL713" s="8"/>
      <c r="AN713" s="8">
        <f t="shared" si="199"/>
        <v>1.0000000000000002</v>
      </c>
      <c r="AO713" s="8">
        <f t="shared" si="200"/>
        <v>2.7997883833010628</v>
      </c>
      <c r="AP713" s="8">
        <f t="shared" si="201"/>
        <v>0.66286452512651617</v>
      </c>
      <c r="AQ713" s="8"/>
      <c r="AR713" s="8">
        <f t="shared" si="202"/>
        <v>160.41605789290691</v>
      </c>
      <c r="AS713" s="8">
        <f t="shared" si="203"/>
        <v>52.020660321307112</v>
      </c>
    </row>
    <row r="714" spans="1:45">
      <c r="A714" s="19">
        <v>29.529499999999999</v>
      </c>
      <c r="B714" s="19">
        <v>1405.3569660000001</v>
      </c>
      <c r="C714" s="19">
        <v>-512.61641980000002</v>
      </c>
      <c r="E714" s="9">
        <f t="shared" si="193"/>
        <v>445.35696600000006</v>
      </c>
      <c r="F714" s="9">
        <f t="shared" si="194"/>
        <v>27.383580199999983</v>
      </c>
      <c r="I714">
        <v>1</v>
      </c>
      <c r="J714">
        <f t="shared" si="189"/>
        <v>0.28899141693982905</v>
      </c>
      <c r="K714">
        <f t="shared" si="195"/>
        <v>6.1409501394311443E-2</v>
      </c>
      <c r="O714">
        <f t="shared" si="196"/>
        <v>0.28444842168977102</v>
      </c>
      <c r="P714">
        <f t="shared" si="197"/>
        <v>1.7489826729476278E-2</v>
      </c>
      <c r="Q714">
        <f t="shared" si="198"/>
        <v>0.95853179465220195</v>
      </c>
      <c r="R714">
        <f t="shared" si="188"/>
        <v>1</v>
      </c>
      <c r="AG714" s="8">
        <f t="shared" si="190"/>
        <v>-0.5796180032992837</v>
      </c>
      <c r="AH714" s="8">
        <f t="shared" si="191"/>
        <v>0.20651430986092867</v>
      </c>
      <c r="AI714" s="8">
        <f t="shared" si="192"/>
        <v>0.78828599510204167</v>
      </c>
      <c r="AJ714" s="8"/>
      <c r="AK714" s="8"/>
      <c r="AL714" s="8"/>
      <c r="AN714" s="8">
        <f t="shared" si="199"/>
        <v>1.0000000000000002</v>
      </c>
      <c r="AO714" s="8">
        <f t="shared" si="200"/>
        <v>2.7993219118931214</v>
      </c>
      <c r="AP714" s="8">
        <f t="shared" si="201"/>
        <v>0.6627779214638988</v>
      </c>
      <c r="AQ714" s="8"/>
      <c r="AR714" s="8">
        <f t="shared" si="202"/>
        <v>160.38933104996835</v>
      </c>
      <c r="AS714" s="8">
        <f t="shared" si="203"/>
        <v>52.025622345665461</v>
      </c>
    </row>
    <row r="715" spans="1:45">
      <c r="A715" s="19">
        <v>29.562866669999998</v>
      </c>
      <c r="B715" s="19">
        <v>1404.7327419999999</v>
      </c>
      <c r="C715" s="19">
        <v>-512.51141150000001</v>
      </c>
      <c r="E715" s="9">
        <f t="shared" si="193"/>
        <v>444.73274199999992</v>
      </c>
      <c r="F715" s="9">
        <f t="shared" si="194"/>
        <v>27.488588499999992</v>
      </c>
      <c r="I715">
        <v>1</v>
      </c>
      <c r="J715">
        <f t="shared" si="189"/>
        <v>0.2886108786004285</v>
      </c>
      <c r="K715">
        <f t="shared" si="195"/>
        <v>6.1730698694301013E-2</v>
      </c>
      <c r="O715">
        <f t="shared" si="196"/>
        <v>0.2840787054155583</v>
      </c>
      <c r="P715">
        <f t="shared" si="197"/>
        <v>1.755868614409551E-2</v>
      </c>
      <c r="Q715">
        <f t="shared" si="198"/>
        <v>0.95864017319863748</v>
      </c>
      <c r="R715">
        <f t="shared" si="188"/>
        <v>1</v>
      </c>
      <c r="AG715" s="8">
        <f t="shared" si="190"/>
        <v>-0.57942528545718786</v>
      </c>
      <c r="AH715" s="8">
        <f t="shared" si="191"/>
        <v>0.20685072970501703</v>
      </c>
      <c r="AI715" s="8">
        <f t="shared" si="192"/>
        <v>0.78833946634261476</v>
      </c>
      <c r="AJ715" s="8"/>
      <c r="AK715" s="8"/>
      <c r="AL715" s="8"/>
      <c r="AN715" s="8">
        <f t="shared" si="199"/>
        <v>1.0000000000000002</v>
      </c>
      <c r="AO715" s="8">
        <f t="shared" si="200"/>
        <v>2.7987016875619473</v>
      </c>
      <c r="AP715" s="8">
        <f t="shared" si="201"/>
        <v>0.66269101518468232</v>
      </c>
      <c r="AQ715" s="8"/>
      <c r="AR715" s="8">
        <f t="shared" si="202"/>
        <v>160.35379481344074</v>
      </c>
      <c r="AS715" s="8">
        <f t="shared" si="203"/>
        <v>52.03060170867775</v>
      </c>
    </row>
    <row r="716" spans="1:45">
      <c r="A716" s="19">
        <v>29.59623333</v>
      </c>
      <c r="B716" s="19">
        <v>1403.7750659999999</v>
      </c>
      <c r="C716" s="19">
        <v>-512.44072319999998</v>
      </c>
      <c r="E716" s="9">
        <f t="shared" si="193"/>
        <v>443.77506599999992</v>
      </c>
      <c r="F716" s="9">
        <f t="shared" si="194"/>
        <v>27.559276800000021</v>
      </c>
      <c r="I716">
        <v>1</v>
      </c>
      <c r="J716">
        <f t="shared" si="189"/>
        <v>0.28802349236038777</v>
      </c>
      <c r="K716">
        <f t="shared" si="195"/>
        <v>6.2022253769511586E-2</v>
      </c>
      <c r="O716">
        <f t="shared" si="196"/>
        <v>0.28351151568997035</v>
      </c>
      <c r="P716">
        <f t="shared" si="197"/>
        <v>1.7606605092336223E-2</v>
      </c>
      <c r="Q716">
        <f t="shared" si="198"/>
        <v>0.95880719017344573</v>
      </c>
      <c r="R716">
        <f t="shared" si="188"/>
        <v>1</v>
      </c>
      <c r="AG716" s="8">
        <f t="shared" si="190"/>
        <v>-0.57917128581932664</v>
      </c>
      <c r="AH716" s="8">
        <f t="shared" si="191"/>
        <v>0.20738480150062644</v>
      </c>
      <c r="AI716" s="8">
        <f t="shared" si="192"/>
        <v>0.78838579755658567</v>
      </c>
      <c r="AJ716" s="8"/>
      <c r="AK716" s="8"/>
      <c r="AL716" s="8"/>
      <c r="AN716" s="8">
        <f t="shared" si="199"/>
        <v>1</v>
      </c>
      <c r="AO716" s="8">
        <f t="shared" si="200"/>
        <v>2.7977452549898612</v>
      </c>
      <c r="AP716" s="8">
        <f t="shared" si="201"/>
        <v>0.66261570569390171</v>
      </c>
      <c r="AQ716" s="8"/>
      <c r="AR716" s="8">
        <f t="shared" si="202"/>
        <v>160.29899526367137</v>
      </c>
      <c r="AS716" s="8">
        <f t="shared" si="203"/>
        <v>52.034916624656759</v>
      </c>
    </row>
    <row r="717" spans="1:45">
      <c r="A717" s="19">
        <v>29.6296</v>
      </c>
      <c r="B717" s="19">
        <v>1402.8953879999999</v>
      </c>
      <c r="C717" s="19">
        <v>-512.4431088</v>
      </c>
      <c r="E717" s="9">
        <f t="shared" si="193"/>
        <v>442.89538799999991</v>
      </c>
      <c r="F717" s="9">
        <f t="shared" si="194"/>
        <v>27.556891199999995</v>
      </c>
      <c r="I717">
        <v>1</v>
      </c>
      <c r="J717">
        <f t="shared" si="189"/>
        <v>0.28748121008011829</v>
      </c>
      <c r="K717">
        <f t="shared" si="195"/>
        <v>6.2139760042395895E-2</v>
      </c>
      <c r="O717">
        <f t="shared" si="196"/>
        <v>0.28299046255643473</v>
      </c>
      <c r="P717">
        <f t="shared" si="197"/>
        <v>1.7607628344292775E-2</v>
      </c>
      <c r="Q717">
        <f t="shared" si="198"/>
        <v>0.95896108864029739</v>
      </c>
      <c r="R717">
        <f t="shared" si="188"/>
        <v>1</v>
      </c>
      <c r="AG717" s="8">
        <f t="shared" si="190"/>
        <v>-0.57896893339841471</v>
      </c>
      <c r="AH717" s="8">
        <f t="shared" si="191"/>
        <v>0.20788876865729208</v>
      </c>
      <c r="AI717" s="8">
        <f t="shared" si="192"/>
        <v>0.78840169585412301</v>
      </c>
      <c r="AJ717" s="8"/>
      <c r="AK717" s="8"/>
      <c r="AL717" s="8"/>
      <c r="AN717" s="8">
        <f t="shared" si="199"/>
        <v>1.0000000000000002</v>
      </c>
      <c r="AO717" s="8">
        <f t="shared" si="200"/>
        <v>2.7968630746906542</v>
      </c>
      <c r="AP717" s="8">
        <f t="shared" si="201"/>
        <v>0.66258986198738623</v>
      </c>
      <c r="AQ717" s="8"/>
      <c r="AR717" s="8">
        <f t="shared" si="202"/>
        <v>160.24845005575722</v>
      </c>
      <c r="AS717" s="8">
        <f t="shared" si="203"/>
        <v>52.036397359967076</v>
      </c>
    </row>
    <row r="718" spans="1:45">
      <c r="A718" s="19">
        <v>29.662966669999999</v>
      </c>
      <c r="B718" s="19">
        <v>1402.367164</v>
      </c>
      <c r="C718" s="19">
        <v>-512.03061879999996</v>
      </c>
      <c r="E718" s="9">
        <f t="shared" si="193"/>
        <v>442.367164</v>
      </c>
      <c r="F718" s="9">
        <f t="shared" si="194"/>
        <v>27.969381200000043</v>
      </c>
      <c r="I718">
        <v>1</v>
      </c>
      <c r="J718">
        <f t="shared" si="189"/>
        <v>0.28717152170570975</v>
      </c>
      <c r="K718">
        <f t="shared" si="195"/>
        <v>6.3142571212531848E-2</v>
      </c>
      <c r="O718">
        <f t="shared" si="196"/>
        <v>0.28267626230453297</v>
      </c>
      <c r="P718">
        <f t="shared" si="197"/>
        <v>1.7872665016761245E-2</v>
      </c>
      <c r="Q718">
        <f t="shared" si="198"/>
        <v>0.95904885098452497</v>
      </c>
      <c r="R718">
        <f t="shared" si="188"/>
        <v>1</v>
      </c>
      <c r="AG718" s="8">
        <f t="shared" si="190"/>
        <v>-0.57865535732074536</v>
      </c>
      <c r="AH718" s="8">
        <f t="shared" si="191"/>
        <v>0.20810962924060245</v>
      </c>
      <c r="AI718" s="8">
        <f t="shared" si="192"/>
        <v>0.78857362348821924</v>
      </c>
      <c r="AJ718" s="8"/>
      <c r="AK718" s="8"/>
      <c r="AL718" s="8"/>
      <c r="AN718" s="8">
        <f t="shared" si="199"/>
        <v>1.0000000000000002</v>
      </c>
      <c r="AO718" s="8">
        <f t="shared" si="200"/>
        <v>2.7963527207051571</v>
      </c>
      <c r="AP718" s="8">
        <f t="shared" si="201"/>
        <v>0.66231032784135591</v>
      </c>
      <c r="AQ718" s="8"/>
      <c r="AR718" s="8">
        <f t="shared" si="202"/>
        <v>160.21920892633057</v>
      </c>
      <c r="AS718" s="8">
        <f t="shared" si="203"/>
        <v>52.052413486764401</v>
      </c>
    </row>
    <row r="719" spans="1:45">
      <c r="A719" s="19">
        <v>29.696333330000002</v>
      </c>
      <c r="B719" s="19">
        <v>1401.731297</v>
      </c>
      <c r="C719" s="19">
        <v>-511.64545340000001</v>
      </c>
      <c r="E719" s="9">
        <f t="shared" si="193"/>
        <v>441.73129700000004</v>
      </c>
      <c r="F719" s="9">
        <f t="shared" si="194"/>
        <v>28.354546599999992</v>
      </c>
      <c r="I719">
        <v>1</v>
      </c>
      <c r="J719">
        <f t="shared" si="189"/>
        <v>0.28679460183523053</v>
      </c>
      <c r="K719">
        <f t="shared" si="195"/>
        <v>6.4101637542409828E-2</v>
      </c>
      <c r="O719">
        <f t="shared" si="196"/>
        <v>0.28229822901269536</v>
      </c>
      <c r="P719">
        <f t="shared" si="197"/>
        <v>1.8120604865445922E-2</v>
      </c>
      <c r="Q719">
        <f t="shared" si="198"/>
        <v>0.95915554190944763</v>
      </c>
      <c r="R719">
        <f t="shared" si="188"/>
        <v>1</v>
      </c>
      <c r="AG719" s="8">
        <f t="shared" si="190"/>
        <v>-0.57832935071457281</v>
      </c>
      <c r="AH719" s="8">
        <f t="shared" si="191"/>
        <v>0.20839751962204731</v>
      </c>
      <c r="AI719" s="8">
        <f t="shared" si="192"/>
        <v>0.78873673422596402</v>
      </c>
      <c r="AJ719" s="8"/>
      <c r="AK719" s="8"/>
      <c r="AL719" s="8"/>
      <c r="AN719" s="8">
        <f t="shared" si="199"/>
        <v>0.99999999999999989</v>
      </c>
      <c r="AO719" s="8">
        <f t="shared" si="200"/>
        <v>2.7957325614748605</v>
      </c>
      <c r="AP719" s="8">
        <f t="shared" si="201"/>
        <v>0.66204503627599076</v>
      </c>
      <c r="AQ719" s="8"/>
      <c r="AR719" s="8">
        <f t="shared" si="202"/>
        <v>160.18367641980848</v>
      </c>
      <c r="AS719" s="8">
        <f t="shared" si="203"/>
        <v>52.067613573800244</v>
      </c>
    </row>
    <row r="720" spans="1:45">
      <c r="A720" s="19">
        <v>29.729700000000001</v>
      </c>
      <c r="B720" s="19">
        <v>1400.7875529999999</v>
      </c>
      <c r="C720" s="19">
        <v>-511.54435419999999</v>
      </c>
      <c r="E720" s="9">
        <f t="shared" si="193"/>
        <v>440.78755299999989</v>
      </c>
      <c r="F720" s="9">
        <f t="shared" si="194"/>
        <v>28.455645800000013</v>
      </c>
      <c r="I720">
        <v>1</v>
      </c>
      <c r="J720">
        <f t="shared" si="189"/>
        <v>0.28621661116308689</v>
      </c>
      <c r="K720">
        <f t="shared" si="195"/>
        <v>6.4466916734580826E-2</v>
      </c>
      <c r="O720">
        <f t="shared" si="196"/>
        <v>0.28173831262523119</v>
      </c>
      <c r="P720">
        <f t="shared" si="197"/>
        <v>1.8188003671585649E-2</v>
      </c>
      <c r="Q720">
        <f t="shared" si="198"/>
        <v>0.95931888322993508</v>
      </c>
      <c r="R720">
        <f t="shared" si="188"/>
        <v>1</v>
      </c>
      <c r="AG720" s="8">
        <f t="shared" si="190"/>
        <v>-0.57806351895843489</v>
      </c>
      <c r="AH720" s="8">
        <f t="shared" si="191"/>
        <v>0.20891789469030247</v>
      </c>
      <c r="AI720" s="8">
        <f t="shared" si="192"/>
        <v>0.78879394098050915</v>
      </c>
      <c r="AJ720" s="8"/>
      <c r="AK720" s="8"/>
      <c r="AL720" s="8"/>
      <c r="AN720" s="8">
        <f t="shared" si="199"/>
        <v>1</v>
      </c>
      <c r="AO720" s="8">
        <f t="shared" si="200"/>
        <v>2.7947894686475894</v>
      </c>
      <c r="AP720" s="8">
        <f t="shared" si="201"/>
        <v>0.66195197092208224</v>
      </c>
      <c r="AQ720" s="8"/>
      <c r="AR720" s="8">
        <f t="shared" si="202"/>
        <v>160.1296411811168</v>
      </c>
      <c r="AS720" s="8">
        <f t="shared" si="203"/>
        <v>52.072945825798094</v>
      </c>
    </row>
    <row r="721" spans="1:45">
      <c r="A721" s="19">
        <v>29.763066670000001</v>
      </c>
      <c r="B721" s="19">
        <v>1400.2623610000001</v>
      </c>
      <c r="C721" s="19">
        <v>-511.51310030000002</v>
      </c>
      <c r="E721" s="9">
        <f t="shared" si="193"/>
        <v>440.26236100000006</v>
      </c>
      <c r="F721" s="9">
        <f t="shared" si="194"/>
        <v>28.486899699999981</v>
      </c>
      <c r="I721">
        <v>1</v>
      </c>
      <c r="J721">
        <f t="shared" si="189"/>
        <v>0.28589389652235092</v>
      </c>
      <c r="K721">
        <f t="shared" si="195"/>
        <v>6.4614300105116582E-2</v>
      </c>
      <c r="O721">
        <f t="shared" si="196"/>
        <v>0.28142667407966832</v>
      </c>
      <c r="P721">
        <f t="shared" si="197"/>
        <v>1.8209536284688424E-2</v>
      </c>
      <c r="Q721">
        <f t="shared" si="198"/>
        <v>0.95940994361365295</v>
      </c>
      <c r="R721">
        <f t="shared" si="188"/>
        <v>1</v>
      </c>
      <c r="AG721" s="8">
        <f t="shared" si="190"/>
        <v>-0.57792706637450564</v>
      </c>
      <c r="AH721" s="8">
        <f t="shared" si="191"/>
        <v>0.20921247037569979</v>
      </c>
      <c r="AI721" s="8">
        <f t="shared" si="192"/>
        <v>0.7888158518888011</v>
      </c>
      <c r="AJ721" s="8"/>
      <c r="AK721" s="8"/>
      <c r="AL721" s="8"/>
      <c r="AN721" s="8">
        <f t="shared" si="199"/>
        <v>1.0000000000000004</v>
      </c>
      <c r="AO721" s="8">
        <f t="shared" si="200"/>
        <v>2.794263270181423</v>
      </c>
      <c r="AP721" s="8">
        <f t="shared" si="201"/>
        <v>0.66191632277416579</v>
      </c>
      <c r="AQ721" s="8"/>
      <c r="AR721" s="8">
        <f t="shared" si="202"/>
        <v>160.09949222981919</v>
      </c>
      <c r="AS721" s="8">
        <f t="shared" si="203"/>
        <v>52.074988314221166</v>
      </c>
    </row>
    <row r="722" spans="1:45">
      <c r="A722" s="19">
        <v>29.796433329999999</v>
      </c>
      <c r="B722" s="19">
        <v>1399.6093060000001</v>
      </c>
      <c r="C722" s="19">
        <v>-511.50209160000003</v>
      </c>
      <c r="E722" s="9">
        <f t="shared" si="193"/>
        <v>439.60930600000006</v>
      </c>
      <c r="F722" s="9">
        <f t="shared" si="194"/>
        <v>28.497908399999972</v>
      </c>
      <c r="I722">
        <v>1</v>
      </c>
      <c r="J722">
        <f t="shared" si="189"/>
        <v>0.28549142637505937</v>
      </c>
      <c r="K722">
        <f t="shared" si="195"/>
        <v>6.4734956627954893E-2</v>
      </c>
      <c r="O722">
        <f t="shared" si="196"/>
        <v>0.28103912707464035</v>
      </c>
      <c r="P722">
        <f t="shared" si="197"/>
        <v>1.8218511735029225E-2</v>
      </c>
      <c r="Q722">
        <f t="shared" si="198"/>
        <v>0.95952336859676579</v>
      </c>
      <c r="R722">
        <f t="shared" si="188"/>
        <v>1</v>
      </c>
      <c r="AG722" s="8">
        <f t="shared" si="190"/>
        <v>-0.57777020163818704</v>
      </c>
      <c r="AH722" s="8">
        <f t="shared" si="191"/>
        <v>0.20958431635571567</v>
      </c>
      <c r="AI722" s="8">
        <f t="shared" si="192"/>
        <v>0.78883205337807882</v>
      </c>
      <c r="AJ722" s="8"/>
      <c r="AK722" s="8"/>
      <c r="AL722" s="8"/>
      <c r="AN722" s="8">
        <f t="shared" si="199"/>
        <v>1.0000000000000002</v>
      </c>
      <c r="AO722" s="8">
        <f t="shared" si="200"/>
        <v>2.7936075097772775</v>
      </c>
      <c r="AP722" s="8">
        <f t="shared" si="201"/>
        <v>0.66188996256763422</v>
      </c>
      <c r="AQ722" s="8"/>
      <c r="AR722" s="8">
        <f t="shared" si="202"/>
        <v>160.06191992628985</v>
      </c>
      <c r="AS722" s="8">
        <f t="shared" si="203"/>
        <v>52.07649864280252</v>
      </c>
    </row>
    <row r="723" spans="1:45">
      <c r="A723" s="19">
        <v>29.829799999999999</v>
      </c>
      <c r="B723" s="19">
        <v>1398.740955</v>
      </c>
      <c r="C723" s="19">
        <v>-511.45852960000002</v>
      </c>
      <c r="E723" s="9">
        <f t="shared" si="193"/>
        <v>438.74095499999999</v>
      </c>
      <c r="F723" s="9">
        <f t="shared" si="194"/>
        <v>28.54147039999998</v>
      </c>
      <c r="I723">
        <v>1</v>
      </c>
      <c r="J723">
        <f t="shared" si="189"/>
        <v>0.28495729881175336</v>
      </c>
      <c r="K723">
        <f t="shared" si="195"/>
        <v>6.4961591483310127E-2</v>
      </c>
      <c r="O723">
        <f t="shared" si="196"/>
        <v>0.28052352397784031</v>
      </c>
      <c r="P723">
        <f t="shared" si="197"/>
        <v>1.8248932006170285E-2</v>
      </c>
      <c r="Q723">
        <f t="shared" si="198"/>
        <v>0.95967365753973277</v>
      </c>
      <c r="R723">
        <f t="shared" si="188"/>
        <v>1</v>
      </c>
      <c r="AG723" s="8">
        <f t="shared" si="190"/>
        <v>-0.57754799618147645</v>
      </c>
      <c r="AH723" s="8">
        <f t="shared" si="191"/>
        <v>0.21007310465857681</v>
      </c>
      <c r="AI723" s="8">
        <f t="shared" si="192"/>
        <v>0.78886475571283321</v>
      </c>
      <c r="AJ723" s="8"/>
      <c r="AK723" s="8"/>
      <c r="AL723" s="8"/>
      <c r="AN723" s="8">
        <f t="shared" si="199"/>
        <v>1.0000000000000002</v>
      </c>
      <c r="AO723" s="8">
        <f t="shared" si="200"/>
        <v>2.7927365479271646</v>
      </c>
      <c r="AP723" s="8">
        <f t="shared" si="201"/>
        <v>0.66183675237789952</v>
      </c>
      <c r="AQ723" s="8"/>
      <c r="AR723" s="8">
        <f t="shared" si="202"/>
        <v>160.01201748816149</v>
      </c>
      <c r="AS723" s="8">
        <f t="shared" si="203"/>
        <v>52.079547362101408</v>
      </c>
    </row>
    <row r="724" spans="1:45">
      <c r="A724" s="19">
        <v>29.863166669999998</v>
      </c>
      <c r="B724" s="19">
        <v>1397.7823169999999</v>
      </c>
      <c r="C724" s="19">
        <v>-511.44585649999999</v>
      </c>
      <c r="E724" s="9">
        <f t="shared" si="193"/>
        <v>437.78231699999992</v>
      </c>
      <c r="F724" s="9">
        <f t="shared" si="194"/>
        <v>28.554143500000009</v>
      </c>
      <c r="I724">
        <v>1</v>
      </c>
      <c r="J724">
        <f t="shared" si="189"/>
        <v>0.28436603993481646</v>
      </c>
      <c r="K724">
        <f t="shared" si="195"/>
        <v>6.5132266404653236E-2</v>
      </c>
      <c r="O724">
        <f t="shared" si="196"/>
        <v>0.27995414381105077</v>
      </c>
      <c r="P724">
        <f t="shared" si="197"/>
        <v>1.825987593692685E-2</v>
      </c>
      <c r="Q724">
        <f t="shared" si="198"/>
        <v>0.95983970239503513</v>
      </c>
      <c r="R724">
        <f t="shared" si="188"/>
        <v>1</v>
      </c>
      <c r="AG724" s="8">
        <f t="shared" si="190"/>
        <v>-0.57731886051726888</v>
      </c>
      <c r="AH724" s="8">
        <f t="shared" si="191"/>
        <v>0.2106198219313119</v>
      </c>
      <c r="AI724" s="8">
        <f t="shared" si="192"/>
        <v>0.78888669902633346</v>
      </c>
      <c r="AJ724" s="8"/>
      <c r="AK724" s="8"/>
      <c r="AL724" s="8"/>
      <c r="AN724" s="8">
        <f t="shared" si="199"/>
        <v>1</v>
      </c>
      <c r="AO724" s="8">
        <f t="shared" si="200"/>
        <v>2.7917730457654804</v>
      </c>
      <c r="AP724" s="8">
        <f t="shared" si="201"/>
        <v>0.66180104622674418</v>
      </c>
      <c r="AQ724" s="8"/>
      <c r="AR724" s="8">
        <f t="shared" si="202"/>
        <v>159.95681288074525</v>
      </c>
      <c r="AS724" s="8">
        <f t="shared" si="203"/>
        <v>52.081593173865265</v>
      </c>
    </row>
    <row r="725" spans="1:45">
      <c r="A725" s="19">
        <v>29.89653333</v>
      </c>
      <c r="B725" s="19">
        <v>1396.935956</v>
      </c>
      <c r="C725" s="19">
        <v>-511.05025569999998</v>
      </c>
      <c r="E725" s="9">
        <f t="shared" si="193"/>
        <v>436.93595600000003</v>
      </c>
      <c r="F725" s="9">
        <f t="shared" si="194"/>
        <v>28.94974430000002</v>
      </c>
      <c r="I725">
        <v>1</v>
      </c>
      <c r="J725">
        <f t="shared" si="189"/>
        <v>0.28385949977521274</v>
      </c>
      <c r="K725">
        <f t="shared" si="195"/>
        <v>6.6159566508554091E-2</v>
      </c>
      <c r="O725">
        <f t="shared" si="196"/>
        <v>0.27945006814543832</v>
      </c>
      <c r="P725">
        <f t="shared" si="197"/>
        <v>1.8515317648584679E-2</v>
      </c>
      <c r="Q725">
        <f t="shared" si="198"/>
        <v>0.9599816885888407</v>
      </c>
      <c r="R725">
        <f t="shared" si="188"/>
        <v>1</v>
      </c>
      <c r="AG725" s="8">
        <f t="shared" si="190"/>
        <v>-0.57693781997718796</v>
      </c>
      <c r="AH725" s="8">
        <f t="shared" si="191"/>
        <v>0.21102650504612513</v>
      </c>
      <c r="AI725" s="8">
        <f t="shared" si="192"/>
        <v>0.78905675717782675</v>
      </c>
      <c r="AJ725" s="8"/>
      <c r="AK725" s="8"/>
      <c r="AL725" s="8"/>
      <c r="AN725" s="8">
        <f t="shared" si="199"/>
        <v>1.0000000000000002</v>
      </c>
      <c r="AO725" s="8">
        <f t="shared" si="200"/>
        <v>2.7909385533644682</v>
      </c>
      <c r="AP725" s="8">
        <f t="shared" si="201"/>
        <v>0.66152427215531906</v>
      </c>
      <c r="AQ725" s="8"/>
      <c r="AR725" s="8">
        <f t="shared" si="202"/>
        <v>159.90899998813151</v>
      </c>
      <c r="AS725" s="8">
        <f t="shared" si="203"/>
        <v>52.097451160036577</v>
      </c>
    </row>
    <row r="726" spans="1:45">
      <c r="A726" s="19">
        <v>29.9299</v>
      </c>
      <c r="B726" s="19">
        <v>1396.4540050000001</v>
      </c>
      <c r="C726" s="19">
        <v>-510.7995196</v>
      </c>
      <c r="E726" s="9">
        <f t="shared" si="193"/>
        <v>436.45400500000005</v>
      </c>
      <c r="F726" s="9">
        <f t="shared" si="194"/>
        <v>29.200480400000004</v>
      </c>
      <c r="I726">
        <v>1</v>
      </c>
      <c r="J726">
        <f t="shared" si="189"/>
        <v>0.28357217246377281</v>
      </c>
      <c r="K726">
        <f t="shared" si="195"/>
        <v>6.6804355758490558E-2</v>
      </c>
      <c r="O726">
        <f t="shared" si="196"/>
        <v>0.27916284634764876</v>
      </c>
      <c r="P726">
        <f t="shared" si="197"/>
        <v>1.8677086542447305E-2</v>
      </c>
      <c r="Q726">
        <f t="shared" si="198"/>
        <v>0.96006211864512447</v>
      </c>
      <c r="R726">
        <f t="shared" si="188"/>
        <v>1</v>
      </c>
      <c r="AG726" s="8">
        <f t="shared" si="190"/>
        <v>-0.57670887818149796</v>
      </c>
      <c r="AH726" s="8">
        <f t="shared" si="191"/>
        <v>0.21125306270660832</v>
      </c>
      <c r="AI726" s="8">
        <f t="shared" si="192"/>
        <v>0.78916348960384386</v>
      </c>
      <c r="AJ726" s="8"/>
      <c r="AK726" s="8"/>
      <c r="AL726" s="8"/>
      <c r="AN726" s="8">
        <f t="shared" si="199"/>
        <v>1.0000000000000002</v>
      </c>
      <c r="AO726" s="8">
        <f t="shared" si="200"/>
        <v>2.7904640767974205</v>
      </c>
      <c r="AP726" s="8">
        <f t="shared" si="201"/>
        <v>0.66135051208592521</v>
      </c>
      <c r="AQ726" s="8"/>
      <c r="AR726" s="8">
        <f t="shared" si="202"/>
        <v>159.88181448336181</v>
      </c>
      <c r="AS726" s="8">
        <f t="shared" si="203"/>
        <v>52.10740687866074</v>
      </c>
    </row>
    <row r="727" spans="1:45">
      <c r="A727" s="19">
        <v>29.963266669999999</v>
      </c>
      <c r="B727" s="19">
        <v>1395.7372330000001</v>
      </c>
      <c r="C727" s="19">
        <v>-510.66448860000003</v>
      </c>
      <c r="E727" s="9">
        <f t="shared" si="193"/>
        <v>435.73723300000006</v>
      </c>
      <c r="F727" s="9">
        <f t="shared" si="194"/>
        <v>29.335511399999973</v>
      </c>
      <c r="I727">
        <v>1</v>
      </c>
      <c r="J727">
        <f t="shared" si="189"/>
        <v>0.28313504241879023</v>
      </c>
      <c r="K727">
        <f t="shared" si="195"/>
        <v>6.7222418095203074E-2</v>
      </c>
      <c r="O727">
        <f t="shared" si="196"/>
        <v>0.27873626297243465</v>
      </c>
      <c r="P727">
        <f t="shared" si="197"/>
        <v>1.8765600459993845E-2</v>
      </c>
      <c r="Q727">
        <f t="shared" si="198"/>
        <v>0.96018433019058258</v>
      </c>
      <c r="R727">
        <f t="shared" si="188"/>
        <v>1</v>
      </c>
      <c r="AG727" s="8">
        <f t="shared" si="190"/>
        <v>-0.57647872031584857</v>
      </c>
      <c r="AH727" s="8">
        <f t="shared" si="191"/>
        <v>0.21163713722475708</v>
      </c>
      <c r="AI727" s="8">
        <f t="shared" si="192"/>
        <v>0.78922874198188653</v>
      </c>
      <c r="AJ727" s="8"/>
      <c r="AK727" s="8"/>
      <c r="AL727" s="8"/>
      <c r="AN727" s="8">
        <f t="shared" si="199"/>
        <v>1.0000000000000002</v>
      </c>
      <c r="AO727" s="8">
        <f t="shared" si="200"/>
        <v>2.7897478980728101</v>
      </c>
      <c r="AP727" s="8">
        <f t="shared" si="201"/>
        <v>0.66124426229916533</v>
      </c>
      <c r="AQ727" s="8"/>
      <c r="AR727" s="8">
        <f t="shared" si="202"/>
        <v>159.8407804650646</v>
      </c>
      <c r="AS727" s="8">
        <f t="shared" si="203"/>
        <v>52.113494543016252</v>
      </c>
    </row>
    <row r="728" spans="1:45">
      <c r="A728" s="19">
        <v>29.996633330000002</v>
      </c>
      <c r="B728" s="19">
        <v>1394.843873</v>
      </c>
      <c r="C728" s="19">
        <v>-510.4687563</v>
      </c>
      <c r="E728" s="9">
        <f t="shared" si="193"/>
        <v>434.84387300000003</v>
      </c>
      <c r="F728" s="9">
        <f t="shared" si="194"/>
        <v>29.531243700000005</v>
      </c>
      <c r="I728">
        <v>1</v>
      </c>
      <c r="J728">
        <f t="shared" si="189"/>
        <v>0.28259128788572591</v>
      </c>
      <c r="K728">
        <f t="shared" si="195"/>
        <v>6.7808173475745664E-2</v>
      </c>
      <c r="O728">
        <f t="shared" si="196"/>
        <v>0.27820427718658386</v>
      </c>
      <c r="P728">
        <f t="shared" si="197"/>
        <v>1.8893489866371783E-2</v>
      </c>
      <c r="Q728">
        <f t="shared" si="198"/>
        <v>0.96033609543521781</v>
      </c>
      <c r="R728">
        <f t="shared" si="188"/>
        <v>1</v>
      </c>
      <c r="AG728" s="8">
        <f t="shared" si="190"/>
        <v>-0.57617886955088538</v>
      </c>
      <c r="AH728" s="8">
        <f t="shared" si="191"/>
        <v>0.21211046915834533</v>
      </c>
      <c r="AI728" s="8">
        <f t="shared" si="192"/>
        <v>0.78932063140177111</v>
      </c>
      <c r="AJ728" s="8"/>
      <c r="AK728" s="8"/>
      <c r="AL728" s="8"/>
      <c r="AN728" s="8">
        <f t="shared" si="199"/>
        <v>1.0000000000000002</v>
      </c>
      <c r="AO728" s="8">
        <f t="shared" si="200"/>
        <v>2.7888558958469369</v>
      </c>
      <c r="AP728" s="8">
        <f t="shared" si="201"/>
        <v>0.66109461508062994</v>
      </c>
      <c r="AQ728" s="8"/>
      <c r="AR728" s="8">
        <f t="shared" si="202"/>
        <v>159.78967250220578</v>
      </c>
      <c r="AS728" s="8">
        <f t="shared" si="203"/>
        <v>52.122068697054196</v>
      </c>
    </row>
    <row r="729" spans="1:45">
      <c r="A729" s="19">
        <v>30.03</v>
      </c>
      <c r="B729" s="19">
        <v>1394.1273000000001</v>
      </c>
      <c r="C729" s="19">
        <v>-510.44540339999998</v>
      </c>
      <c r="E729" s="9">
        <f t="shared" si="193"/>
        <v>434.1273000000001</v>
      </c>
      <c r="F729" s="9">
        <f t="shared" si="194"/>
        <v>29.554596600000025</v>
      </c>
      <c r="I729">
        <v>1</v>
      </c>
      <c r="J729">
        <f t="shared" si="189"/>
        <v>0.28214945052148666</v>
      </c>
      <c r="K729">
        <f t="shared" si="195"/>
        <v>6.797329920344608E-2</v>
      </c>
      <c r="O729">
        <f t="shared" si="196"/>
        <v>0.27777779394441876</v>
      </c>
      <c r="P729">
        <f t="shared" si="197"/>
        <v>1.891060673785137E-2</v>
      </c>
      <c r="Q729">
        <f t="shared" si="198"/>
        <v>0.96045920587195077</v>
      </c>
      <c r="R729">
        <f t="shared" si="188"/>
        <v>1</v>
      </c>
      <c r="AG729" s="8">
        <f t="shared" si="190"/>
        <v>-0.57600027320192126</v>
      </c>
      <c r="AH729" s="8">
        <f t="shared" si="191"/>
        <v>0.21251666579620157</v>
      </c>
      <c r="AI729" s="8">
        <f t="shared" si="192"/>
        <v>0.78934172069527508</v>
      </c>
      <c r="AJ729" s="8"/>
      <c r="AK729" s="8"/>
      <c r="AL729" s="8"/>
      <c r="AN729" s="8">
        <f t="shared" si="199"/>
        <v>1</v>
      </c>
      <c r="AO729" s="8">
        <f t="shared" si="200"/>
        <v>2.7881345281370251</v>
      </c>
      <c r="AP729" s="8">
        <f t="shared" si="201"/>
        <v>0.66106026588817446</v>
      </c>
      <c r="AQ729" s="8"/>
      <c r="AR729" s="8">
        <f t="shared" si="202"/>
        <v>159.74834117695082</v>
      </c>
      <c r="AS729" s="8">
        <f t="shared" si="203"/>
        <v>52.124036760811578</v>
      </c>
    </row>
    <row r="730" spans="1:45">
      <c r="A730" s="19">
        <v>30.063366670000001</v>
      </c>
      <c r="B730" s="19">
        <v>1393.5257979999999</v>
      </c>
      <c r="C730" s="19">
        <v>-510.2348288</v>
      </c>
      <c r="E730" s="9">
        <f t="shared" si="193"/>
        <v>433.5257979999999</v>
      </c>
      <c r="F730" s="9">
        <f t="shared" si="194"/>
        <v>29.765171199999997</v>
      </c>
      <c r="I730">
        <v>1</v>
      </c>
      <c r="J730">
        <f t="shared" si="189"/>
        <v>0.28178656749415465</v>
      </c>
      <c r="K730">
        <f t="shared" si="195"/>
        <v>6.8550781669734426E-2</v>
      </c>
      <c r="O730">
        <f t="shared" si="196"/>
        <v>0.27741909305568757</v>
      </c>
      <c r="P730">
        <f t="shared" si="197"/>
        <v>1.9047140532456326E-2</v>
      </c>
      <c r="Q730">
        <f t="shared" si="198"/>
        <v>0.9605601767956532</v>
      </c>
      <c r="R730">
        <f t="shared" si="188"/>
        <v>1</v>
      </c>
      <c r="AG730" s="8">
        <f t="shared" si="190"/>
        <v>-0.57576146747320978</v>
      </c>
      <c r="AH730" s="8">
        <f t="shared" si="191"/>
        <v>0.21281983449799025</v>
      </c>
      <c r="AI730" s="8">
        <f t="shared" si="192"/>
        <v>0.78943425984520332</v>
      </c>
      <c r="AJ730" s="8"/>
      <c r="AK730" s="8"/>
      <c r="AL730" s="8"/>
      <c r="AN730" s="8">
        <f t="shared" si="199"/>
        <v>1</v>
      </c>
      <c r="AO730" s="8">
        <f t="shared" si="200"/>
        <v>2.7875365036085729</v>
      </c>
      <c r="AP730" s="8">
        <f t="shared" si="201"/>
        <v>0.66090952478720455</v>
      </c>
      <c r="AQ730" s="8"/>
      <c r="AR730" s="8">
        <f t="shared" si="202"/>
        <v>159.71407689542519</v>
      </c>
      <c r="AS730" s="8">
        <f t="shared" si="203"/>
        <v>52.13267358969631</v>
      </c>
    </row>
    <row r="731" spans="1:45">
      <c r="A731" s="19">
        <v>30.096733329999999</v>
      </c>
      <c r="B731" s="19">
        <v>1392.6966910000001</v>
      </c>
      <c r="C731" s="19">
        <v>-509.77262500000001</v>
      </c>
      <c r="E731" s="9">
        <f t="shared" si="193"/>
        <v>432.6966910000001</v>
      </c>
      <c r="F731" s="9">
        <f t="shared" si="194"/>
        <v>30.227374999999995</v>
      </c>
      <c r="I731">
        <v>1</v>
      </c>
      <c r="J731">
        <f t="shared" si="189"/>
        <v>0.28129380615556876</v>
      </c>
      <c r="K731">
        <f t="shared" si="195"/>
        <v>6.9744806626566902E-2</v>
      </c>
      <c r="O731">
        <f t="shared" si="196"/>
        <v>0.27692394270966331</v>
      </c>
      <c r="P731">
        <f t="shared" si="197"/>
        <v>1.9345384508067581E-2</v>
      </c>
      <c r="Q731">
        <f t="shared" si="198"/>
        <v>0.96069708339953341</v>
      </c>
      <c r="R731">
        <f t="shared" ref="R731:R794" si="204">SQRT(O731^2+P731^2+Q731^2)</f>
        <v>1</v>
      </c>
      <c r="AG731" s="8">
        <f t="shared" si="190"/>
        <v>-0.57535212041121586</v>
      </c>
      <c r="AH731" s="8">
        <f t="shared" si="191"/>
        <v>0.21320367776581231</v>
      </c>
      <c r="AI731" s="8">
        <f t="shared" si="192"/>
        <v>0.78962910871208991</v>
      </c>
      <c r="AJ731" s="8"/>
      <c r="AK731" s="8"/>
      <c r="AL731" s="8"/>
      <c r="AN731" s="8">
        <f t="shared" si="199"/>
        <v>1</v>
      </c>
      <c r="AO731" s="8">
        <f t="shared" si="200"/>
        <v>2.7867184289631948</v>
      </c>
      <c r="AP731" s="8">
        <f t="shared" si="201"/>
        <v>0.66059203128859245</v>
      </c>
      <c r="AQ731" s="8"/>
      <c r="AR731" s="8">
        <f t="shared" si="202"/>
        <v>159.66720467091838</v>
      </c>
      <c r="AS731" s="8">
        <f t="shared" si="203"/>
        <v>52.150864627189627</v>
      </c>
    </row>
    <row r="732" spans="1:45">
      <c r="A732" s="19">
        <v>30.130099999999999</v>
      </c>
      <c r="B732" s="19">
        <v>1391.8136810000001</v>
      </c>
      <c r="C732" s="19">
        <v>-509.6432221</v>
      </c>
      <c r="E732" s="9">
        <f t="shared" si="193"/>
        <v>431.81368100000009</v>
      </c>
      <c r="F732" s="9">
        <f t="shared" si="194"/>
        <v>30.356777899999997</v>
      </c>
      <c r="I732">
        <v>1</v>
      </c>
      <c r="J732">
        <f t="shared" si="189"/>
        <v>0.2807534168197196</v>
      </c>
      <c r="K732">
        <f t="shared" si="195"/>
        <v>7.0185168865991035E-2</v>
      </c>
      <c r="O732">
        <f t="shared" si="196"/>
        <v>0.2763974841484132</v>
      </c>
      <c r="P732">
        <f t="shared" si="197"/>
        <v>1.9430919879567566E-2</v>
      </c>
      <c r="Q732">
        <f t="shared" si="198"/>
        <v>0.96084695457136227</v>
      </c>
      <c r="R732">
        <f t="shared" si="204"/>
        <v>1</v>
      </c>
      <c r="AG732" s="8">
        <f t="shared" si="190"/>
        <v>-0.57508459702412207</v>
      </c>
      <c r="AH732" s="8">
        <f t="shared" si="191"/>
        <v>0.21368446157002935</v>
      </c>
      <c r="AI732" s="8">
        <f t="shared" si="192"/>
        <v>0.78969402755062668</v>
      </c>
      <c r="AJ732" s="8"/>
      <c r="AK732" s="8"/>
      <c r="AL732" s="8"/>
      <c r="AN732" s="8">
        <f t="shared" si="199"/>
        <v>1.0000000000000002</v>
      </c>
      <c r="AO732" s="8">
        <f t="shared" si="200"/>
        <v>2.7858320678475561</v>
      </c>
      <c r="AP732" s="8">
        <f t="shared" si="201"/>
        <v>0.66048622146981417</v>
      </c>
      <c r="AQ732" s="8"/>
      <c r="AR732" s="8">
        <f t="shared" si="202"/>
        <v>159.61641991986778</v>
      </c>
      <c r="AS732" s="8">
        <f t="shared" si="203"/>
        <v>52.156927083236667</v>
      </c>
    </row>
    <row r="733" spans="1:45">
      <c r="A733" s="19">
        <v>30.163466669999998</v>
      </c>
      <c r="B733" s="19">
        <v>1391.104372</v>
      </c>
      <c r="C733" s="19">
        <v>-509.59716509999998</v>
      </c>
      <c r="E733" s="9">
        <f t="shared" si="193"/>
        <v>431.10437200000001</v>
      </c>
      <c r="F733" s="9">
        <f t="shared" si="194"/>
        <v>30.402834900000016</v>
      </c>
      <c r="I733">
        <v>1</v>
      </c>
      <c r="J733">
        <f t="shared" si="189"/>
        <v>0.28031672437819699</v>
      </c>
      <c r="K733">
        <f t="shared" si="195"/>
        <v>7.04065738515397E-2</v>
      </c>
      <c r="O733">
        <f t="shared" si="196"/>
        <v>0.27597459388169432</v>
      </c>
      <c r="P733">
        <f t="shared" si="197"/>
        <v>1.9462595508958808E-2</v>
      </c>
      <c r="Q733">
        <f t="shared" si="198"/>
        <v>0.96096786153746505</v>
      </c>
      <c r="R733">
        <f t="shared" si="204"/>
        <v>1</v>
      </c>
      <c r="AG733" s="8">
        <f t="shared" si="190"/>
        <v>-0.57489644419953512</v>
      </c>
      <c r="AH733" s="8">
        <f t="shared" si="191"/>
        <v>0.21408220489320512</v>
      </c>
      <c r="AI733" s="8">
        <f t="shared" si="192"/>
        <v>0.78972329837405386</v>
      </c>
      <c r="AJ733" s="8"/>
      <c r="AK733" s="8"/>
      <c r="AL733" s="8"/>
      <c r="AN733" s="8">
        <f t="shared" si="199"/>
        <v>1.0000000000000004</v>
      </c>
      <c r="AO733" s="8">
        <f t="shared" si="200"/>
        <v>2.7851174827305902</v>
      </c>
      <c r="AP733" s="8">
        <f t="shared" si="201"/>
        <v>0.66043850887028976</v>
      </c>
      <c r="AQ733" s="8"/>
      <c r="AR733" s="8">
        <f t="shared" si="202"/>
        <v>159.57547720856277</v>
      </c>
      <c r="AS733" s="8">
        <f t="shared" si="203"/>
        <v>52.159660813819016</v>
      </c>
    </row>
    <row r="734" spans="1:45">
      <c r="A734" s="19">
        <v>30.19683333</v>
      </c>
      <c r="B734" s="19">
        <v>1390.6159070000001</v>
      </c>
      <c r="C734" s="19">
        <v>-509.57618179999997</v>
      </c>
      <c r="E734" s="9">
        <f t="shared" si="193"/>
        <v>430.61590700000011</v>
      </c>
      <c r="F734" s="9">
        <f t="shared" si="194"/>
        <v>30.423818200000028</v>
      </c>
      <c r="I734">
        <v>1</v>
      </c>
      <c r="J734">
        <f t="shared" si="189"/>
        <v>0.28001547438170143</v>
      </c>
      <c r="K734">
        <f t="shared" si="195"/>
        <v>7.0534661464615844E-2</v>
      </c>
      <c r="O734">
        <f t="shared" si="196"/>
        <v>0.2756833144492139</v>
      </c>
      <c r="P734">
        <f t="shared" si="197"/>
        <v>1.9477541129423077E-2</v>
      </c>
      <c r="Q734">
        <f t="shared" si="198"/>
        <v>0.96105116176291439</v>
      </c>
      <c r="R734">
        <f t="shared" si="204"/>
        <v>1</v>
      </c>
      <c r="AG734" s="8">
        <f t="shared" si="190"/>
        <v>-0.57477177558442527</v>
      </c>
      <c r="AH734" s="8">
        <f t="shared" si="191"/>
        <v>0.21435827048655817</v>
      </c>
      <c r="AI734" s="8">
        <f t="shared" si="192"/>
        <v>0.78973915811838702</v>
      </c>
      <c r="AJ734" s="8"/>
      <c r="AK734" s="8"/>
      <c r="AL734" s="8"/>
      <c r="AN734" s="8">
        <f t="shared" si="199"/>
        <v>1</v>
      </c>
      <c r="AO734" s="8">
        <f t="shared" si="200"/>
        <v>2.784624826991474</v>
      </c>
      <c r="AP734" s="8">
        <f t="shared" si="201"/>
        <v>0.66041265563580653</v>
      </c>
      <c r="AQ734" s="8"/>
      <c r="AR734" s="8">
        <f t="shared" si="202"/>
        <v>159.54725011395851</v>
      </c>
      <c r="AS734" s="8">
        <f t="shared" si="203"/>
        <v>52.161142095041662</v>
      </c>
    </row>
    <row r="735" spans="1:45">
      <c r="A735" s="19">
        <v>30.2302</v>
      </c>
      <c r="B735" s="19">
        <v>1389.7764480000001</v>
      </c>
      <c r="C735" s="19">
        <v>-509.5763369</v>
      </c>
      <c r="E735" s="9">
        <f t="shared" si="193"/>
        <v>429.77644800000007</v>
      </c>
      <c r="F735" s="9">
        <f t="shared" si="194"/>
        <v>30.423663099999999</v>
      </c>
      <c r="I735">
        <v>1</v>
      </c>
      <c r="J735">
        <f t="shared" si="189"/>
        <v>0.2794960638691793</v>
      </c>
      <c r="K735">
        <f t="shared" si="195"/>
        <v>7.0671616069639662E-2</v>
      </c>
      <c r="O735">
        <f t="shared" si="196"/>
        <v>0.27518267313620742</v>
      </c>
      <c r="P735">
        <f t="shared" si="197"/>
        <v>1.9480045910876424E-2</v>
      </c>
      <c r="Q735">
        <f t="shared" si="198"/>
        <v>0.96119458187035234</v>
      </c>
      <c r="R735">
        <f t="shared" si="204"/>
        <v>1</v>
      </c>
      <c r="AG735" s="8">
        <f t="shared" si="190"/>
        <v>-0.57457420381556346</v>
      </c>
      <c r="AH735" s="8">
        <f t="shared" si="191"/>
        <v>0.21483995177578513</v>
      </c>
      <c r="AI735" s="8">
        <f t="shared" si="192"/>
        <v>0.78975203667397387</v>
      </c>
      <c r="AJ735" s="8"/>
      <c r="AK735" s="8"/>
      <c r="AL735" s="8"/>
      <c r="AN735" s="8">
        <f t="shared" si="199"/>
        <v>1</v>
      </c>
      <c r="AO735" s="8">
        <f t="shared" si="200"/>
        <v>2.7837765506519716</v>
      </c>
      <c r="AP735" s="8">
        <f t="shared" si="201"/>
        <v>0.66039166145388095</v>
      </c>
      <c r="AQ735" s="8"/>
      <c r="AR735" s="8">
        <f t="shared" si="202"/>
        <v>159.49864745984422</v>
      </c>
      <c r="AS735" s="8">
        <f t="shared" si="203"/>
        <v>52.162344973060328</v>
      </c>
    </row>
    <row r="736" spans="1:45">
      <c r="A736" s="19">
        <v>30.263566669999999</v>
      </c>
      <c r="B736" s="19">
        <v>1389.012215</v>
      </c>
      <c r="C736" s="19">
        <v>-509.43160590000002</v>
      </c>
      <c r="E736" s="9">
        <f t="shared" si="193"/>
        <v>429.01221499999997</v>
      </c>
      <c r="F736" s="9">
        <f t="shared" si="194"/>
        <v>30.568394099999978</v>
      </c>
      <c r="I736">
        <v>1</v>
      </c>
      <c r="J736">
        <f t="shared" ref="J736:J799" si="205">ATAN((SQRT(E736^2+F736^2)^$B$16)/($F$24))</f>
        <v>0.27902944988920858</v>
      </c>
      <c r="K736">
        <f t="shared" si="195"/>
        <v>7.11327516630786E-2</v>
      </c>
      <c r="O736">
        <f t="shared" si="196"/>
        <v>0.27472625838040432</v>
      </c>
      <c r="P736">
        <f t="shared" si="197"/>
        <v>1.9575061600030714E-2</v>
      </c>
      <c r="Q736">
        <f t="shared" si="198"/>
        <v>0.96132320263252691</v>
      </c>
      <c r="R736">
        <f t="shared" si="204"/>
        <v>1</v>
      </c>
      <c r="AG736" s="8">
        <f t="shared" ref="AG736:AG799" si="206">$O736*$Z$27+$P736*$Z$31+$Q736*$Z$35</f>
        <v>-0.57432673937477452</v>
      </c>
      <c r="AH736" s="8">
        <f t="shared" ref="AH736:AH799" si="207">$O736*$AA$27+$P736*$AA$31+$Q736*$AA$35</f>
        <v>0.21524979120750343</v>
      </c>
      <c r="AI736" s="8">
        <f t="shared" ref="AI736:AI799" si="208">$AB$27*$O736+$P736*$AB$31+$AB$35*$Q736</f>
        <v>0.78982043770990518</v>
      </c>
      <c r="AJ736" s="8"/>
      <c r="AK736" s="8"/>
      <c r="AL736" s="8"/>
      <c r="AN736" s="8">
        <f t="shared" si="199"/>
        <v>1.0000000000000002</v>
      </c>
      <c r="AO736" s="8">
        <f t="shared" si="200"/>
        <v>2.7830093536213787</v>
      </c>
      <c r="AP736" s="8">
        <f t="shared" si="201"/>
        <v>0.66028014690666992</v>
      </c>
      <c r="AQ736" s="8"/>
      <c r="AR736" s="8">
        <f t="shared" si="202"/>
        <v>159.45469030793626</v>
      </c>
      <c r="AS736" s="8">
        <f t="shared" si="203"/>
        <v>52.168734285969833</v>
      </c>
    </row>
    <row r="737" spans="1:45">
      <c r="A737" s="19">
        <v>30.296933330000002</v>
      </c>
      <c r="B737" s="19">
        <v>1388.4662169999999</v>
      </c>
      <c r="C737" s="19">
        <v>-509.15178689999999</v>
      </c>
      <c r="E737" s="9">
        <f t="shared" ref="E737:E800" si="209">(B737-($B$15/2))</f>
        <v>428.46621699999992</v>
      </c>
      <c r="F737" s="9">
        <f t="shared" ref="F737:F800" si="210">(($C$15/2)+C737)</f>
        <v>30.848213100000009</v>
      </c>
      <c r="I737">
        <v>1</v>
      </c>
      <c r="J737">
        <f t="shared" si="205"/>
        <v>0.27870388531936463</v>
      </c>
      <c r="K737">
        <f t="shared" ref="K737:K800" si="211">ATAN2(E737,F737)</f>
        <v>7.1872824527362295E-2</v>
      </c>
      <c r="O737">
        <f t="shared" ref="O737:O800" si="212">COS(K737)*SIN(J737)</f>
        <v>0.27439951686113423</v>
      </c>
      <c r="P737">
        <f t="shared" ref="P737:P800" si="213">SIN(K737)*SIN(J737)</f>
        <v>1.975589774600436E-2</v>
      </c>
      <c r="Q737">
        <f t="shared" ref="Q737:Q800" si="214">COS(J737)</f>
        <v>0.96141281957888702</v>
      </c>
      <c r="R737">
        <f t="shared" si="204"/>
        <v>1</v>
      </c>
      <c r="AG737" s="8">
        <f t="shared" si="206"/>
        <v>-0.57406771117870736</v>
      </c>
      <c r="AH737" s="8">
        <f t="shared" si="207"/>
        <v>0.21550761696981202</v>
      </c>
      <c r="AI737" s="8">
        <f t="shared" si="208"/>
        <v>0.78993843431626565</v>
      </c>
      <c r="AJ737" s="8"/>
      <c r="AK737" s="8"/>
      <c r="AL737" s="8"/>
      <c r="AN737" s="8">
        <f t="shared" ref="AN737:AN800" si="215">AG737^2+AH737^2+AI737^2</f>
        <v>1</v>
      </c>
      <c r="AO737" s="8">
        <f t="shared" ref="AO737:AO800" si="216">IF(ATAN2(AG737,AH737)&gt;=0,ATAN2(AG737,AH737),ATAN2(AG737,AH737)+2*PI())</f>
        <v>2.7824673776200166</v>
      </c>
      <c r="AP737" s="8">
        <f t="shared" ref="AP737:AP800" si="217">ACOS(AI737/AN737)</f>
        <v>0.6600877388058678</v>
      </c>
      <c r="AQ737" s="8"/>
      <c r="AR737" s="8">
        <f t="shared" ref="AR737:AR800" si="218">DEGREES(AO737)</f>
        <v>159.42363737046085</v>
      </c>
      <c r="AS737" s="8">
        <f t="shared" ref="AS737:AS800" si="219">90-DEGREES(AP737)</f>
        <v>52.179758458089921</v>
      </c>
    </row>
    <row r="738" spans="1:45">
      <c r="A738" s="19">
        <v>30.330300000000001</v>
      </c>
      <c r="B738" s="19">
        <v>1387.6735719999999</v>
      </c>
      <c r="C738" s="19">
        <v>-508.90020779999998</v>
      </c>
      <c r="E738" s="9">
        <f t="shared" si="209"/>
        <v>427.67357199999992</v>
      </c>
      <c r="F738" s="9">
        <f t="shared" si="210"/>
        <v>31.099792200000024</v>
      </c>
      <c r="I738">
        <v>1</v>
      </c>
      <c r="J738">
        <f t="shared" si="205"/>
        <v>0.27822442990518303</v>
      </c>
      <c r="K738">
        <f t="shared" si="211"/>
        <v>7.2590754029777549E-2</v>
      </c>
      <c r="O738">
        <f t="shared" si="212"/>
        <v>0.27392549065102184</v>
      </c>
      <c r="P738">
        <f t="shared" si="213"/>
        <v>1.9919458192590472E-2</v>
      </c>
      <c r="Q738">
        <f t="shared" si="214"/>
        <v>0.96154461194315399</v>
      </c>
      <c r="R738">
        <f t="shared" si="204"/>
        <v>1</v>
      </c>
      <c r="AG738" s="8">
        <f t="shared" si="206"/>
        <v>-0.57376344102748766</v>
      </c>
      <c r="AH738" s="8">
        <f t="shared" si="207"/>
        <v>0.21591263742678379</v>
      </c>
      <c r="AI738" s="8">
        <f t="shared" si="208"/>
        <v>0.79004888882885405</v>
      </c>
      <c r="AJ738" s="8"/>
      <c r="AK738" s="8"/>
      <c r="AL738" s="8"/>
      <c r="AN738" s="8">
        <f t="shared" si="215"/>
        <v>1</v>
      </c>
      <c r="AO738" s="8">
        <f t="shared" si="216"/>
        <v>2.7816744172519243</v>
      </c>
      <c r="AP738" s="8">
        <f t="shared" si="217"/>
        <v>0.65990758579737918</v>
      </c>
      <c r="AQ738" s="8"/>
      <c r="AR738" s="8">
        <f t="shared" si="218"/>
        <v>159.37820408804802</v>
      </c>
      <c r="AS738" s="8">
        <f t="shared" si="219"/>
        <v>52.190080465142906</v>
      </c>
    </row>
    <row r="739" spans="1:45">
      <c r="A739" s="19">
        <v>30.363666670000001</v>
      </c>
      <c r="B739" s="19">
        <v>1386.816707</v>
      </c>
      <c r="C739" s="19">
        <v>-508.73386219999998</v>
      </c>
      <c r="E739" s="9">
        <f t="shared" si="209"/>
        <v>426.81670699999995</v>
      </c>
      <c r="F739" s="9">
        <f t="shared" si="210"/>
        <v>31.266137800000024</v>
      </c>
      <c r="I739">
        <v>1</v>
      </c>
      <c r="J739">
        <f t="shared" si="205"/>
        <v>0.27770134447334116</v>
      </c>
      <c r="K739">
        <f t="shared" si="211"/>
        <v>7.3123638414793621E-2</v>
      </c>
      <c r="O739">
        <f t="shared" si="212"/>
        <v>0.27341317366868334</v>
      </c>
      <c r="P739">
        <f t="shared" si="213"/>
        <v>2.0028677003640329E-2</v>
      </c>
      <c r="Q739">
        <f t="shared" si="214"/>
        <v>0.96168814517072132</v>
      </c>
      <c r="R739">
        <f t="shared" si="204"/>
        <v>1</v>
      </c>
      <c r="AG739" s="8">
        <f t="shared" si="206"/>
        <v>-0.57348344197373724</v>
      </c>
      <c r="AH739" s="8">
        <f t="shared" si="207"/>
        <v>0.2163714986414389</v>
      </c>
      <c r="AI739" s="8">
        <f t="shared" si="208"/>
        <v>0.79012664577117842</v>
      </c>
      <c r="AJ739" s="8"/>
      <c r="AK739" s="8"/>
      <c r="AL739" s="8"/>
      <c r="AN739" s="8">
        <f t="shared" si="215"/>
        <v>1.0000000000000004</v>
      </c>
      <c r="AO739" s="8">
        <f t="shared" si="216"/>
        <v>2.7808128778860413</v>
      </c>
      <c r="AP739" s="8">
        <f t="shared" si="217"/>
        <v>0.65978073793889047</v>
      </c>
      <c r="AQ739" s="8"/>
      <c r="AR739" s="8">
        <f t="shared" si="218"/>
        <v>159.32884151849854</v>
      </c>
      <c r="AS739" s="8">
        <f t="shared" si="219"/>
        <v>52.197348312074581</v>
      </c>
    </row>
    <row r="740" spans="1:45">
      <c r="A740" s="19">
        <v>30.397033329999999</v>
      </c>
      <c r="B740" s="19">
        <v>1386.0477820000001</v>
      </c>
      <c r="C740" s="19">
        <v>-508.57825329999997</v>
      </c>
      <c r="E740" s="9">
        <f t="shared" si="209"/>
        <v>426.0477820000001</v>
      </c>
      <c r="F740" s="9">
        <f t="shared" si="210"/>
        <v>31.421746700000028</v>
      </c>
      <c r="I740">
        <v>1</v>
      </c>
      <c r="J740">
        <f t="shared" si="205"/>
        <v>0.2772321713342204</v>
      </c>
      <c r="K740">
        <f t="shared" si="211"/>
        <v>7.3618411673596632E-2</v>
      </c>
      <c r="O740">
        <f t="shared" si="212"/>
        <v>0.27295322434961394</v>
      </c>
      <c r="P740">
        <f t="shared" si="213"/>
        <v>2.0130763352881033E-2</v>
      </c>
      <c r="Q740">
        <f t="shared" si="214"/>
        <v>0.96181666115948505</v>
      </c>
      <c r="R740">
        <f t="shared" si="204"/>
        <v>1</v>
      </c>
      <c r="AG740" s="8">
        <f t="shared" si="206"/>
        <v>-0.57322901873512555</v>
      </c>
      <c r="AH740" s="8">
        <f t="shared" si="207"/>
        <v>0.2167820646356953</v>
      </c>
      <c r="AI740" s="8">
        <f t="shared" si="208"/>
        <v>0.79019872724033824</v>
      </c>
      <c r="AJ740" s="8"/>
      <c r="AK740" s="8"/>
      <c r="AL740" s="8"/>
      <c r="AN740" s="8">
        <f t="shared" si="215"/>
        <v>1.0000000000000002</v>
      </c>
      <c r="AO740" s="8">
        <f t="shared" si="216"/>
        <v>2.7800395297195846</v>
      </c>
      <c r="AP740" s="8">
        <f t="shared" si="217"/>
        <v>0.65966313016698086</v>
      </c>
      <c r="AQ740" s="8"/>
      <c r="AR740" s="8">
        <f t="shared" si="218"/>
        <v>159.28453193246639</v>
      </c>
      <c r="AS740" s="8">
        <f t="shared" si="219"/>
        <v>52.204086741042943</v>
      </c>
    </row>
    <row r="741" spans="1:45">
      <c r="A741" s="19">
        <v>30.430399999999999</v>
      </c>
      <c r="B741" s="19">
        <v>1385.4958119999999</v>
      </c>
      <c r="C741" s="19">
        <v>-508.4464547</v>
      </c>
      <c r="E741" s="9">
        <f t="shared" si="209"/>
        <v>425.49581199999989</v>
      </c>
      <c r="F741" s="9">
        <f t="shared" si="210"/>
        <v>31.553545299999996</v>
      </c>
      <c r="I741">
        <v>1</v>
      </c>
      <c r="J741">
        <f t="shared" si="205"/>
        <v>0.27689626706854437</v>
      </c>
      <c r="K741">
        <f t="shared" si="211"/>
        <v>7.4021632956576572E-2</v>
      </c>
      <c r="O741">
        <f t="shared" si="212"/>
        <v>0.27262287599822588</v>
      </c>
      <c r="P741">
        <f t="shared" si="213"/>
        <v>2.0216928169498185E-2</v>
      </c>
      <c r="Q741">
        <f t="shared" si="214"/>
        <v>0.96190854206512033</v>
      </c>
      <c r="R741">
        <f t="shared" si="204"/>
        <v>1</v>
      </c>
      <c r="AG741" s="8">
        <f t="shared" si="206"/>
        <v>-0.57303689822359427</v>
      </c>
      <c r="AH741" s="8">
        <f t="shared" si="207"/>
        <v>0.21707282801232397</v>
      </c>
      <c r="AI741" s="8">
        <f t="shared" si="208"/>
        <v>0.79025824931664856</v>
      </c>
      <c r="AJ741" s="8"/>
      <c r="AK741" s="8"/>
      <c r="AL741" s="8"/>
      <c r="AN741" s="8">
        <f t="shared" si="215"/>
        <v>1.0000000000000002</v>
      </c>
      <c r="AO741" s="8">
        <f t="shared" si="216"/>
        <v>2.779484800824966</v>
      </c>
      <c r="AP741" s="8">
        <f t="shared" si="217"/>
        <v>0.65956600079349426</v>
      </c>
      <c r="AQ741" s="8"/>
      <c r="AR741" s="8">
        <f t="shared" si="218"/>
        <v>159.25274830803079</v>
      </c>
      <c r="AS741" s="8">
        <f t="shared" si="219"/>
        <v>52.20965184421047</v>
      </c>
    </row>
    <row r="742" spans="1:45">
      <c r="A742" s="19">
        <v>30.463766669999998</v>
      </c>
      <c r="B742" s="19">
        <v>1384.6902279999999</v>
      </c>
      <c r="C742" s="19">
        <v>-508.48022279999998</v>
      </c>
      <c r="E742" s="9">
        <f t="shared" si="209"/>
        <v>424.69022799999993</v>
      </c>
      <c r="F742" s="9">
        <f t="shared" si="210"/>
        <v>31.519777200000021</v>
      </c>
      <c r="I742">
        <v>1</v>
      </c>
      <c r="J742">
        <f t="shared" si="205"/>
        <v>0.27639555596229154</v>
      </c>
      <c r="K742">
        <f t="shared" si="211"/>
        <v>7.4082452653313771E-2</v>
      </c>
      <c r="O742">
        <f t="shared" si="212"/>
        <v>0.27214129452335439</v>
      </c>
      <c r="P742">
        <f t="shared" si="213"/>
        <v>2.0197858120473911E-2</v>
      </c>
      <c r="Q742">
        <f t="shared" si="214"/>
        <v>0.96204530160616553</v>
      </c>
      <c r="R742">
        <f t="shared" si="204"/>
        <v>1</v>
      </c>
      <c r="AG742" s="8">
        <f t="shared" si="206"/>
        <v>-0.57286166433085972</v>
      </c>
      <c r="AH742" s="8">
        <f t="shared" si="207"/>
        <v>0.2175421643411897</v>
      </c>
      <c r="AI742" s="8">
        <f t="shared" si="208"/>
        <v>0.79025623709897297</v>
      </c>
      <c r="AJ742" s="8"/>
      <c r="AK742" s="8"/>
      <c r="AL742" s="8"/>
      <c r="AN742" s="8">
        <f t="shared" si="215"/>
        <v>1</v>
      </c>
      <c r="AO742" s="8">
        <f t="shared" si="216"/>
        <v>2.7786672484744859</v>
      </c>
      <c r="AP742" s="8">
        <f t="shared" si="217"/>
        <v>0.65956928457122876</v>
      </c>
      <c r="AQ742" s="8"/>
      <c r="AR742" s="8">
        <f t="shared" si="218"/>
        <v>159.20590600881727</v>
      </c>
      <c r="AS742" s="8">
        <f t="shared" si="219"/>
        <v>52.209463697605429</v>
      </c>
    </row>
    <row r="743" spans="1:45">
      <c r="A743" s="19">
        <v>30.49713333</v>
      </c>
      <c r="B743" s="19">
        <v>1383.8186470000001</v>
      </c>
      <c r="C743" s="19">
        <v>-508.46717280000001</v>
      </c>
      <c r="E743" s="9">
        <f t="shared" si="209"/>
        <v>423.81864700000006</v>
      </c>
      <c r="F743" s="9">
        <f t="shared" si="210"/>
        <v>31.532827199999986</v>
      </c>
      <c r="I743">
        <v>1</v>
      </c>
      <c r="J743">
        <f t="shared" si="205"/>
        <v>0.27585595885727365</v>
      </c>
      <c r="K743">
        <f t="shared" si="211"/>
        <v>7.4264866370096466E-2</v>
      </c>
      <c r="O743">
        <f t="shared" si="212"/>
        <v>0.27161988005338594</v>
      </c>
      <c r="P743">
        <f t="shared" si="213"/>
        <v>2.0208980426970547E-2</v>
      </c>
      <c r="Q743">
        <f t="shared" si="214"/>
        <v>0.96219241208288819</v>
      </c>
      <c r="R743">
        <f t="shared" si="204"/>
        <v>1</v>
      </c>
      <c r="AG743" s="8">
        <f t="shared" si="206"/>
        <v>-0.57264875688759298</v>
      </c>
      <c r="AH743" s="8">
        <f t="shared" si="207"/>
        <v>0.2180401780663043</v>
      </c>
      <c r="AI743" s="8">
        <f t="shared" si="208"/>
        <v>0.79027329575527783</v>
      </c>
      <c r="AJ743" s="8"/>
      <c r="AK743" s="8"/>
      <c r="AL743" s="8"/>
      <c r="AN743" s="8">
        <f t="shared" si="215"/>
        <v>1</v>
      </c>
      <c r="AO743" s="8">
        <f t="shared" si="216"/>
        <v>2.7777840910527658</v>
      </c>
      <c r="AP743" s="8">
        <f t="shared" si="217"/>
        <v>0.65954144577257268</v>
      </c>
      <c r="AQ743" s="8"/>
      <c r="AR743" s="8">
        <f t="shared" si="218"/>
        <v>159.15530481590707</v>
      </c>
      <c r="AS743" s="8">
        <f t="shared" si="219"/>
        <v>52.211058743275132</v>
      </c>
    </row>
    <row r="744" spans="1:45">
      <c r="A744" s="19">
        <v>30.5305</v>
      </c>
      <c r="B744" s="19">
        <v>1383.3356220000001</v>
      </c>
      <c r="C744" s="19">
        <v>-508.21488219999998</v>
      </c>
      <c r="E744" s="9">
        <f t="shared" si="209"/>
        <v>423.33562200000006</v>
      </c>
      <c r="F744" s="9">
        <f t="shared" si="210"/>
        <v>31.785117800000023</v>
      </c>
      <c r="I744">
        <v>1</v>
      </c>
      <c r="J744">
        <f t="shared" si="205"/>
        <v>0.2755682168960864</v>
      </c>
      <c r="K744">
        <f t="shared" si="211"/>
        <v>7.4941934975838231E-2</v>
      </c>
      <c r="O744">
        <f t="shared" si="212"/>
        <v>0.27133003766673752</v>
      </c>
      <c r="P744">
        <f t="shared" si="213"/>
        <v>2.0372150987841262E-2</v>
      </c>
      <c r="Q744">
        <f t="shared" si="214"/>
        <v>0.9622707447095622</v>
      </c>
      <c r="R744">
        <f t="shared" si="204"/>
        <v>1</v>
      </c>
      <c r="AG744" s="8">
        <f t="shared" si="206"/>
        <v>-0.57241647025403941</v>
      </c>
      <c r="AH744" s="8">
        <f t="shared" si="207"/>
        <v>0.21826750254825061</v>
      </c>
      <c r="AI744" s="8">
        <f t="shared" si="208"/>
        <v>0.7903788217767832</v>
      </c>
      <c r="AJ744" s="8"/>
      <c r="AK744" s="8"/>
      <c r="AL744" s="8"/>
      <c r="AN744" s="8">
        <f t="shared" si="215"/>
        <v>1.0000000000000002</v>
      </c>
      <c r="AO744" s="8">
        <f t="shared" si="216"/>
        <v>2.7773023854752621</v>
      </c>
      <c r="AP744" s="8">
        <f t="shared" si="217"/>
        <v>0.65936921082696176</v>
      </c>
      <c r="AQ744" s="8"/>
      <c r="AR744" s="8">
        <f t="shared" si="218"/>
        <v>159.12770511934818</v>
      </c>
      <c r="AS744" s="8">
        <f t="shared" si="219"/>
        <v>52.220927078743308</v>
      </c>
    </row>
    <row r="745" spans="1:45">
      <c r="A745" s="19">
        <v>30.563866669999999</v>
      </c>
      <c r="B745" s="19">
        <v>1382.6903540000001</v>
      </c>
      <c r="C745" s="19">
        <v>-507.74809649999997</v>
      </c>
      <c r="E745" s="9">
        <f t="shared" si="209"/>
        <v>422.69035400000007</v>
      </c>
      <c r="F745" s="9">
        <f t="shared" si="210"/>
        <v>32.251903500000026</v>
      </c>
      <c r="I745">
        <v>1</v>
      </c>
      <c r="J745">
        <f t="shared" si="205"/>
        <v>0.27519007165151405</v>
      </c>
      <c r="K745">
        <f t="shared" si="211"/>
        <v>7.6153930695551139E-2</v>
      </c>
      <c r="O745">
        <f t="shared" si="212"/>
        <v>0.27094230456652268</v>
      </c>
      <c r="P745">
        <f t="shared" si="213"/>
        <v>2.0673301338092764E-2</v>
      </c>
      <c r="Q745">
        <f t="shared" si="214"/>
        <v>0.96237356686889841</v>
      </c>
      <c r="R745">
        <f t="shared" si="204"/>
        <v>1</v>
      </c>
      <c r="AG745" s="8">
        <f t="shared" si="206"/>
        <v>-0.57204551798388303</v>
      </c>
      <c r="AH745" s="8">
        <f t="shared" si="207"/>
        <v>0.21854539809748222</v>
      </c>
      <c r="AI745" s="8">
        <f t="shared" si="208"/>
        <v>0.79057057517021478</v>
      </c>
      <c r="AJ745" s="8"/>
      <c r="AK745" s="8"/>
      <c r="AL745" s="8"/>
      <c r="AN745" s="8">
        <f t="shared" si="215"/>
        <v>1.0000000000000004</v>
      </c>
      <c r="AO745" s="8">
        <f t="shared" si="216"/>
        <v>2.7766625373715934</v>
      </c>
      <c r="AP745" s="8">
        <f t="shared" si="217"/>
        <v>0.65905614134280599</v>
      </c>
      <c r="AQ745" s="8"/>
      <c r="AR745" s="8">
        <f t="shared" si="218"/>
        <v>159.09104452347853</v>
      </c>
      <c r="AS745" s="8">
        <f t="shared" si="219"/>
        <v>52.238864638879768</v>
      </c>
    </row>
    <row r="746" spans="1:45">
      <c r="A746" s="19">
        <v>30.597233330000002</v>
      </c>
      <c r="B746" s="19">
        <v>1381.700983</v>
      </c>
      <c r="C746" s="19">
        <v>-507.58922430000001</v>
      </c>
      <c r="E746" s="9">
        <f t="shared" si="209"/>
        <v>421.70098299999995</v>
      </c>
      <c r="F746" s="9">
        <f t="shared" si="210"/>
        <v>32.410775699999988</v>
      </c>
      <c r="I746">
        <v>1</v>
      </c>
      <c r="J746">
        <f t="shared" si="205"/>
        <v>0.27458411049899467</v>
      </c>
      <c r="K746">
        <f t="shared" si="211"/>
        <v>7.6706446105584788E-2</v>
      </c>
      <c r="O746">
        <f t="shared" si="212"/>
        <v>0.27034934497555224</v>
      </c>
      <c r="P746">
        <f t="shared" si="213"/>
        <v>2.0778305799312169E-2</v>
      </c>
      <c r="Q746">
        <f t="shared" si="214"/>
        <v>0.96253804791260078</v>
      </c>
      <c r="R746">
        <f t="shared" si="204"/>
        <v>1</v>
      </c>
      <c r="AG746" s="8">
        <f t="shared" si="206"/>
        <v>-0.57173600292310223</v>
      </c>
      <c r="AH746" s="8">
        <f t="shared" si="207"/>
        <v>0.21908225036146348</v>
      </c>
      <c r="AI746" s="8">
        <f t="shared" si="208"/>
        <v>0.79064588188269957</v>
      </c>
      <c r="AJ746" s="8"/>
      <c r="AK746" s="8"/>
      <c r="AL746" s="8"/>
      <c r="AN746" s="8">
        <f t="shared" si="215"/>
        <v>1.0000000000000002</v>
      </c>
      <c r="AO746" s="8">
        <f t="shared" si="216"/>
        <v>2.775663048220117</v>
      </c>
      <c r="AP746" s="8">
        <f t="shared" si="217"/>
        <v>0.65893315593174684</v>
      </c>
      <c r="AQ746" s="8"/>
      <c r="AR746" s="8">
        <f t="shared" si="218"/>
        <v>159.03377801342981</v>
      </c>
      <c r="AS746" s="8">
        <f t="shared" si="219"/>
        <v>52.245911183875137</v>
      </c>
    </row>
    <row r="747" spans="1:45">
      <c r="A747" s="19">
        <v>30.630600000000001</v>
      </c>
      <c r="B747" s="19">
        <v>1380.858448</v>
      </c>
      <c r="C747" s="19">
        <v>-507.55098809999998</v>
      </c>
      <c r="E747" s="9">
        <f t="shared" si="209"/>
        <v>420.85844799999995</v>
      </c>
      <c r="F747" s="9">
        <f t="shared" si="210"/>
        <v>32.449011900000016</v>
      </c>
      <c r="I747">
        <v>1</v>
      </c>
      <c r="J747">
        <f t="shared" si="205"/>
        <v>0.27406334228246754</v>
      </c>
      <c r="K747">
        <f t="shared" si="211"/>
        <v>7.6949721257130968E-2</v>
      </c>
      <c r="O747">
        <f t="shared" si="212"/>
        <v>0.26984446958236535</v>
      </c>
      <c r="P747">
        <f t="shared" si="213"/>
        <v>2.0805537933807537E-2</v>
      </c>
      <c r="Q747">
        <f t="shared" si="214"/>
        <v>0.96267912194411742</v>
      </c>
      <c r="R747">
        <f t="shared" si="204"/>
        <v>1</v>
      </c>
      <c r="AG747" s="8">
        <f t="shared" si="206"/>
        <v>-0.57151743422315393</v>
      </c>
      <c r="AH747" s="8">
        <f t="shared" si="207"/>
        <v>0.21955880385492546</v>
      </c>
      <c r="AI747" s="8">
        <f t="shared" si="208"/>
        <v>0.7906717106541612</v>
      </c>
      <c r="AJ747" s="8"/>
      <c r="AK747" s="8"/>
      <c r="AL747" s="8"/>
      <c r="AN747" s="8">
        <f t="shared" si="215"/>
        <v>1.0000000000000004</v>
      </c>
      <c r="AO747" s="8">
        <f t="shared" si="216"/>
        <v>2.7748084665357902</v>
      </c>
      <c r="AP747" s="8">
        <f t="shared" si="217"/>
        <v>0.65889096977412465</v>
      </c>
      <c r="AQ747" s="8"/>
      <c r="AR747" s="8">
        <f t="shared" si="218"/>
        <v>158.9848140896687</v>
      </c>
      <c r="AS747" s="8">
        <f t="shared" si="219"/>
        <v>52.248328272660764</v>
      </c>
    </row>
    <row r="748" spans="1:45">
      <c r="A748" s="19">
        <v>30.663966670000001</v>
      </c>
      <c r="B748" s="19">
        <v>1380.2825009999999</v>
      </c>
      <c r="C748" s="19">
        <v>-507.49620010000001</v>
      </c>
      <c r="E748" s="9">
        <f t="shared" si="209"/>
        <v>420.28250099999991</v>
      </c>
      <c r="F748" s="9">
        <f t="shared" si="210"/>
        <v>32.50379989999999</v>
      </c>
      <c r="I748">
        <v>1</v>
      </c>
      <c r="J748">
        <f t="shared" si="205"/>
        <v>0.27370865136638028</v>
      </c>
      <c r="K748">
        <f t="shared" si="211"/>
        <v>7.7184341206315718E-2</v>
      </c>
      <c r="O748">
        <f t="shared" si="212"/>
        <v>0.26949912684163224</v>
      </c>
      <c r="P748">
        <f t="shared" si="213"/>
        <v>2.0842518237715376E-2</v>
      </c>
      <c r="Q748">
        <f t="shared" si="214"/>
        <v>0.96277505683576381</v>
      </c>
      <c r="R748">
        <f t="shared" si="204"/>
        <v>1</v>
      </c>
      <c r="AG748" s="8">
        <f t="shared" si="206"/>
        <v>-0.57135453601012176</v>
      </c>
      <c r="AH748" s="8">
        <f t="shared" si="207"/>
        <v>0.21987891134915954</v>
      </c>
      <c r="AI748" s="8">
        <f t="shared" si="208"/>
        <v>0.79070048597719167</v>
      </c>
      <c r="AJ748" s="8"/>
      <c r="AK748" s="8"/>
      <c r="AL748" s="8"/>
      <c r="AN748" s="8">
        <f t="shared" si="215"/>
        <v>1</v>
      </c>
      <c r="AO748" s="8">
        <f t="shared" si="216"/>
        <v>2.774224945397894</v>
      </c>
      <c r="AP748" s="8">
        <f t="shared" si="217"/>
        <v>0.65884396830419456</v>
      </c>
      <c r="AQ748" s="8"/>
      <c r="AR748" s="8">
        <f t="shared" si="218"/>
        <v>158.95138079121057</v>
      </c>
      <c r="AS748" s="8">
        <f t="shared" si="219"/>
        <v>52.251021258518669</v>
      </c>
    </row>
    <row r="749" spans="1:45">
      <c r="A749" s="19">
        <v>30.697333329999999</v>
      </c>
      <c r="B749" s="19">
        <v>1379.644094</v>
      </c>
      <c r="C749" s="19">
        <v>-507.41843390000003</v>
      </c>
      <c r="E749" s="9">
        <f t="shared" si="209"/>
        <v>419.644094</v>
      </c>
      <c r="F749" s="9">
        <f t="shared" si="210"/>
        <v>32.581566099999975</v>
      </c>
      <c r="I749">
        <v>1</v>
      </c>
      <c r="J749">
        <f t="shared" si="205"/>
        <v>0.27331625459407738</v>
      </c>
      <c r="K749">
        <f t="shared" si="211"/>
        <v>7.7485502220749763E-2</v>
      </c>
      <c r="O749">
        <f t="shared" si="212"/>
        <v>0.26911616066188426</v>
      </c>
      <c r="P749">
        <f t="shared" si="213"/>
        <v>2.0894434361283767E-2</v>
      </c>
      <c r="Q749">
        <f t="shared" si="214"/>
        <v>0.96288104908307803</v>
      </c>
      <c r="R749">
        <f t="shared" si="204"/>
        <v>1</v>
      </c>
      <c r="AG749" s="8">
        <f t="shared" si="206"/>
        <v>-0.57116590319047078</v>
      </c>
      <c r="AH749" s="8">
        <f t="shared" si="207"/>
        <v>0.2202303807637217</v>
      </c>
      <c r="AI749" s="8">
        <f t="shared" si="208"/>
        <v>0.79073895213355971</v>
      </c>
      <c r="AJ749" s="8"/>
      <c r="AK749" s="8"/>
      <c r="AL749" s="8"/>
      <c r="AN749" s="8">
        <f t="shared" si="215"/>
        <v>1.0000000000000002</v>
      </c>
      <c r="AO749" s="8">
        <f t="shared" si="216"/>
        <v>2.7735784288606604</v>
      </c>
      <c r="AP749" s="8">
        <f t="shared" si="217"/>
        <v>0.65878113341836475</v>
      </c>
      <c r="AQ749" s="8"/>
      <c r="AR749" s="8">
        <f t="shared" si="218"/>
        <v>158.91433812224167</v>
      </c>
      <c r="AS749" s="8">
        <f t="shared" si="219"/>
        <v>52.254621432282903</v>
      </c>
    </row>
    <row r="750" spans="1:45">
      <c r="A750" s="19">
        <v>30.730699999999999</v>
      </c>
      <c r="B750" s="19">
        <v>1378.7709239999999</v>
      </c>
      <c r="C750" s="19">
        <v>-507.42873650000001</v>
      </c>
      <c r="E750" s="9">
        <f t="shared" si="209"/>
        <v>418.77092399999992</v>
      </c>
      <c r="F750" s="9">
        <f t="shared" si="210"/>
        <v>32.571263499999986</v>
      </c>
      <c r="I750">
        <v>1</v>
      </c>
      <c r="J750">
        <f t="shared" si="205"/>
        <v>0.27277382460059946</v>
      </c>
      <c r="K750">
        <f t="shared" si="211"/>
        <v>7.7621963594746157E-2</v>
      </c>
      <c r="O750">
        <f t="shared" si="212"/>
        <v>0.26859254441638958</v>
      </c>
      <c r="P750">
        <f t="shared" si="213"/>
        <v>2.0890654142744818E-2</v>
      </c>
      <c r="Q750">
        <f t="shared" si="214"/>
        <v>0.963027323419963</v>
      </c>
      <c r="R750">
        <f t="shared" si="204"/>
        <v>1</v>
      </c>
      <c r="AG750" s="8">
        <f t="shared" si="206"/>
        <v>-0.57096212105393163</v>
      </c>
      <c r="AH750" s="8">
        <f t="shared" si="207"/>
        <v>0.22073437798794984</v>
      </c>
      <c r="AI750" s="8">
        <f t="shared" si="208"/>
        <v>0.79074559163859315</v>
      </c>
      <c r="AJ750" s="8"/>
      <c r="AK750" s="8"/>
      <c r="AL750" s="8"/>
      <c r="AN750" s="8">
        <f t="shared" si="215"/>
        <v>1.0000000000000002</v>
      </c>
      <c r="AO750" s="8">
        <f t="shared" si="216"/>
        <v>2.7726904613710754</v>
      </c>
      <c r="AP750" s="8">
        <f t="shared" si="217"/>
        <v>0.65877028719837727</v>
      </c>
      <c r="AQ750" s="8"/>
      <c r="AR750" s="8">
        <f t="shared" si="218"/>
        <v>158.86346133274364</v>
      </c>
      <c r="AS750" s="8">
        <f t="shared" si="219"/>
        <v>52.255242874911858</v>
      </c>
    </row>
    <row r="751" spans="1:45">
      <c r="A751" s="19">
        <v>30.764066669999998</v>
      </c>
      <c r="B751" s="19">
        <v>1377.9575769999999</v>
      </c>
      <c r="C751" s="19">
        <v>-507.40045800000001</v>
      </c>
      <c r="E751" s="9">
        <f t="shared" si="209"/>
        <v>417.9575769999999</v>
      </c>
      <c r="F751" s="9">
        <f t="shared" si="210"/>
        <v>32.599541999999985</v>
      </c>
      <c r="I751">
        <v>1</v>
      </c>
      <c r="J751">
        <f t="shared" si="205"/>
        <v>0.27227025532224919</v>
      </c>
      <c r="K751">
        <f t="shared" si="211"/>
        <v>7.7839658463915537E-2</v>
      </c>
      <c r="O751">
        <f t="shared" si="212"/>
        <v>0.26810447367570328</v>
      </c>
      <c r="P751">
        <f t="shared" si="213"/>
        <v>2.0911411901449944E-2</v>
      </c>
      <c r="Q751">
        <f t="shared" si="214"/>
        <v>0.96316286475723412</v>
      </c>
      <c r="R751">
        <f t="shared" si="204"/>
        <v>1</v>
      </c>
      <c r="AG751" s="8">
        <f t="shared" si="206"/>
        <v>-0.5707544248655595</v>
      </c>
      <c r="AH751" s="8">
        <f t="shared" si="207"/>
        <v>0.22119637731788144</v>
      </c>
      <c r="AI751" s="8">
        <f t="shared" si="208"/>
        <v>0.79076643148140147</v>
      </c>
      <c r="AJ751" s="8"/>
      <c r="AK751" s="8"/>
      <c r="AL751" s="8"/>
      <c r="AN751" s="8">
        <f t="shared" si="215"/>
        <v>1.0000000000000002</v>
      </c>
      <c r="AO751" s="8">
        <f t="shared" si="216"/>
        <v>2.7718641315926815</v>
      </c>
      <c r="AP751" s="8">
        <f t="shared" si="217"/>
        <v>0.65873624248083995</v>
      </c>
      <c r="AQ751" s="8"/>
      <c r="AR751" s="8">
        <f t="shared" si="218"/>
        <v>158.81611612395568</v>
      </c>
      <c r="AS751" s="8">
        <f t="shared" si="219"/>
        <v>52.257193493541457</v>
      </c>
    </row>
    <row r="752" spans="1:45">
      <c r="A752" s="19">
        <v>30.79743333</v>
      </c>
      <c r="B752" s="19">
        <v>1377.3842959999999</v>
      </c>
      <c r="C752" s="19">
        <v>-507.00346159999998</v>
      </c>
      <c r="E752" s="9">
        <f t="shared" si="209"/>
        <v>417.38429599999995</v>
      </c>
      <c r="F752" s="9">
        <f t="shared" si="210"/>
        <v>32.99653840000002</v>
      </c>
      <c r="I752">
        <v>1</v>
      </c>
      <c r="J752">
        <f t="shared" si="205"/>
        <v>0.27193365052681867</v>
      </c>
      <c r="K752">
        <f t="shared" si="211"/>
        <v>7.8891455660724599E-2</v>
      </c>
      <c r="O752">
        <f t="shared" si="212"/>
        <v>0.26775911877734088</v>
      </c>
      <c r="P752">
        <f t="shared" si="213"/>
        <v>2.1167840116070622E-2</v>
      </c>
      <c r="Q752">
        <f t="shared" si="214"/>
        <v>0.96325332953299581</v>
      </c>
      <c r="R752">
        <f t="shared" si="204"/>
        <v>1</v>
      </c>
      <c r="AG752" s="8">
        <f t="shared" si="206"/>
        <v>-0.57043194870553138</v>
      </c>
      <c r="AH752" s="8">
        <f t="shared" si="207"/>
        <v>0.22144697936182364</v>
      </c>
      <c r="AI752" s="8">
        <f t="shared" si="208"/>
        <v>0.79092896471651231</v>
      </c>
      <c r="AJ752" s="8"/>
      <c r="AK752" s="8"/>
      <c r="AL752" s="8"/>
      <c r="AN752" s="8">
        <f t="shared" si="215"/>
        <v>0.99999999999999978</v>
      </c>
      <c r="AO752" s="8">
        <f t="shared" si="216"/>
        <v>2.7712918257975421</v>
      </c>
      <c r="AP752" s="8">
        <f t="shared" si="217"/>
        <v>0.65847067093803424</v>
      </c>
      <c r="AQ752" s="8"/>
      <c r="AR752" s="8">
        <f t="shared" si="218"/>
        <v>158.7833254173033</v>
      </c>
      <c r="AS752" s="8">
        <f t="shared" si="219"/>
        <v>52.272409622103005</v>
      </c>
    </row>
    <row r="753" spans="1:45">
      <c r="A753" s="19">
        <v>30.8308</v>
      </c>
      <c r="B753" s="19">
        <v>1376.711626</v>
      </c>
      <c r="C753" s="19">
        <v>-506.63742130000003</v>
      </c>
      <c r="E753" s="9">
        <f t="shared" si="209"/>
        <v>416.71162600000002</v>
      </c>
      <c r="F753" s="9">
        <f t="shared" si="210"/>
        <v>33.362578699999972</v>
      </c>
      <c r="I753">
        <v>1</v>
      </c>
      <c r="J753">
        <f t="shared" si="205"/>
        <v>0.27153401318600123</v>
      </c>
      <c r="K753">
        <f t="shared" si="211"/>
        <v>7.9891144044293733E-2</v>
      </c>
      <c r="O753">
        <f t="shared" si="212"/>
        <v>0.2673540782147904</v>
      </c>
      <c r="P753">
        <f t="shared" si="213"/>
        <v>2.1404781913156635E-2</v>
      </c>
      <c r="Q753">
        <f t="shared" si="214"/>
        <v>0.96336059301445887</v>
      </c>
      <c r="R753">
        <f t="shared" si="204"/>
        <v>1</v>
      </c>
      <c r="AG753" s="8">
        <f t="shared" si="206"/>
        <v>-0.57009993846175155</v>
      </c>
      <c r="AH753" s="8">
        <f t="shared" si="207"/>
        <v>0.22176090364358256</v>
      </c>
      <c r="AI753" s="8">
        <f t="shared" si="208"/>
        <v>0.79108037630893668</v>
      </c>
      <c r="AJ753" s="8"/>
      <c r="AK753" s="8"/>
      <c r="AL753" s="8"/>
      <c r="AN753" s="8">
        <f t="shared" si="215"/>
        <v>1</v>
      </c>
      <c r="AO753" s="8">
        <f t="shared" si="216"/>
        <v>2.7706169999738561</v>
      </c>
      <c r="AP753" s="8">
        <f t="shared" si="217"/>
        <v>0.65822318958366222</v>
      </c>
      <c r="AQ753" s="8"/>
      <c r="AR753" s="8">
        <f t="shared" si="218"/>
        <v>158.74466074569966</v>
      </c>
      <c r="AS753" s="8">
        <f t="shared" si="219"/>
        <v>52.286589259216704</v>
      </c>
    </row>
    <row r="754" spans="1:45">
      <c r="A754" s="19">
        <v>30.864166669999999</v>
      </c>
      <c r="B754" s="19">
        <v>1375.77397</v>
      </c>
      <c r="C754" s="19">
        <v>-506.57899229999998</v>
      </c>
      <c r="E754" s="9">
        <f t="shared" si="209"/>
        <v>415.77396999999996</v>
      </c>
      <c r="F754" s="9">
        <f t="shared" si="210"/>
        <v>33.421007700000018</v>
      </c>
      <c r="I754">
        <v>1</v>
      </c>
      <c r="J754">
        <f t="shared" si="205"/>
        <v>0.27095452999953656</v>
      </c>
      <c r="K754">
        <f t="shared" si="211"/>
        <v>8.0210176859446716E-2</v>
      </c>
      <c r="O754">
        <f t="shared" si="212"/>
        <v>0.26679073449876134</v>
      </c>
      <c r="P754">
        <f t="shared" si="213"/>
        <v>2.1445342506582993E-2</v>
      </c>
      <c r="Q754">
        <f t="shared" si="214"/>
        <v>0.96351585418735419</v>
      </c>
      <c r="R754">
        <f t="shared" si="204"/>
        <v>1</v>
      </c>
      <c r="AG754" s="8">
        <f t="shared" si="206"/>
        <v>-0.56984778228947708</v>
      </c>
      <c r="AH754" s="8">
        <f t="shared" si="207"/>
        <v>0.22228853622700179</v>
      </c>
      <c r="AI754" s="8">
        <f t="shared" si="208"/>
        <v>0.79111396883244445</v>
      </c>
      <c r="AJ754" s="8"/>
      <c r="AK754" s="8"/>
      <c r="AL754" s="8"/>
      <c r="AN754" s="8">
        <f t="shared" si="215"/>
        <v>1.0000000000000002</v>
      </c>
      <c r="AO754" s="8">
        <f t="shared" si="216"/>
        <v>2.7696636198129521</v>
      </c>
      <c r="AP754" s="8">
        <f t="shared" si="217"/>
        <v>0.65816827206618689</v>
      </c>
      <c r="AQ754" s="8"/>
      <c r="AR754" s="8">
        <f t="shared" si="218"/>
        <v>158.69003608620838</v>
      </c>
      <c r="AS754" s="8">
        <f t="shared" si="219"/>
        <v>52.28973580118938</v>
      </c>
    </row>
    <row r="755" spans="1:45">
      <c r="A755" s="19">
        <v>30.897533330000002</v>
      </c>
      <c r="B755" s="19">
        <v>1374.9239070000001</v>
      </c>
      <c r="C755" s="19">
        <v>-506.52163280000002</v>
      </c>
      <c r="E755" s="9">
        <f t="shared" si="209"/>
        <v>414.9239070000001</v>
      </c>
      <c r="F755" s="9">
        <f t="shared" si="210"/>
        <v>33.47836719999998</v>
      </c>
      <c r="I755">
        <v>1</v>
      </c>
      <c r="J755">
        <f t="shared" si="205"/>
        <v>0.27042927101505565</v>
      </c>
      <c r="K755">
        <f t="shared" si="211"/>
        <v>8.0511147382596959E-2</v>
      </c>
      <c r="O755">
        <f t="shared" si="212"/>
        <v>0.26627977524170138</v>
      </c>
      <c r="P755">
        <f t="shared" si="213"/>
        <v>2.1484932401051406E-2</v>
      </c>
      <c r="Q755">
        <f t="shared" si="214"/>
        <v>0.96365630749606535</v>
      </c>
      <c r="R755">
        <f t="shared" si="204"/>
        <v>1</v>
      </c>
      <c r="AG755" s="8">
        <f t="shared" si="206"/>
        <v>-0.56961689803234394</v>
      </c>
      <c r="AH755" s="8">
        <f t="shared" si="207"/>
        <v>0.22276607736336793</v>
      </c>
      <c r="AI755" s="8">
        <f t="shared" si="208"/>
        <v>0.7911459184323385</v>
      </c>
      <c r="AJ755" s="8"/>
      <c r="AK755" s="8"/>
      <c r="AL755" s="8"/>
      <c r="AN755" s="8">
        <f t="shared" si="215"/>
        <v>1</v>
      </c>
      <c r="AO755" s="8">
        <f t="shared" si="216"/>
        <v>2.7687990458316492</v>
      </c>
      <c r="AP755" s="8">
        <f t="shared" si="217"/>
        <v>0.65811603680327013</v>
      </c>
      <c r="AQ755" s="8"/>
      <c r="AR755" s="8">
        <f t="shared" si="218"/>
        <v>158.64049964600289</v>
      </c>
      <c r="AS755" s="8">
        <f t="shared" si="219"/>
        <v>52.292728661296266</v>
      </c>
    </row>
    <row r="756" spans="1:45">
      <c r="A756" s="19">
        <v>30.930900000000001</v>
      </c>
      <c r="B756" s="19">
        <v>1374.492364</v>
      </c>
      <c r="C756" s="19">
        <v>-506.45178279999999</v>
      </c>
      <c r="E756" s="9">
        <f t="shared" si="209"/>
        <v>414.49236399999995</v>
      </c>
      <c r="F756" s="9">
        <f t="shared" si="210"/>
        <v>33.548217200000011</v>
      </c>
      <c r="I756">
        <v>1</v>
      </c>
      <c r="J756">
        <f t="shared" si="205"/>
        <v>0.27016461916966117</v>
      </c>
      <c r="K756">
        <f t="shared" si="211"/>
        <v>8.0762033004204925E-2</v>
      </c>
      <c r="O756">
        <f t="shared" si="212"/>
        <v>0.26602016513521032</v>
      </c>
      <c r="P756">
        <f t="shared" si="213"/>
        <v>2.1531162102508373E-2</v>
      </c>
      <c r="Q756">
        <f t="shared" si="214"/>
        <v>0.96372697419961784</v>
      </c>
      <c r="R756">
        <f t="shared" si="204"/>
        <v>1</v>
      </c>
      <c r="AG756" s="8">
        <f t="shared" si="206"/>
        <v>-0.56948057964126375</v>
      </c>
      <c r="AH756" s="8">
        <f t="shared" si="207"/>
        <v>0.22300041504246815</v>
      </c>
      <c r="AI756" s="8">
        <f t="shared" si="208"/>
        <v>0.7911780357810354</v>
      </c>
      <c r="AJ756" s="8"/>
      <c r="AK756" s="8"/>
      <c r="AL756" s="8"/>
      <c r="AN756" s="8">
        <f t="shared" si="215"/>
        <v>1.0000000000000002</v>
      </c>
      <c r="AO756" s="8">
        <f t="shared" si="216"/>
        <v>2.7683610181708724</v>
      </c>
      <c r="AP756" s="8">
        <f t="shared" si="217"/>
        <v>0.65806352372585364</v>
      </c>
      <c r="AQ756" s="8"/>
      <c r="AR756" s="8">
        <f t="shared" si="218"/>
        <v>158.61540250973039</v>
      </c>
      <c r="AS756" s="8">
        <f t="shared" si="219"/>
        <v>52.295737439001471</v>
      </c>
    </row>
    <row r="757" spans="1:45">
      <c r="A757" s="19">
        <v>30.964266670000001</v>
      </c>
      <c r="B757" s="19">
        <v>1373.6861160000001</v>
      </c>
      <c r="C757" s="19">
        <v>-506.37452000000002</v>
      </c>
      <c r="E757" s="9">
        <f t="shared" si="209"/>
        <v>413.68611600000008</v>
      </c>
      <c r="F757" s="9">
        <f t="shared" si="210"/>
        <v>33.625479999999982</v>
      </c>
      <c r="I757">
        <v>1</v>
      </c>
      <c r="J757">
        <f t="shared" si="205"/>
        <v>0.26966742632556612</v>
      </c>
      <c r="K757">
        <f t="shared" si="211"/>
        <v>8.1104291234280965E-2</v>
      </c>
      <c r="O757">
        <f t="shared" si="212"/>
        <v>0.2655351643871916</v>
      </c>
      <c r="P757">
        <f t="shared" si="213"/>
        <v>2.1583386567892975E-2</v>
      </c>
      <c r="Q757">
        <f t="shared" si="214"/>
        <v>0.96385955091918241</v>
      </c>
      <c r="R757">
        <f t="shared" si="204"/>
        <v>1</v>
      </c>
      <c r="AG757" s="8">
        <f t="shared" si="206"/>
        <v>-0.56925060149805273</v>
      </c>
      <c r="AH757" s="8">
        <f t="shared" si="207"/>
        <v>0.22344888029456328</v>
      </c>
      <c r="AI757" s="8">
        <f t="shared" si="208"/>
        <v>0.79121700600354339</v>
      </c>
      <c r="AJ757" s="8"/>
      <c r="AK757" s="8"/>
      <c r="AL757" s="8"/>
      <c r="AN757" s="8">
        <f t="shared" si="215"/>
        <v>1</v>
      </c>
      <c r="AO757" s="8">
        <f t="shared" si="216"/>
        <v>2.7675410390453417</v>
      </c>
      <c r="AP757" s="8">
        <f t="shared" si="217"/>
        <v>0.65799980115031087</v>
      </c>
      <c r="AQ757" s="8"/>
      <c r="AR757" s="8">
        <f t="shared" si="218"/>
        <v>158.56842116654866</v>
      </c>
      <c r="AS757" s="8">
        <f t="shared" si="219"/>
        <v>52.299388473639773</v>
      </c>
    </row>
    <row r="758" spans="1:45">
      <c r="A758" s="19">
        <v>30.997633329999999</v>
      </c>
      <c r="B758" s="19">
        <v>1372.8123270000001</v>
      </c>
      <c r="C758" s="19">
        <v>-505.89409430000001</v>
      </c>
      <c r="E758" s="9">
        <f t="shared" si="209"/>
        <v>412.8123270000001</v>
      </c>
      <c r="F758" s="9">
        <f t="shared" si="210"/>
        <v>34.105905699999994</v>
      </c>
      <c r="I758">
        <v>1</v>
      </c>
      <c r="J758">
        <f t="shared" si="205"/>
        <v>0.26914872857795469</v>
      </c>
      <c r="K758">
        <f t="shared" si="211"/>
        <v>8.2431215491448578E-2</v>
      </c>
      <c r="O758">
        <f t="shared" si="212"/>
        <v>0.26500800123713969</v>
      </c>
      <c r="P758">
        <f t="shared" si="213"/>
        <v>2.1894544587907534E-2</v>
      </c>
      <c r="Q758">
        <f t="shared" si="214"/>
        <v>0.96399760798333123</v>
      </c>
      <c r="R758">
        <f t="shared" si="204"/>
        <v>1</v>
      </c>
      <c r="AG758" s="8">
        <f t="shared" si="206"/>
        <v>-0.56881578544501654</v>
      </c>
      <c r="AH758" s="8">
        <f t="shared" si="207"/>
        <v>0.22385588483839752</v>
      </c>
      <c r="AI758" s="8">
        <f t="shared" si="208"/>
        <v>0.79141464798914818</v>
      </c>
      <c r="AJ758" s="8"/>
      <c r="AK758" s="8"/>
      <c r="AL758" s="8"/>
      <c r="AN758" s="8">
        <f t="shared" si="215"/>
        <v>1.0000000000000002</v>
      </c>
      <c r="AO758" s="8">
        <f t="shared" si="216"/>
        <v>2.7666613443510419</v>
      </c>
      <c r="AP758" s="8">
        <f t="shared" si="217"/>
        <v>0.65767654381998963</v>
      </c>
      <c r="AQ758" s="8"/>
      <c r="AR758" s="8">
        <f t="shared" si="218"/>
        <v>158.51801837330524</v>
      </c>
      <c r="AS758" s="8">
        <f t="shared" si="219"/>
        <v>52.317909754363846</v>
      </c>
    </row>
    <row r="759" spans="1:45">
      <c r="A759" s="19">
        <v>31.030999999999999</v>
      </c>
      <c r="B759" s="19">
        <v>1372.3802479999999</v>
      </c>
      <c r="C759" s="19">
        <v>-505.66371859999998</v>
      </c>
      <c r="E759" s="9">
        <f t="shared" si="209"/>
        <v>412.38024799999994</v>
      </c>
      <c r="F759" s="9">
        <f t="shared" si="210"/>
        <v>34.336281400000018</v>
      </c>
      <c r="I759">
        <v>1</v>
      </c>
      <c r="J759">
        <f t="shared" si="205"/>
        <v>0.26889198289415006</v>
      </c>
      <c r="K759">
        <f t="shared" si="211"/>
        <v>8.3072020936817662E-2</v>
      </c>
      <c r="O759">
        <f t="shared" si="212"/>
        <v>0.26474725923860859</v>
      </c>
      <c r="P759">
        <f t="shared" si="213"/>
        <v>2.2043821053950238E-2</v>
      </c>
      <c r="Q759">
        <f t="shared" si="214"/>
        <v>0.96406584768831349</v>
      </c>
      <c r="R759">
        <f t="shared" si="204"/>
        <v>1</v>
      </c>
      <c r="AG759" s="8">
        <f t="shared" si="206"/>
        <v>-0.56860400949837298</v>
      </c>
      <c r="AH759" s="8">
        <f t="shared" si="207"/>
        <v>0.22405858532713088</v>
      </c>
      <c r="AI759" s="8">
        <f t="shared" si="208"/>
        <v>0.79150946344537099</v>
      </c>
      <c r="AJ759" s="8"/>
      <c r="AK759" s="8"/>
      <c r="AL759" s="8"/>
      <c r="AN759" s="8">
        <f t="shared" si="215"/>
        <v>1</v>
      </c>
      <c r="AO759" s="8">
        <f t="shared" si="216"/>
        <v>2.7662258201375014</v>
      </c>
      <c r="AP759" s="8">
        <f t="shared" si="217"/>
        <v>0.65752141846416268</v>
      </c>
      <c r="AQ759" s="8"/>
      <c r="AR759" s="8">
        <f t="shared" si="218"/>
        <v>158.49306467399359</v>
      </c>
      <c r="AS759" s="8">
        <f t="shared" si="219"/>
        <v>52.326797782548198</v>
      </c>
    </row>
    <row r="760" spans="1:45">
      <c r="A760" s="19">
        <v>31.064366669999998</v>
      </c>
      <c r="B760" s="19">
        <v>1371.6582920000001</v>
      </c>
      <c r="C760" s="19">
        <v>-505.58414879999998</v>
      </c>
      <c r="E760" s="9">
        <f t="shared" si="209"/>
        <v>411.65829200000007</v>
      </c>
      <c r="F760" s="9">
        <f t="shared" si="210"/>
        <v>34.41585120000002</v>
      </c>
      <c r="I760">
        <v>1</v>
      </c>
      <c r="J760">
        <f t="shared" si="205"/>
        <v>0.26844720479683759</v>
      </c>
      <c r="K760">
        <f t="shared" si="211"/>
        <v>8.3408991825851889E-2</v>
      </c>
      <c r="O760">
        <f t="shared" si="212"/>
        <v>0.26431248524908607</v>
      </c>
      <c r="P760">
        <f t="shared" si="213"/>
        <v>2.2097305798068911E-2</v>
      </c>
      <c r="Q760">
        <f t="shared" si="214"/>
        <v>0.96418391358594979</v>
      </c>
      <c r="R760">
        <f t="shared" si="204"/>
        <v>1</v>
      </c>
      <c r="AG760" s="8">
        <f t="shared" si="206"/>
        <v>-0.56839271447921402</v>
      </c>
      <c r="AH760" s="8">
        <f t="shared" si="207"/>
        <v>0.22445820765039248</v>
      </c>
      <c r="AI760" s="8">
        <f t="shared" si="208"/>
        <v>0.79154799926809505</v>
      </c>
      <c r="AJ760" s="8"/>
      <c r="AK760" s="8"/>
      <c r="AL760" s="8"/>
      <c r="AN760" s="8">
        <f t="shared" si="215"/>
        <v>1.0000000000000002</v>
      </c>
      <c r="AO760" s="8">
        <f t="shared" si="216"/>
        <v>2.7654906598146933</v>
      </c>
      <c r="AP760" s="8">
        <f t="shared" si="217"/>
        <v>0.65745836199592422</v>
      </c>
      <c r="AQ760" s="8"/>
      <c r="AR760" s="8">
        <f t="shared" si="218"/>
        <v>158.45094309023122</v>
      </c>
      <c r="AS760" s="8">
        <f t="shared" si="219"/>
        <v>52.330410652049267</v>
      </c>
    </row>
    <row r="761" spans="1:45">
      <c r="A761" s="19">
        <v>31.097733330000001</v>
      </c>
      <c r="B761" s="19">
        <v>1370.7569390000001</v>
      </c>
      <c r="C761" s="19">
        <v>-505.54009009999999</v>
      </c>
      <c r="E761" s="9">
        <f t="shared" si="209"/>
        <v>410.7569390000001</v>
      </c>
      <c r="F761" s="9">
        <f t="shared" si="210"/>
        <v>34.459909900000014</v>
      </c>
      <c r="I761">
        <v>1</v>
      </c>
      <c r="J761">
        <f t="shared" si="205"/>
        <v>0.26788891485140925</v>
      </c>
      <c r="K761">
        <f t="shared" si="211"/>
        <v>8.3697685094534888E-2</v>
      </c>
      <c r="O761">
        <f t="shared" si="212"/>
        <v>0.26376964390059371</v>
      </c>
      <c r="P761">
        <f t="shared" si="213"/>
        <v>2.2128605265435447E-2</v>
      </c>
      <c r="Q761">
        <f t="shared" si="214"/>
        <v>0.96433184111360781</v>
      </c>
      <c r="R761">
        <f t="shared" si="204"/>
        <v>1</v>
      </c>
      <c r="AG761" s="8">
        <f t="shared" si="206"/>
        <v>-0.56815452816410994</v>
      </c>
      <c r="AH761" s="8">
        <f t="shared" si="207"/>
        <v>0.22496822651420201</v>
      </c>
      <c r="AI761" s="8">
        <f t="shared" si="208"/>
        <v>0.79157420952534352</v>
      </c>
      <c r="AJ761" s="8"/>
      <c r="AK761" s="8"/>
      <c r="AL761" s="8"/>
      <c r="AN761" s="8">
        <f t="shared" si="215"/>
        <v>1</v>
      </c>
      <c r="AO761" s="8">
        <f t="shared" si="216"/>
        <v>2.764571202371894</v>
      </c>
      <c r="AP761" s="8">
        <f t="shared" si="217"/>
        <v>0.65741547100407149</v>
      </c>
      <c r="AQ761" s="8"/>
      <c r="AR761" s="8">
        <f t="shared" si="218"/>
        <v>158.39826205931692</v>
      </c>
      <c r="AS761" s="8">
        <f t="shared" si="219"/>
        <v>52.332868124861555</v>
      </c>
    </row>
    <row r="762" spans="1:45">
      <c r="A762" s="19">
        <v>31.1311</v>
      </c>
      <c r="B762" s="19">
        <v>1369.9362570000001</v>
      </c>
      <c r="C762" s="19">
        <v>-505.45837640000002</v>
      </c>
      <c r="E762" s="9">
        <f t="shared" si="209"/>
        <v>409.93625700000007</v>
      </c>
      <c r="F762" s="9">
        <f t="shared" si="210"/>
        <v>34.54162359999998</v>
      </c>
      <c r="I762">
        <v>1</v>
      </c>
      <c r="J762">
        <f t="shared" si="205"/>
        <v>0.267382649537308</v>
      </c>
      <c r="K762">
        <f t="shared" si="211"/>
        <v>8.4062392687293888E-2</v>
      </c>
      <c r="O762">
        <f t="shared" si="212"/>
        <v>0.26327503828598092</v>
      </c>
      <c r="P762">
        <f t="shared" si="213"/>
        <v>2.2183808142030081E-2</v>
      </c>
      <c r="Q762">
        <f t="shared" si="214"/>
        <v>0.96446572405235476</v>
      </c>
      <c r="R762">
        <f t="shared" si="204"/>
        <v>1</v>
      </c>
      <c r="AG762" s="8">
        <f t="shared" si="206"/>
        <v>-0.56791799424282086</v>
      </c>
      <c r="AH762" s="8">
        <f t="shared" si="207"/>
        <v>0.22542436341035318</v>
      </c>
      <c r="AI762" s="8">
        <f t="shared" si="208"/>
        <v>0.79161417887519459</v>
      </c>
      <c r="AJ762" s="8"/>
      <c r="AK762" s="8"/>
      <c r="AL762" s="8"/>
      <c r="AN762" s="8">
        <f t="shared" si="215"/>
        <v>1.0000000000000002</v>
      </c>
      <c r="AO762" s="8">
        <f t="shared" si="216"/>
        <v>2.7637346014762882</v>
      </c>
      <c r="AP762" s="8">
        <f t="shared" si="217"/>
        <v>0.65735005976822558</v>
      </c>
      <c r="AQ762" s="8"/>
      <c r="AR762" s="8">
        <f t="shared" si="218"/>
        <v>158.35032835886184</v>
      </c>
      <c r="AS762" s="8">
        <f t="shared" si="219"/>
        <v>52.336615912608259</v>
      </c>
    </row>
    <row r="763" spans="1:45">
      <c r="A763" s="19">
        <v>31.164466669999999</v>
      </c>
      <c r="B763" s="19">
        <v>1369.3489050000001</v>
      </c>
      <c r="C763" s="19">
        <v>-505.34174189999999</v>
      </c>
      <c r="E763" s="9">
        <f t="shared" si="209"/>
        <v>409.34890500000006</v>
      </c>
      <c r="F763" s="9">
        <f t="shared" si="210"/>
        <v>34.658258100000012</v>
      </c>
      <c r="I763">
        <v>1</v>
      </c>
      <c r="J763">
        <f t="shared" si="205"/>
        <v>0.26702332260624939</v>
      </c>
      <c r="K763">
        <f t="shared" si="211"/>
        <v>8.4465346190691987E-2</v>
      </c>
      <c r="O763">
        <f t="shared" si="212"/>
        <v>0.26292073787939729</v>
      </c>
      <c r="P763">
        <f t="shared" si="213"/>
        <v>2.2260655108547564E-2</v>
      </c>
      <c r="Q763">
        <f t="shared" si="214"/>
        <v>0.96456059883611855</v>
      </c>
      <c r="R763">
        <f t="shared" si="204"/>
        <v>1</v>
      </c>
      <c r="AG763" s="8">
        <f t="shared" si="206"/>
        <v>-0.56772138677361006</v>
      </c>
      <c r="AH763" s="8">
        <f t="shared" si="207"/>
        <v>0.22573924419381841</v>
      </c>
      <c r="AI763" s="8">
        <f t="shared" si="208"/>
        <v>0.79166547267810849</v>
      </c>
      <c r="AJ763" s="8"/>
      <c r="AK763" s="8"/>
      <c r="AL763" s="8"/>
      <c r="AN763" s="8">
        <f t="shared" si="215"/>
        <v>1.0000000000000004</v>
      </c>
      <c r="AO763" s="8">
        <f t="shared" si="216"/>
        <v>2.7631368442458082</v>
      </c>
      <c r="AP763" s="8">
        <f t="shared" si="217"/>
        <v>0.65726610754729375</v>
      </c>
      <c r="AQ763" s="8"/>
      <c r="AR763" s="8">
        <f t="shared" si="218"/>
        <v>158.31607939238191</v>
      </c>
      <c r="AS763" s="8">
        <f t="shared" si="219"/>
        <v>52.341426020548404</v>
      </c>
    </row>
    <row r="764" spans="1:45">
      <c r="A764" s="19">
        <v>31.197833330000002</v>
      </c>
      <c r="B764" s="19">
        <v>1368.6352710000001</v>
      </c>
      <c r="C764" s="19">
        <v>-505.39584139999999</v>
      </c>
      <c r="E764" s="9">
        <f t="shared" si="209"/>
        <v>408.6352710000001</v>
      </c>
      <c r="F764" s="9">
        <f t="shared" si="210"/>
        <v>34.604158600000005</v>
      </c>
      <c r="I764">
        <v>1</v>
      </c>
      <c r="J764">
        <f t="shared" si="205"/>
        <v>0.26657635676067759</v>
      </c>
      <c r="K764">
        <f t="shared" si="211"/>
        <v>8.4480706095285074E-2</v>
      </c>
      <c r="O764">
        <f t="shared" si="212"/>
        <v>0.2624907815894208</v>
      </c>
      <c r="P764">
        <f t="shared" si="213"/>
        <v>2.2228312829996204E-2</v>
      </c>
      <c r="Q764">
        <f t="shared" si="214"/>
        <v>0.96467843952754895</v>
      </c>
      <c r="R764">
        <f t="shared" si="204"/>
        <v>1</v>
      </c>
      <c r="AG764" s="8">
        <f t="shared" si="206"/>
        <v>-0.56757392967726283</v>
      </c>
      <c r="AH764" s="8">
        <f t="shared" si="207"/>
        <v>0.22616095174554784</v>
      </c>
      <c r="AI764" s="8">
        <f t="shared" si="208"/>
        <v>0.79165084365284277</v>
      </c>
      <c r="AJ764" s="8"/>
      <c r="AK764" s="8"/>
      <c r="AL764" s="8"/>
      <c r="AN764" s="8">
        <f t="shared" si="215"/>
        <v>1.0000000000000002</v>
      </c>
      <c r="AO764" s="8">
        <f t="shared" si="216"/>
        <v>2.7624062902321844</v>
      </c>
      <c r="AP764" s="8">
        <f t="shared" si="217"/>
        <v>0.65729005170502397</v>
      </c>
      <c r="AQ764" s="8"/>
      <c r="AR764" s="8">
        <f t="shared" si="218"/>
        <v>158.27422173069493</v>
      </c>
      <c r="AS764" s="8">
        <f t="shared" si="219"/>
        <v>52.340054121366464</v>
      </c>
    </row>
    <row r="765" spans="1:45">
      <c r="A765" s="19">
        <v>31.231200000000001</v>
      </c>
      <c r="B765" s="19">
        <v>1367.824032</v>
      </c>
      <c r="C765" s="19">
        <v>-504.6665888</v>
      </c>
      <c r="E765" s="9">
        <f t="shared" si="209"/>
        <v>407.82403199999999</v>
      </c>
      <c r="F765" s="9">
        <f t="shared" si="210"/>
        <v>35.3334112</v>
      </c>
      <c r="I765">
        <v>1</v>
      </c>
      <c r="J765">
        <f t="shared" si="205"/>
        <v>0.26611030410907871</v>
      </c>
      <c r="K765">
        <f t="shared" si="211"/>
        <v>8.6423057092289909E-2</v>
      </c>
      <c r="O765">
        <f t="shared" si="212"/>
        <v>0.26199916978738036</v>
      </c>
      <c r="P765">
        <f t="shared" si="213"/>
        <v>2.2699310667783617E-2</v>
      </c>
      <c r="Q765">
        <f t="shared" si="214"/>
        <v>0.96480110713345002</v>
      </c>
      <c r="R765">
        <f t="shared" si="204"/>
        <v>1</v>
      </c>
      <c r="AG765" s="8">
        <f t="shared" si="206"/>
        <v>-0.56703622424245081</v>
      </c>
      <c r="AH765" s="8">
        <f t="shared" si="207"/>
        <v>0.22648249346703464</v>
      </c>
      <c r="AI765" s="8">
        <f t="shared" si="208"/>
        <v>0.79194419029993512</v>
      </c>
      <c r="AJ765" s="8"/>
      <c r="AK765" s="8"/>
      <c r="AL765" s="8"/>
      <c r="AN765" s="8">
        <f t="shared" si="215"/>
        <v>1.0000000000000002</v>
      </c>
      <c r="AO765" s="8">
        <f t="shared" si="216"/>
        <v>2.7615911144481604</v>
      </c>
      <c r="AP765" s="8">
        <f t="shared" si="217"/>
        <v>0.65680977255168371</v>
      </c>
      <c r="AQ765" s="8"/>
      <c r="AR765" s="8">
        <f t="shared" si="218"/>
        <v>158.22751559870909</v>
      </c>
      <c r="AS765" s="8">
        <f t="shared" si="219"/>
        <v>52.367572089840984</v>
      </c>
    </row>
    <row r="766" spans="1:45">
      <c r="A766" s="19">
        <v>31.264566670000001</v>
      </c>
      <c r="B766" s="19">
        <v>1367.0672489999999</v>
      </c>
      <c r="C766" s="19">
        <v>-504.67256049999997</v>
      </c>
      <c r="E766" s="9">
        <f t="shared" si="209"/>
        <v>407.06724899999995</v>
      </c>
      <c r="F766" s="9">
        <f t="shared" si="210"/>
        <v>35.327439500000025</v>
      </c>
      <c r="I766">
        <v>1</v>
      </c>
      <c r="J766">
        <f t="shared" si="205"/>
        <v>0.2656388713009829</v>
      </c>
      <c r="K766">
        <f t="shared" si="211"/>
        <v>8.6568365685739848E-2</v>
      </c>
      <c r="O766">
        <f t="shared" si="212"/>
        <v>0.26154270385982736</v>
      </c>
      <c r="P766">
        <f t="shared" si="213"/>
        <v>2.2698053134887486E-2</v>
      </c>
      <c r="Q766">
        <f t="shared" si="214"/>
        <v>0.96492497762342977</v>
      </c>
      <c r="R766">
        <f t="shared" si="204"/>
        <v>1</v>
      </c>
      <c r="AG766" s="8">
        <f t="shared" si="206"/>
        <v>-0.56685543195954669</v>
      </c>
      <c r="AH766" s="8">
        <f t="shared" si="207"/>
        <v>0.22691953133335621</v>
      </c>
      <c r="AI766" s="8">
        <f t="shared" si="208"/>
        <v>0.79194851193584925</v>
      </c>
      <c r="AJ766" s="8"/>
      <c r="AK766" s="8"/>
      <c r="AL766" s="8"/>
      <c r="AN766" s="8">
        <f t="shared" si="215"/>
        <v>1.0000000000000002</v>
      </c>
      <c r="AO766" s="8">
        <f t="shared" si="216"/>
        <v>2.7608165801935414</v>
      </c>
      <c r="AP766" s="8">
        <f t="shared" si="217"/>
        <v>0.65680269475625597</v>
      </c>
      <c r="AQ766" s="8"/>
      <c r="AR766" s="8">
        <f t="shared" si="218"/>
        <v>158.18313805483112</v>
      </c>
      <c r="AS766" s="8">
        <f t="shared" si="219"/>
        <v>52.367977617647249</v>
      </c>
    </row>
    <row r="767" spans="1:45">
      <c r="A767" s="19">
        <v>31.297933329999999</v>
      </c>
      <c r="B767" s="19">
        <v>1366.514345</v>
      </c>
      <c r="C767" s="19">
        <v>-504.64556249999998</v>
      </c>
      <c r="E767" s="9">
        <f t="shared" si="209"/>
        <v>406.51434500000005</v>
      </c>
      <c r="F767" s="9">
        <f t="shared" si="210"/>
        <v>35.354437500000017</v>
      </c>
      <c r="I767">
        <v>1</v>
      </c>
      <c r="J767">
        <f t="shared" si="205"/>
        <v>0.26529607247035614</v>
      </c>
      <c r="K767">
        <f t="shared" si="211"/>
        <v>8.6751434795271018E-2</v>
      </c>
      <c r="O767">
        <f t="shared" si="212"/>
        <v>0.26120899754572918</v>
      </c>
      <c r="P767">
        <f t="shared" si="213"/>
        <v>2.2717272568002836E-2</v>
      </c>
      <c r="Q767">
        <f t="shared" si="214"/>
        <v>0.96501491445895604</v>
      </c>
      <c r="R767">
        <f t="shared" si="204"/>
        <v>1</v>
      </c>
      <c r="AG767" s="8">
        <f t="shared" si="206"/>
        <v>-0.56670856229472211</v>
      </c>
      <c r="AH767" s="8">
        <f t="shared" si="207"/>
        <v>0.22723259961636724</v>
      </c>
      <c r="AI767" s="8">
        <f t="shared" si="208"/>
        <v>0.79196385718884732</v>
      </c>
      <c r="AJ767" s="8"/>
      <c r="AK767" s="8"/>
      <c r="AL767" s="8"/>
      <c r="AN767" s="8">
        <f t="shared" si="215"/>
        <v>1</v>
      </c>
      <c r="AO767" s="8">
        <f t="shared" si="216"/>
        <v>2.7602511590309051</v>
      </c>
      <c r="AP767" s="8">
        <f t="shared" si="217"/>
        <v>0.65677756241460361</v>
      </c>
      <c r="AQ767" s="8"/>
      <c r="AR767" s="8">
        <f t="shared" si="218"/>
        <v>158.15074180856467</v>
      </c>
      <c r="AS767" s="8">
        <f t="shared" si="219"/>
        <v>52.369417594753209</v>
      </c>
    </row>
    <row r="768" spans="1:45">
      <c r="A768" s="19">
        <v>31.331299999999999</v>
      </c>
      <c r="B768" s="19">
        <v>1365.6960819999999</v>
      </c>
      <c r="C768" s="19">
        <v>-504.53456829999999</v>
      </c>
      <c r="E768" s="9">
        <f t="shared" si="209"/>
        <v>405.69608199999993</v>
      </c>
      <c r="F768" s="9">
        <f t="shared" si="210"/>
        <v>35.465431700000011</v>
      </c>
      <c r="I768">
        <v>1</v>
      </c>
      <c r="J768">
        <f t="shared" si="205"/>
        <v>0.26479252115573076</v>
      </c>
      <c r="K768">
        <f t="shared" si="211"/>
        <v>8.7197048735159391E-2</v>
      </c>
      <c r="O768">
        <f t="shared" si="212"/>
        <v>0.26071472704365178</v>
      </c>
      <c r="P768">
        <f t="shared" si="213"/>
        <v>2.2791347403623135E-2</v>
      </c>
      <c r="Q768">
        <f t="shared" si="214"/>
        <v>0.96514682074080393</v>
      </c>
      <c r="R768">
        <f t="shared" si="204"/>
        <v>1</v>
      </c>
      <c r="AG768" s="8">
        <f t="shared" si="206"/>
        <v>-0.56645778458657747</v>
      </c>
      <c r="AH768" s="8">
        <f t="shared" si="207"/>
        <v>0.22768177646941029</v>
      </c>
      <c r="AI768" s="8">
        <f t="shared" si="208"/>
        <v>0.7920142593066114</v>
      </c>
      <c r="AJ768" s="8"/>
      <c r="AK768" s="8"/>
      <c r="AL768" s="8"/>
      <c r="AN768" s="8">
        <f t="shared" si="215"/>
        <v>1.0000000000000002</v>
      </c>
      <c r="AO768" s="8">
        <f t="shared" si="216"/>
        <v>2.759415385742475</v>
      </c>
      <c r="AP768" s="8">
        <f t="shared" si="217"/>
        <v>0.65669500843407957</v>
      </c>
      <c r="AQ768" s="8"/>
      <c r="AR768" s="8">
        <f t="shared" si="218"/>
        <v>158.10285552650785</v>
      </c>
      <c r="AS768" s="8">
        <f t="shared" si="219"/>
        <v>52.374147589419238</v>
      </c>
    </row>
    <row r="769" spans="1:45">
      <c r="A769" s="19">
        <v>31.364666669999998</v>
      </c>
      <c r="B769" s="19">
        <v>1364.8189139999999</v>
      </c>
      <c r="C769" s="19">
        <v>-504.34610170000002</v>
      </c>
      <c r="E769" s="9">
        <f t="shared" si="209"/>
        <v>404.81891399999995</v>
      </c>
      <c r="F769" s="9">
        <f t="shared" si="210"/>
        <v>35.65389829999998</v>
      </c>
      <c r="I769">
        <v>1</v>
      </c>
      <c r="J769">
        <f t="shared" si="205"/>
        <v>0.26425644130261933</v>
      </c>
      <c r="K769">
        <f t="shared" si="211"/>
        <v>8.7847022357230214E-2</v>
      </c>
      <c r="O769">
        <f t="shared" si="212"/>
        <v>0.26018442011090276</v>
      </c>
      <c r="P769">
        <f t="shared" si="213"/>
        <v>2.2915403735010755E-2</v>
      </c>
      <c r="Q769">
        <f t="shared" si="214"/>
        <v>0.96528697898770743</v>
      </c>
      <c r="R769">
        <f t="shared" si="204"/>
        <v>1</v>
      </c>
      <c r="AG769" s="8">
        <f t="shared" si="206"/>
        <v>-0.56615618876736873</v>
      </c>
      <c r="AH769" s="8">
        <f t="shared" si="207"/>
        <v>0.22814946136257014</v>
      </c>
      <c r="AI769" s="8">
        <f t="shared" si="208"/>
        <v>0.79209531825429746</v>
      </c>
      <c r="AJ769" s="8"/>
      <c r="AK769" s="8"/>
      <c r="AL769" s="8"/>
      <c r="AN769" s="8">
        <f t="shared" si="215"/>
        <v>1</v>
      </c>
      <c r="AO769" s="8">
        <f t="shared" si="216"/>
        <v>2.7585201962157671</v>
      </c>
      <c r="AP769" s="8">
        <f t="shared" si="217"/>
        <v>0.65656222287087185</v>
      </c>
      <c r="AQ769" s="8"/>
      <c r="AR769" s="8">
        <f t="shared" si="218"/>
        <v>158.05156494476319</v>
      </c>
      <c r="AS769" s="8">
        <f t="shared" si="219"/>
        <v>52.381755641771313</v>
      </c>
    </row>
    <row r="770" spans="1:45">
      <c r="A770" s="19">
        <v>31.398033330000001</v>
      </c>
      <c r="B770" s="19">
        <v>1364.329849</v>
      </c>
      <c r="C770" s="19">
        <v>-503.8993079</v>
      </c>
      <c r="E770" s="9">
        <f t="shared" si="209"/>
        <v>404.32984899999997</v>
      </c>
      <c r="F770" s="9">
        <f t="shared" si="210"/>
        <v>36.100692100000003</v>
      </c>
      <c r="I770">
        <v>1</v>
      </c>
      <c r="J770">
        <f t="shared" si="205"/>
        <v>0.26397645116966362</v>
      </c>
      <c r="K770">
        <f t="shared" si="211"/>
        <v>8.904912312385127E-2</v>
      </c>
      <c r="O770">
        <f t="shared" si="212"/>
        <v>0.25988747536203571</v>
      </c>
      <c r="P770">
        <f t="shared" si="213"/>
        <v>2.3204118498536049E-2</v>
      </c>
      <c r="Q770">
        <f t="shared" si="214"/>
        <v>0.96536007221898978</v>
      </c>
      <c r="R770">
        <f t="shared" si="204"/>
        <v>1</v>
      </c>
      <c r="AG770" s="8">
        <f t="shared" si="206"/>
        <v>-0.56582791876861571</v>
      </c>
      <c r="AH770" s="8">
        <f t="shared" si="207"/>
        <v>0.22834192422413513</v>
      </c>
      <c r="AI770" s="8">
        <f t="shared" si="208"/>
        <v>0.79227440447334674</v>
      </c>
      <c r="AJ770" s="8"/>
      <c r="AK770" s="8"/>
      <c r="AL770" s="8"/>
      <c r="AN770" s="8">
        <f t="shared" si="215"/>
        <v>1</v>
      </c>
      <c r="AO770" s="8">
        <f t="shared" si="216"/>
        <v>2.758026540497835</v>
      </c>
      <c r="AP770" s="8">
        <f t="shared" si="217"/>
        <v>0.65626877417480456</v>
      </c>
      <c r="AQ770" s="8"/>
      <c r="AR770" s="8">
        <f t="shared" si="218"/>
        <v>158.02328055559317</v>
      </c>
      <c r="AS770" s="8">
        <f t="shared" si="219"/>
        <v>52.39856901355958</v>
      </c>
    </row>
    <row r="771" spans="1:45">
      <c r="A771" s="19">
        <v>31.4314</v>
      </c>
      <c r="B771" s="19">
        <v>1363.7009350000001</v>
      </c>
      <c r="C771" s="19">
        <v>-503.62992270000001</v>
      </c>
      <c r="E771" s="9">
        <f t="shared" si="209"/>
        <v>403.70093500000007</v>
      </c>
      <c r="F771" s="9">
        <f t="shared" si="210"/>
        <v>36.370077299999991</v>
      </c>
      <c r="I771">
        <v>1</v>
      </c>
      <c r="J771">
        <f t="shared" si="205"/>
        <v>0.26359967836794035</v>
      </c>
      <c r="K771">
        <f t="shared" si="211"/>
        <v>8.9849072202857219E-2</v>
      </c>
      <c r="O771">
        <f t="shared" si="212"/>
        <v>0.25950655738955997</v>
      </c>
      <c r="P771">
        <f t="shared" si="213"/>
        <v>2.3379370057974171E-2</v>
      </c>
      <c r="Q771">
        <f t="shared" si="214"/>
        <v>0.96545831175018182</v>
      </c>
      <c r="R771">
        <f t="shared" si="204"/>
        <v>1</v>
      </c>
      <c r="AG771" s="8">
        <f t="shared" si="206"/>
        <v>-0.56554851159506159</v>
      </c>
      <c r="AH771" s="8">
        <f t="shared" si="207"/>
        <v>0.22865043847653477</v>
      </c>
      <c r="AI771" s="8">
        <f t="shared" si="208"/>
        <v>0.79238491783797793</v>
      </c>
      <c r="AJ771" s="8"/>
      <c r="AK771" s="8"/>
      <c r="AL771" s="8"/>
      <c r="AN771" s="8">
        <f t="shared" si="215"/>
        <v>1.0000000000000002</v>
      </c>
      <c r="AO771" s="8">
        <f t="shared" si="216"/>
        <v>2.7573861385763472</v>
      </c>
      <c r="AP771" s="8">
        <f t="shared" si="217"/>
        <v>0.65608763239804924</v>
      </c>
      <c r="AQ771" s="8"/>
      <c r="AR771" s="8">
        <f t="shared" si="218"/>
        <v>157.98658822829984</v>
      </c>
      <c r="AS771" s="8">
        <f t="shared" si="219"/>
        <v>52.408947672861167</v>
      </c>
    </row>
    <row r="772" spans="1:45">
      <c r="A772" s="19">
        <v>31.464766669999999</v>
      </c>
      <c r="B772" s="19">
        <v>1362.8205129999999</v>
      </c>
      <c r="C772" s="19">
        <v>-503.6374682</v>
      </c>
      <c r="E772" s="9">
        <f t="shared" si="209"/>
        <v>402.82051299999989</v>
      </c>
      <c r="F772" s="9">
        <f t="shared" si="210"/>
        <v>36.362531799999999</v>
      </c>
      <c r="I772">
        <v>1</v>
      </c>
      <c r="J772">
        <f t="shared" si="205"/>
        <v>0.26305062978767529</v>
      </c>
      <c r="K772">
        <f t="shared" si="211"/>
        <v>9.0025811380705006E-2</v>
      </c>
      <c r="O772">
        <f t="shared" si="212"/>
        <v>0.25897444530238167</v>
      </c>
      <c r="P772">
        <f t="shared" si="213"/>
        <v>2.3377574375650571E-2</v>
      </c>
      <c r="Q772">
        <f t="shared" si="214"/>
        <v>0.96560122498712408</v>
      </c>
      <c r="R772">
        <f t="shared" si="204"/>
        <v>1</v>
      </c>
      <c r="AG772" s="8">
        <f t="shared" si="206"/>
        <v>-0.56533730737695054</v>
      </c>
      <c r="AH772" s="8">
        <f t="shared" si="207"/>
        <v>0.22915930947663901</v>
      </c>
      <c r="AI772" s="8">
        <f t="shared" si="208"/>
        <v>0.79238862925206688</v>
      </c>
      <c r="AJ772" s="8"/>
      <c r="AK772" s="8"/>
      <c r="AL772" s="8"/>
      <c r="AN772" s="8">
        <f t="shared" si="215"/>
        <v>1.0000000000000002</v>
      </c>
      <c r="AO772" s="8">
        <f t="shared" si="216"/>
        <v>2.7564829881721753</v>
      </c>
      <c r="AP772" s="8">
        <f t="shared" si="217"/>
        <v>0.65608154830233167</v>
      </c>
      <c r="AQ772" s="8"/>
      <c r="AR772" s="8">
        <f t="shared" si="218"/>
        <v>157.93484152187526</v>
      </c>
      <c r="AS772" s="8">
        <f t="shared" si="219"/>
        <v>52.409296265867937</v>
      </c>
    </row>
    <row r="773" spans="1:45">
      <c r="A773" s="19">
        <v>31.498133330000002</v>
      </c>
      <c r="B773" s="19">
        <v>1361.8072139999999</v>
      </c>
      <c r="C773" s="19">
        <v>-503.6349194</v>
      </c>
      <c r="E773" s="9">
        <f t="shared" si="209"/>
        <v>401.80721399999993</v>
      </c>
      <c r="F773" s="9">
        <f t="shared" si="210"/>
        <v>36.365080599999999</v>
      </c>
      <c r="I773">
        <v>1</v>
      </c>
      <c r="J773">
        <f t="shared" si="205"/>
        <v>0.26241917079427579</v>
      </c>
      <c r="K773">
        <f t="shared" si="211"/>
        <v>9.0257905817137635E-2</v>
      </c>
      <c r="O773">
        <f t="shared" si="212"/>
        <v>0.2583617052791804</v>
      </c>
      <c r="P773">
        <f t="shared" si="213"/>
        <v>2.3382716658817488E-2</v>
      </c>
      <c r="Q773">
        <f t="shared" si="214"/>
        <v>0.96576522913536667</v>
      </c>
      <c r="R773">
        <f t="shared" si="204"/>
        <v>1</v>
      </c>
      <c r="AG773" s="8">
        <f t="shared" si="206"/>
        <v>-0.56508868013305225</v>
      </c>
      <c r="AH773" s="8">
        <f t="shared" si="207"/>
        <v>0.2297428233371851</v>
      </c>
      <c r="AI773" s="8">
        <f t="shared" si="208"/>
        <v>0.79239700826703263</v>
      </c>
      <c r="AJ773" s="8"/>
      <c r="AK773" s="8"/>
      <c r="AL773" s="8"/>
      <c r="AN773" s="8">
        <f t="shared" si="215"/>
        <v>0.99999999999999989</v>
      </c>
      <c r="AO773" s="8">
        <f t="shared" si="216"/>
        <v>2.7554433662652302</v>
      </c>
      <c r="AP773" s="8">
        <f t="shared" si="217"/>
        <v>0.65606781246362156</v>
      </c>
      <c r="AQ773" s="8"/>
      <c r="AR773" s="8">
        <f t="shared" si="218"/>
        <v>157.87527557431798</v>
      </c>
      <c r="AS773" s="8">
        <f t="shared" si="219"/>
        <v>52.410083271454099</v>
      </c>
    </row>
    <row r="774" spans="1:45">
      <c r="A774" s="19">
        <v>31.531500000000001</v>
      </c>
      <c r="B774" s="19">
        <v>1361.3631889999999</v>
      </c>
      <c r="C774" s="19">
        <v>-503.5709324</v>
      </c>
      <c r="E774" s="9">
        <f t="shared" si="209"/>
        <v>401.36318899999992</v>
      </c>
      <c r="F774" s="9">
        <f t="shared" si="210"/>
        <v>36.429067599999996</v>
      </c>
      <c r="I774">
        <v>1</v>
      </c>
      <c r="J774">
        <f t="shared" si="205"/>
        <v>0.26214596254437644</v>
      </c>
      <c r="K774">
        <f t="shared" si="211"/>
        <v>9.051533899003146E-2</v>
      </c>
      <c r="O774">
        <f t="shared" si="212"/>
        <v>0.25809289271212371</v>
      </c>
      <c r="P774">
        <f t="shared" si="213"/>
        <v>2.342537555353514E-2</v>
      </c>
      <c r="Q774">
        <f t="shared" si="214"/>
        <v>0.96583606813561484</v>
      </c>
      <c r="R774">
        <f t="shared" si="204"/>
        <v>1</v>
      </c>
      <c r="AG774" s="8">
        <f t="shared" si="206"/>
        <v>-0.56495017909113865</v>
      </c>
      <c r="AH774" s="8">
        <f t="shared" si="207"/>
        <v>0.22998596725162349</v>
      </c>
      <c r="AI774" s="8">
        <f t="shared" si="208"/>
        <v>0.79242523307390056</v>
      </c>
      <c r="AJ774" s="8"/>
      <c r="AK774" s="8"/>
      <c r="AL774" s="8"/>
      <c r="AN774" s="8">
        <f t="shared" si="215"/>
        <v>1</v>
      </c>
      <c r="AO774" s="8">
        <f t="shared" si="216"/>
        <v>2.7549885839573265</v>
      </c>
      <c r="AP774" s="8">
        <f t="shared" si="217"/>
        <v>0.65602154133187307</v>
      </c>
      <c r="AQ774" s="8"/>
      <c r="AR774" s="8">
        <f t="shared" si="218"/>
        <v>157.84921846747787</v>
      </c>
      <c r="AS774" s="8">
        <f t="shared" si="219"/>
        <v>52.412734412016576</v>
      </c>
    </row>
    <row r="775" spans="1:45">
      <c r="A775" s="19">
        <v>31.564866670000001</v>
      </c>
      <c r="B775" s="19">
        <v>1360.6984930000001</v>
      </c>
      <c r="C775" s="19">
        <v>-503.52669259999999</v>
      </c>
      <c r="E775" s="9">
        <f t="shared" si="209"/>
        <v>400.6984930000001</v>
      </c>
      <c r="F775" s="9">
        <f t="shared" si="210"/>
        <v>36.47330740000001</v>
      </c>
      <c r="I775">
        <v>1</v>
      </c>
      <c r="J775">
        <f t="shared" si="205"/>
        <v>0.26173400850980771</v>
      </c>
      <c r="K775">
        <f t="shared" si="211"/>
        <v>9.077416948838693E-2</v>
      </c>
      <c r="O775">
        <f t="shared" si="212"/>
        <v>0.2576905570426587</v>
      </c>
      <c r="P775">
        <f t="shared" si="213"/>
        <v>2.3456107435607765E-2</v>
      </c>
      <c r="Q775">
        <f t="shared" si="214"/>
        <v>0.96594274562989157</v>
      </c>
      <c r="R775">
        <f t="shared" si="204"/>
        <v>1</v>
      </c>
      <c r="AG775" s="8">
        <f t="shared" si="206"/>
        <v>-0.56476688275899711</v>
      </c>
      <c r="AH775" s="8">
        <f t="shared" si="207"/>
        <v>0.23036029349772319</v>
      </c>
      <c r="AI775" s="8">
        <f t="shared" si="208"/>
        <v>0.7924471612153885</v>
      </c>
      <c r="AJ775" s="8"/>
      <c r="AK775" s="8"/>
      <c r="AL775" s="8"/>
      <c r="AN775" s="8">
        <f t="shared" si="215"/>
        <v>0.99999999999999978</v>
      </c>
      <c r="AO775" s="8">
        <f t="shared" si="216"/>
        <v>2.7543068616648978</v>
      </c>
      <c r="AP775" s="8">
        <f t="shared" si="217"/>
        <v>0.6559855908958061</v>
      </c>
      <c r="AQ775" s="8"/>
      <c r="AR775" s="8">
        <f t="shared" si="218"/>
        <v>157.81015865732172</v>
      </c>
      <c r="AS775" s="8">
        <f t="shared" si="219"/>
        <v>52.414794220274871</v>
      </c>
    </row>
    <row r="776" spans="1:45">
      <c r="A776" s="19">
        <v>31.598233329999999</v>
      </c>
      <c r="B776" s="19">
        <v>1359.7704530000001</v>
      </c>
      <c r="C776" s="19">
        <v>-503.42836499999999</v>
      </c>
      <c r="E776" s="9">
        <f t="shared" si="209"/>
        <v>399.77045300000009</v>
      </c>
      <c r="F776" s="9">
        <f t="shared" si="210"/>
        <v>36.571635000000015</v>
      </c>
      <c r="I776">
        <v>1</v>
      </c>
      <c r="J776">
        <f t="shared" si="205"/>
        <v>0.26116081402462599</v>
      </c>
      <c r="K776">
        <f t="shared" si="211"/>
        <v>9.1227660150911632E-2</v>
      </c>
      <c r="O776">
        <f t="shared" si="212"/>
        <v>0.25712848043525449</v>
      </c>
      <c r="P776">
        <f t="shared" si="213"/>
        <v>2.3522521146861174E-2</v>
      </c>
      <c r="Q776">
        <f t="shared" si="214"/>
        <v>0.96609090439148237</v>
      </c>
      <c r="R776">
        <f t="shared" si="204"/>
        <v>1</v>
      </c>
      <c r="AG776" s="8">
        <f t="shared" si="206"/>
        <v>-0.56449360471328436</v>
      </c>
      <c r="AH776" s="8">
        <f t="shared" si="207"/>
        <v>0.23087566745751154</v>
      </c>
      <c r="AI776" s="8">
        <f t="shared" si="208"/>
        <v>0.79249189044043278</v>
      </c>
      <c r="AJ776" s="8"/>
      <c r="AK776" s="8"/>
      <c r="AL776" s="8"/>
      <c r="AN776" s="8">
        <f t="shared" si="215"/>
        <v>1</v>
      </c>
      <c r="AO776" s="8">
        <f t="shared" si="216"/>
        <v>2.7533551783951595</v>
      </c>
      <c r="AP776" s="8">
        <f t="shared" si="217"/>
        <v>0.6559122536586246</v>
      </c>
      <c r="AQ776" s="8"/>
      <c r="AR776" s="8">
        <f t="shared" si="218"/>
        <v>157.75563122253251</v>
      </c>
      <c r="AS776" s="8">
        <f t="shared" si="219"/>
        <v>52.418996134446523</v>
      </c>
    </row>
    <row r="777" spans="1:45">
      <c r="A777" s="19">
        <v>31.631599999999999</v>
      </c>
      <c r="B777" s="19">
        <v>1358.852175</v>
      </c>
      <c r="C777" s="19">
        <v>-503.12538890000002</v>
      </c>
      <c r="E777" s="9">
        <f t="shared" si="209"/>
        <v>398.85217499999999</v>
      </c>
      <c r="F777" s="9">
        <f t="shared" si="210"/>
        <v>36.874611099999981</v>
      </c>
      <c r="I777">
        <v>1</v>
      </c>
      <c r="J777">
        <f t="shared" si="205"/>
        <v>0.26060536796313483</v>
      </c>
      <c r="K777">
        <f t="shared" si="211"/>
        <v>9.2189760977985383E-2</v>
      </c>
      <c r="O777">
        <f t="shared" si="212"/>
        <v>0.25657135807883003</v>
      </c>
      <c r="P777">
        <f t="shared" si="213"/>
        <v>2.372049005011868E-2</v>
      </c>
      <c r="Q777">
        <f t="shared" si="214"/>
        <v>0.96623417273731682</v>
      </c>
      <c r="R777">
        <f t="shared" si="204"/>
        <v>1</v>
      </c>
      <c r="AG777" s="8">
        <f t="shared" si="206"/>
        <v>-0.56412651494172517</v>
      </c>
      <c r="AH777" s="8">
        <f t="shared" si="207"/>
        <v>0.23134450419960262</v>
      </c>
      <c r="AI777" s="8">
        <f t="shared" si="208"/>
        <v>0.79261655011508803</v>
      </c>
      <c r="AJ777" s="8"/>
      <c r="AK777" s="8"/>
      <c r="AL777" s="8"/>
      <c r="AN777" s="8">
        <f t="shared" si="215"/>
        <v>1.0000000000000002</v>
      </c>
      <c r="AO777" s="8">
        <f t="shared" si="216"/>
        <v>2.7524155517460827</v>
      </c>
      <c r="AP777" s="8">
        <f t="shared" si="217"/>
        <v>0.65570782699473884</v>
      </c>
      <c r="AQ777" s="8"/>
      <c r="AR777" s="8">
        <f t="shared" si="218"/>
        <v>157.70179458122237</v>
      </c>
      <c r="AS777" s="8">
        <f t="shared" si="219"/>
        <v>52.430708919507111</v>
      </c>
    </row>
    <row r="778" spans="1:45">
      <c r="A778" s="19">
        <v>31.664966669999998</v>
      </c>
      <c r="B778" s="19">
        <v>1358.240552</v>
      </c>
      <c r="C778" s="19">
        <v>-502.83122880000002</v>
      </c>
      <c r="E778" s="9">
        <f t="shared" si="209"/>
        <v>398.24055199999998</v>
      </c>
      <c r="F778" s="9">
        <f t="shared" si="210"/>
        <v>37.168771199999981</v>
      </c>
      <c r="I778">
        <v>1</v>
      </c>
      <c r="J778">
        <f t="shared" si="205"/>
        <v>0.26024082609302274</v>
      </c>
      <c r="K778">
        <f t="shared" si="211"/>
        <v>9.3062864949605362E-2</v>
      </c>
      <c r="O778">
        <f t="shared" si="212"/>
        <v>0.2561998241730199</v>
      </c>
      <c r="P778">
        <f t="shared" si="213"/>
        <v>2.3911760362784956E-2</v>
      </c>
      <c r="Q778">
        <f t="shared" si="214"/>
        <v>0.9663280384062477</v>
      </c>
      <c r="R778">
        <f t="shared" si="204"/>
        <v>1</v>
      </c>
      <c r="AG778" s="8">
        <f t="shared" si="206"/>
        <v>-0.56383853466212419</v>
      </c>
      <c r="AH778" s="8">
        <f t="shared" si="207"/>
        <v>0.23163830007953445</v>
      </c>
      <c r="AI778" s="8">
        <f t="shared" si="208"/>
        <v>0.79273564620643389</v>
      </c>
      <c r="AJ778" s="8"/>
      <c r="AK778" s="8"/>
      <c r="AL778" s="8"/>
      <c r="AN778" s="8">
        <f t="shared" si="215"/>
        <v>1.0000000000000002</v>
      </c>
      <c r="AO778" s="8">
        <f t="shared" si="216"/>
        <v>2.7517903624663536</v>
      </c>
      <c r="AP778" s="8">
        <f t="shared" si="217"/>
        <v>0.65551247317301142</v>
      </c>
      <c r="AQ778" s="8"/>
      <c r="AR778" s="8">
        <f t="shared" si="218"/>
        <v>157.66597387409709</v>
      </c>
      <c r="AS778" s="8">
        <f t="shared" si="219"/>
        <v>52.44190186900385</v>
      </c>
    </row>
    <row r="779" spans="1:45">
      <c r="A779" s="19">
        <v>31.698333330000001</v>
      </c>
      <c r="B779" s="19">
        <v>1357.6881289999999</v>
      </c>
      <c r="C779" s="19">
        <v>-502.63504380000001</v>
      </c>
      <c r="E779" s="9">
        <f t="shared" si="209"/>
        <v>397.68812899999989</v>
      </c>
      <c r="F779" s="9">
        <f t="shared" si="210"/>
        <v>37.364956199999995</v>
      </c>
      <c r="I779">
        <v>1</v>
      </c>
      <c r="J779">
        <f t="shared" si="205"/>
        <v>0.25990759778022987</v>
      </c>
      <c r="K779">
        <f t="shared" si="211"/>
        <v>9.3680410068640516E-2</v>
      </c>
      <c r="O779">
        <f t="shared" si="212"/>
        <v>0.25586439859172144</v>
      </c>
      <c r="P779">
        <f t="shared" si="213"/>
        <v>2.403984768305472E-2</v>
      </c>
      <c r="Q779">
        <f t="shared" si="214"/>
        <v>0.96641372882253296</v>
      </c>
      <c r="R779">
        <f t="shared" si="204"/>
        <v>1</v>
      </c>
      <c r="AG779" s="8">
        <f t="shared" si="206"/>
        <v>-0.56361089291310673</v>
      </c>
      <c r="AH779" s="8">
        <f t="shared" si="207"/>
        <v>0.23191759224463299</v>
      </c>
      <c r="AI779" s="8">
        <f t="shared" si="208"/>
        <v>0.79281586247825719</v>
      </c>
      <c r="AJ779" s="8"/>
      <c r="AK779" s="8"/>
      <c r="AL779" s="8"/>
      <c r="AN779" s="8">
        <f t="shared" si="215"/>
        <v>1.0000000000000002</v>
      </c>
      <c r="AO779" s="8">
        <f t="shared" si="216"/>
        <v>2.7512245414386651</v>
      </c>
      <c r="AP779" s="8">
        <f t="shared" si="217"/>
        <v>0.65538086610715762</v>
      </c>
      <c r="AQ779" s="8"/>
      <c r="AR779" s="8">
        <f t="shared" si="218"/>
        <v>157.63355471725077</v>
      </c>
      <c r="AS779" s="8">
        <f t="shared" si="219"/>
        <v>52.449442398431373</v>
      </c>
    </row>
    <row r="780" spans="1:45">
      <c r="A780" s="19">
        <v>31.7317</v>
      </c>
      <c r="B780" s="19">
        <v>1356.7873440000001</v>
      </c>
      <c r="C780" s="19">
        <v>-502.56175560000003</v>
      </c>
      <c r="E780" s="9">
        <f t="shared" si="209"/>
        <v>396.78734400000008</v>
      </c>
      <c r="F780" s="9">
        <f t="shared" si="210"/>
        <v>37.438244399999974</v>
      </c>
      <c r="I780">
        <v>1</v>
      </c>
      <c r="J780">
        <f t="shared" si="205"/>
        <v>0.25934974926754217</v>
      </c>
      <c r="K780">
        <f t="shared" si="211"/>
        <v>9.407491395532365E-2</v>
      </c>
      <c r="O780">
        <f t="shared" si="212"/>
        <v>0.25531812646217861</v>
      </c>
      <c r="P780">
        <f t="shared" si="213"/>
        <v>2.4090139372593349E-2</v>
      </c>
      <c r="Q780">
        <f t="shared" si="214"/>
        <v>0.96655694063249686</v>
      </c>
      <c r="R780">
        <f t="shared" si="204"/>
        <v>1</v>
      </c>
      <c r="AG780" s="8">
        <f t="shared" si="206"/>
        <v>-0.56335513869994913</v>
      </c>
      <c r="AH780" s="8">
        <f t="shared" si="207"/>
        <v>0.23242245943907211</v>
      </c>
      <c r="AI780" s="8">
        <f t="shared" si="208"/>
        <v>0.79284978908280868</v>
      </c>
      <c r="AJ780" s="8"/>
      <c r="AK780" s="8"/>
      <c r="AL780" s="8"/>
      <c r="AN780" s="8">
        <f t="shared" si="215"/>
        <v>1.0000000000000002</v>
      </c>
      <c r="AO780" s="8">
        <f t="shared" si="216"/>
        <v>2.7502987264503616</v>
      </c>
      <c r="AP780" s="8">
        <f t="shared" si="217"/>
        <v>0.65532519754192087</v>
      </c>
      <c r="AQ780" s="8"/>
      <c r="AR780" s="8">
        <f t="shared" si="218"/>
        <v>157.58050942581102</v>
      </c>
      <c r="AS780" s="8">
        <f t="shared" si="219"/>
        <v>52.452631972270986</v>
      </c>
    </row>
    <row r="781" spans="1:45">
      <c r="A781" s="19">
        <v>31.76506667</v>
      </c>
      <c r="B781" s="19">
        <v>1356.119128</v>
      </c>
      <c r="C781" s="19">
        <v>-502.42525849999998</v>
      </c>
      <c r="E781" s="9">
        <f t="shared" si="209"/>
        <v>396.11912800000005</v>
      </c>
      <c r="F781" s="9">
        <f t="shared" si="210"/>
        <v>37.574741500000016</v>
      </c>
      <c r="I781">
        <v>1</v>
      </c>
      <c r="J781">
        <f t="shared" si="205"/>
        <v>0.25894071173828598</v>
      </c>
      <c r="K781">
        <f t="shared" si="211"/>
        <v>9.4574196688742965E-2</v>
      </c>
      <c r="O781">
        <f t="shared" si="212"/>
        <v>0.25491245421790348</v>
      </c>
      <c r="P781">
        <f t="shared" si="213"/>
        <v>2.4180275314471332E-2</v>
      </c>
      <c r="Q781">
        <f t="shared" si="214"/>
        <v>0.96666175830552103</v>
      </c>
      <c r="R781">
        <f t="shared" si="204"/>
        <v>1</v>
      </c>
      <c r="AG781" s="8">
        <f t="shared" si="206"/>
        <v>-0.56312672465045099</v>
      </c>
      <c r="AH781" s="8">
        <f t="shared" si="207"/>
        <v>0.23278055953824225</v>
      </c>
      <c r="AI781" s="8">
        <f t="shared" si="208"/>
        <v>0.79290699523053654</v>
      </c>
      <c r="AJ781" s="8"/>
      <c r="AK781" s="8"/>
      <c r="AL781" s="8"/>
      <c r="AN781" s="8">
        <f t="shared" si="215"/>
        <v>1</v>
      </c>
      <c r="AO781" s="8">
        <f t="shared" si="216"/>
        <v>2.7496124996418385</v>
      </c>
      <c r="AP781" s="8">
        <f t="shared" si="217"/>
        <v>0.65523132154040542</v>
      </c>
      <c r="AQ781" s="8"/>
      <c r="AR781" s="8">
        <f t="shared" si="218"/>
        <v>157.54119152589394</v>
      </c>
      <c r="AS781" s="8">
        <f t="shared" si="219"/>
        <v>52.458010670955382</v>
      </c>
    </row>
    <row r="782" spans="1:45">
      <c r="A782" s="19">
        <v>31.798433330000002</v>
      </c>
      <c r="B782" s="19">
        <v>1355.4140299999999</v>
      </c>
      <c r="C782" s="19">
        <v>-502.33386610000002</v>
      </c>
      <c r="E782" s="9">
        <f t="shared" si="209"/>
        <v>395.41402999999991</v>
      </c>
      <c r="F782" s="9">
        <f t="shared" si="210"/>
        <v>37.666133899999977</v>
      </c>
      <c r="I782">
        <v>1</v>
      </c>
      <c r="J782">
        <f t="shared" si="205"/>
        <v>0.25850594203930805</v>
      </c>
      <c r="K782">
        <f t="shared" si="211"/>
        <v>9.4970891374853803E-2</v>
      </c>
      <c r="O782">
        <f t="shared" si="212"/>
        <v>0.25448443655997682</v>
      </c>
      <c r="P782">
        <f t="shared" si="213"/>
        <v>2.4241539590626412E-2</v>
      </c>
      <c r="Q782">
        <f t="shared" si="214"/>
        <v>0.96677299264461625</v>
      </c>
      <c r="R782">
        <f t="shared" si="204"/>
        <v>1</v>
      </c>
      <c r="AG782" s="8">
        <f t="shared" si="206"/>
        <v>-0.56291024061370232</v>
      </c>
      <c r="AH782" s="8">
        <f t="shared" si="207"/>
        <v>0.23316900960024561</v>
      </c>
      <c r="AI782" s="8">
        <f t="shared" si="208"/>
        <v>0.79294657699889493</v>
      </c>
      <c r="AJ782" s="8"/>
      <c r="AK782" s="8"/>
      <c r="AL782" s="8"/>
      <c r="AN782" s="8">
        <f t="shared" si="215"/>
        <v>1</v>
      </c>
      <c r="AO782" s="8">
        <f t="shared" si="216"/>
        <v>2.7488875770657981</v>
      </c>
      <c r="AP782" s="8">
        <f t="shared" si="217"/>
        <v>0.65516636065232103</v>
      </c>
      <c r="AQ782" s="8"/>
      <c r="AR782" s="8">
        <f t="shared" si="218"/>
        <v>157.49965652181305</v>
      </c>
      <c r="AS782" s="8">
        <f t="shared" si="219"/>
        <v>52.461732655676037</v>
      </c>
    </row>
    <row r="783" spans="1:45">
      <c r="A783" s="19">
        <v>31.831800000000001</v>
      </c>
      <c r="B783" s="19">
        <v>1354.5668619999999</v>
      </c>
      <c r="C783" s="19">
        <v>-502.15170369999998</v>
      </c>
      <c r="E783" s="9">
        <f t="shared" si="209"/>
        <v>394.5668619999999</v>
      </c>
      <c r="F783" s="9">
        <f t="shared" si="210"/>
        <v>37.848296300000015</v>
      </c>
      <c r="I783">
        <v>1</v>
      </c>
      <c r="J783">
        <f t="shared" si="205"/>
        <v>0.25798782872653769</v>
      </c>
      <c r="K783">
        <f t="shared" si="211"/>
        <v>9.5631061604216541E-2</v>
      </c>
      <c r="O783">
        <f t="shared" si="212"/>
        <v>0.25396973415856089</v>
      </c>
      <c r="P783">
        <f t="shared" si="213"/>
        <v>2.4361705645887341E-2</v>
      </c>
      <c r="Q783">
        <f t="shared" si="214"/>
        <v>0.96690531151165626</v>
      </c>
      <c r="R783">
        <f t="shared" si="204"/>
        <v>1</v>
      </c>
      <c r="AG783" s="8">
        <f t="shared" si="206"/>
        <v>-0.56261597317578538</v>
      </c>
      <c r="AH783" s="8">
        <f t="shared" si="207"/>
        <v>0.2336212698811713</v>
      </c>
      <c r="AI783" s="8">
        <f t="shared" si="208"/>
        <v>0.79302230043459254</v>
      </c>
      <c r="AJ783" s="8"/>
      <c r="AK783" s="8"/>
      <c r="AL783" s="8"/>
      <c r="AN783" s="8">
        <f t="shared" si="215"/>
        <v>1.0000000000000004</v>
      </c>
      <c r="AO783" s="8">
        <f t="shared" si="216"/>
        <v>2.7480168410386661</v>
      </c>
      <c r="AP783" s="8">
        <f t="shared" si="217"/>
        <v>0.65504206940233378</v>
      </c>
      <c r="AQ783" s="8"/>
      <c r="AR783" s="8">
        <f t="shared" si="218"/>
        <v>157.44976702238841</v>
      </c>
      <c r="AS783" s="8">
        <f t="shared" si="219"/>
        <v>52.468854019730713</v>
      </c>
    </row>
    <row r="784" spans="1:45">
      <c r="A784" s="19">
        <v>31.865166670000001</v>
      </c>
      <c r="B784" s="19">
        <v>1353.7445150000001</v>
      </c>
      <c r="C784" s="19">
        <v>-501.88133329999999</v>
      </c>
      <c r="E784" s="9">
        <f t="shared" si="209"/>
        <v>393.74451500000009</v>
      </c>
      <c r="F784" s="9">
        <f t="shared" si="210"/>
        <v>38.118666700000006</v>
      </c>
      <c r="I784">
        <v>1</v>
      </c>
      <c r="J784">
        <f t="shared" si="205"/>
        <v>0.25749052176257531</v>
      </c>
      <c r="K784">
        <f t="shared" si="211"/>
        <v>9.650990399337471E-2</v>
      </c>
      <c r="O784">
        <f t="shared" si="212"/>
        <v>0.25346958346936443</v>
      </c>
      <c r="P784">
        <f t="shared" si="213"/>
        <v>2.4538557878975239E-2</v>
      </c>
      <c r="Q784">
        <f t="shared" si="214"/>
        <v>0.9670320725979501</v>
      </c>
      <c r="R784">
        <f t="shared" si="204"/>
        <v>1</v>
      </c>
      <c r="AG784" s="8">
        <f t="shared" si="206"/>
        <v>-0.56228618796983976</v>
      </c>
      <c r="AH784" s="8">
        <f t="shared" si="207"/>
        <v>0.23404156174739854</v>
      </c>
      <c r="AI784" s="8">
        <f t="shared" si="208"/>
        <v>0.7931322652579359</v>
      </c>
      <c r="AJ784" s="8"/>
      <c r="AK784" s="8"/>
      <c r="AL784" s="8"/>
      <c r="AN784" s="8">
        <f t="shared" si="215"/>
        <v>1</v>
      </c>
      <c r="AO784" s="8">
        <f t="shared" si="216"/>
        <v>2.7471718712609969</v>
      </c>
      <c r="AP784" s="8">
        <f t="shared" si="217"/>
        <v>0.65486153906486488</v>
      </c>
      <c r="AQ784" s="8"/>
      <c r="AR784" s="8">
        <f t="shared" si="218"/>
        <v>157.40135382031187</v>
      </c>
      <c r="AS784" s="8">
        <f t="shared" si="219"/>
        <v>52.479197646141756</v>
      </c>
    </row>
    <row r="785" spans="1:45">
      <c r="A785" s="19">
        <v>31.898533329999999</v>
      </c>
      <c r="B785" s="19">
        <v>1352.9191060000001</v>
      </c>
      <c r="C785" s="19">
        <v>-501.73117999999999</v>
      </c>
      <c r="E785" s="9">
        <f t="shared" si="209"/>
        <v>392.91910600000006</v>
      </c>
      <c r="F785" s="9">
        <f t="shared" si="210"/>
        <v>38.268820000000005</v>
      </c>
      <c r="I785">
        <v>1</v>
      </c>
      <c r="J785">
        <f t="shared" si="205"/>
        <v>0.25698404648122608</v>
      </c>
      <c r="K785">
        <f t="shared" si="211"/>
        <v>9.70899538698793E-2</v>
      </c>
      <c r="O785">
        <f t="shared" si="212"/>
        <v>0.25296780353636339</v>
      </c>
      <c r="P785">
        <f t="shared" si="213"/>
        <v>2.4638097744548091E-2</v>
      </c>
      <c r="Q785">
        <f t="shared" si="214"/>
        <v>0.96716092482767202</v>
      </c>
      <c r="R785">
        <f t="shared" si="204"/>
        <v>1</v>
      </c>
      <c r="AG785" s="8">
        <f t="shared" si="206"/>
        <v>-0.56201184335422416</v>
      </c>
      <c r="AH785" s="8">
        <f t="shared" si="207"/>
        <v>0.23448777278606769</v>
      </c>
      <c r="AI785" s="8">
        <f t="shared" si="208"/>
        <v>0.79319491447147883</v>
      </c>
      <c r="AJ785" s="8"/>
      <c r="AK785" s="8"/>
      <c r="AL785" s="8"/>
      <c r="AN785" s="8">
        <f t="shared" si="215"/>
        <v>1.0000000000000002</v>
      </c>
      <c r="AO785" s="8">
        <f t="shared" si="216"/>
        <v>2.7463222794771993</v>
      </c>
      <c r="AP785" s="8">
        <f t="shared" si="217"/>
        <v>0.65475866825167117</v>
      </c>
      <c r="AQ785" s="8"/>
      <c r="AR785" s="8">
        <f t="shared" si="218"/>
        <v>157.35267579679126</v>
      </c>
      <c r="AS785" s="8">
        <f t="shared" si="219"/>
        <v>52.485091709572835</v>
      </c>
    </row>
    <row r="786" spans="1:45">
      <c r="A786" s="19">
        <v>31.931899999999999</v>
      </c>
      <c r="B786" s="19">
        <v>1352.4816089999999</v>
      </c>
      <c r="C786" s="19">
        <v>-501.64435350000002</v>
      </c>
      <c r="E786" s="9">
        <f t="shared" si="209"/>
        <v>392.48160899999993</v>
      </c>
      <c r="F786" s="9">
        <f t="shared" si="210"/>
        <v>38.355646499999978</v>
      </c>
      <c r="I786">
        <v>1</v>
      </c>
      <c r="J786">
        <f t="shared" si="205"/>
        <v>0.25671602059554305</v>
      </c>
      <c r="K786">
        <f t="shared" si="211"/>
        <v>9.7416635797157841E-2</v>
      </c>
      <c r="O786">
        <f t="shared" si="212"/>
        <v>0.25270173701666504</v>
      </c>
      <c r="P786">
        <f t="shared" si="213"/>
        <v>2.4695522726893335E-2</v>
      </c>
      <c r="Q786">
        <f t="shared" si="214"/>
        <v>0.96722901283305485</v>
      </c>
      <c r="R786">
        <f t="shared" si="204"/>
        <v>1</v>
      </c>
      <c r="AG786" s="8">
        <f t="shared" si="206"/>
        <v>-0.56186294091036204</v>
      </c>
      <c r="AH786" s="8">
        <f t="shared" si="207"/>
        <v>0.23472284706522903</v>
      </c>
      <c r="AI786" s="8">
        <f t="shared" si="208"/>
        <v>0.79323087477552989</v>
      </c>
      <c r="AJ786" s="8"/>
      <c r="AK786" s="8"/>
      <c r="AL786" s="8"/>
      <c r="AN786" s="8">
        <f t="shared" si="215"/>
        <v>1.0000000000000002</v>
      </c>
      <c r="AO786" s="8">
        <f t="shared" si="216"/>
        <v>2.7458718362596679</v>
      </c>
      <c r="AP786" s="8">
        <f t="shared" si="217"/>
        <v>0.65469961474360083</v>
      </c>
      <c r="AQ786" s="8"/>
      <c r="AR786" s="8">
        <f t="shared" si="218"/>
        <v>157.32686730151642</v>
      </c>
      <c r="AS786" s="8">
        <f t="shared" si="219"/>
        <v>52.488475226350708</v>
      </c>
    </row>
    <row r="787" spans="1:45">
      <c r="A787" s="19">
        <v>31.965266669999998</v>
      </c>
      <c r="B787" s="19">
        <v>1351.744117</v>
      </c>
      <c r="C787" s="19">
        <v>-501.58464659999999</v>
      </c>
      <c r="E787" s="9">
        <f t="shared" si="209"/>
        <v>391.74411699999996</v>
      </c>
      <c r="F787" s="9">
        <f t="shared" si="210"/>
        <v>38.415353400000015</v>
      </c>
      <c r="I787">
        <v>1</v>
      </c>
      <c r="J787">
        <f t="shared" si="205"/>
        <v>0.2562588711541291</v>
      </c>
      <c r="K787">
        <f t="shared" si="211"/>
        <v>9.7749833231854405E-2</v>
      </c>
      <c r="O787">
        <f t="shared" si="212"/>
        <v>0.25225341069587492</v>
      </c>
      <c r="P787">
        <f t="shared" si="213"/>
        <v>2.4736565267264445E-2</v>
      </c>
      <c r="Q787">
        <f t="shared" si="214"/>
        <v>0.9673449845484684</v>
      </c>
      <c r="R787">
        <f t="shared" si="204"/>
        <v>1</v>
      </c>
      <c r="AG787" s="8">
        <f t="shared" si="206"/>
        <v>-0.56165248657386957</v>
      </c>
      <c r="AH787" s="8">
        <f t="shared" si="207"/>
        <v>0.23513653300125428</v>
      </c>
      <c r="AI787" s="8">
        <f t="shared" si="208"/>
        <v>0.79325739528449368</v>
      </c>
      <c r="AJ787" s="8"/>
      <c r="AK787" s="8"/>
      <c r="AL787" s="8"/>
      <c r="AN787" s="8">
        <f t="shared" si="215"/>
        <v>1</v>
      </c>
      <c r="AO787" s="8">
        <f t="shared" si="216"/>
        <v>2.7451116937934907</v>
      </c>
      <c r="AP787" s="8">
        <f t="shared" si="217"/>
        <v>0.654656060224169</v>
      </c>
      <c r="AQ787" s="8"/>
      <c r="AR787" s="8">
        <f t="shared" si="218"/>
        <v>157.28331434637579</v>
      </c>
      <c r="AS787" s="8">
        <f t="shared" si="219"/>
        <v>52.490970716492868</v>
      </c>
    </row>
    <row r="788" spans="1:45">
      <c r="A788" s="19">
        <v>31.998633330000001</v>
      </c>
      <c r="B788" s="19">
        <v>1350.808671</v>
      </c>
      <c r="C788" s="19">
        <v>-501.41671730000002</v>
      </c>
      <c r="E788" s="9">
        <f t="shared" si="209"/>
        <v>390.808671</v>
      </c>
      <c r="F788" s="9">
        <f t="shared" si="210"/>
        <v>38.583282699999984</v>
      </c>
      <c r="I788">
        <v>1</v>
      </c>
      <c r="J788">
        <f t="shared" si="205"/>
        <v>0.25568459004548122</v>
      </c>
      <c r="K788">
        <f t="shared" si="211"/>
        <v>9.8407882937900829E-2</v>
      </c>
      <c r="O788">
        <f t="shared" si="212"/>
        <v>0.25168419640466394</v>
      </c>
      <c r="P788">
        <f t="shared" si="213"/>
        <v>2.4847970942291266E-2</v>
      </c>
      <c r="Q788">
        <f t="shared" si="214"/>
        <v>0.96749038425205536</v>
      </c>
      <c r="R788">
        <f t="shared" si="204"/>
        <v>1</v>
      </c>
      <c r="AG788" s="8">
        <f t="shared" si="206"/>
        <v>-0.56134199869538204</v>
      </c>
      <c r="AH788" s="8">
        <f t="shared" si="207"/>
        <v>0.2356428123097061</v>
      </c>
      <c r="AI788" s="8">
        <f t="shared" si="208"/>
        <v>0.79332693481782568</v>
      </c>
      <c r="AJ788" s="8"/>
      <c r="AK788" s="8"/>
      <c r="AL788" s="8"/>
      <c r="AN788" s="8">
        <f t="shared" si="215"/>
        <v>1.0000000000000002</v>
      </c>
      <c r="AO788" s="8">
        <f t="shared" si="216"/>
        <v>2.7441476469970461</v>
      </c>
      <c r="AP788" s="8">
        <f t="shared" si="217"/>
        <v>0.65454184400531257</v>
      </c>
      <c r="AQ788" s="8"/>
      <c r="AR788" s="8">
        <f t="shared" si="218"/>
        <v>157.22807853368641</v>
      </c>
      <c r="AS788" s="8">
        <f t="shared" si="219"/>
        <v>52.497514823785288</v>
      </c>
    </row>
    <row r="789" spans="1:45">
      <c r="A789" s="19">
        <v>32.031999999999996</v>
      </c>
      <c r="B789" s="19">
        <v>1350.2823840000001</v>
      </c>
      <c r="C789" s="19">
        <v>-501.3943347</v>
      </c>
      <c r="E789" s="9">
        <f t="shared" si="209"/>
        <v>390.28238400000009</v>
      </c>
      <c r="F789" s="9">
        <f t="shared" si="210"/>
        <v>38.605665299999998</v>
      </c>
      <c r="I789">
        <v>1</v>
      </c>
      <c r="J789">
        <f t="shared" si="205"/>
        <v>0.2553570103198044</v>
      </c>
      <c r="K789">
        <f t="shared" si="211"/>
        <v>9.8596521332858317E-2</v>
      </c>
      <c r="O789">
        <f t="shared" si="212"/>
        <v>0.25136410014789223</v>
      </c>
      <c r="P789">
        <f t="shared" si="213"/>
        <v>2.4864248853069437E-2</v>
      </c>
      <c r="Q789">
        <f t="shared" si="214"/>
        <v>0.96757317980905866</v>
      </c>
      <c r="R789">
        <f t="shared" si="204"/>
        <v>1</v>
      </c>
      <c r="AG789" s="8">
        <f t="shared" si="206"/>
        <v>-0.56120105711099355</v>
      </c>
      <c r="AH789" s="8">
        <f t="shared" si="207"/>
        <v>0.23594214769507846</v>
      </c>
      <c r="AI789" s="8">
        <f t="shared" si="208"/>
        <v>0.79333768121685566</v>
      </c>
      <c r="AJ789" s="8"/>
      <c r="AK789" s="8"/>
      <c r="AL789" s="8"/>
      <c r="AN789" s="8">
        <f t="shared" si="215"/>
        <v>1.0000000000000002</v>
      </c>
      <c r="AO789" s="8">
        <f t="shared" si="216"/>
        <v>2.7436046668156786</v>
      </c>
      <c r="AP789" s="8">
        <f t="shared" si="217"/>
        <v>0.65452419190927669</v>
      </c>
      <c r="AQ789" s="8"/>
      <c r="AR789" s="8">
        <f t="shared" si="218"/>
        <v>157.19696806093481</v>
      </c>
      <c r="AS789" s="8">
        <f t="shared" si="219"/>
        <v>52.498526214387702</v>
      </c>
    </row>
    <row r="790" spans="1:45">
      <c r="A790" s="19">
        <v>32.065366670000003</v>
      </c>
      <c r="B790" s="19">
        <v>1349.5901799999999</v>
      </c>
      <c r="C790" s="19">
        <v>-501.29783520000001</v>
      </c>
      <c r="E790" s="9">
        <f t="shared" si="209"/>
        <v>389.59017999999992</v>
      </c>
      <c r="F790" s="9">
        <f t="shared" si="210"/>
        <v>38.702164799999991</v>
      </c>
      <c r="I790">
        <v>1</v>
      </c>
      <c r="J790">
        <f t="shared" si="205"/>
        <v>0.25493025283975734</v>
      </c>
      <c r="K790">
        <f t="shared" si="211"/>
        <v>9.9015846857325854E-2</v>
      </c>
      <c r="O790">
        <f t="shared" si="212"/>
        <v>0.25094273237147652</v>
      </c>
      <c r="P790">
        <f t="shared" si="213"/>
        <v>2.4928829016181004E-2</v>
      </c>
      <c r="Q790">
        <f t="shared" si="214"/>
        <v>0.96768088673581831</v>
      </c>
      <c r="R790">
        <f t="shared" si="204"/>
        <v>1</v>
      </c>
      <c r="AG790" s="8">
        <f t="shared" si="206"/>
        <v>-0.56098405043849409</v>
      </c>
      <c r="AH790" s="8">
        <f t="shared" si="207"/>
        <v>0.23632241970994544</v>
      </c>
      <c r="AI790" s="8">
        <f t="shared" si="208"/>
        <v>0.79337797366454399</v>
      </c>
      <c r="AJ790" s="8"/>
      <c r="AK790" s="8"/>
      <c r="AL790" s="8"/>
      <c r="AN790" s="8">
        <f t="shared" si="215"/>
        <v>1.0000000000000002</v>
      </c>
      <c r="AO790" s="8">
        <f t="shared" si="216"/>
        <v>2.7428906301612743</v>
      </c>
      <c r="AP790" s="8">
        <f t="shared" si="217"/>
        <v>0.65445800369026441</v>
      </c>
      <c r="AQ790" s="8"/>
      <c r="AR790" s="8">
        <f t="shared" si="218"/>
        <v>157.15605677421979</v>
      </c>
      <c r="AS790" s="8">
        <f t="shared" si="219"/>
        <v>52.502318519990595</v>
      </c>
    </row>
    <row r="791" spans="1:45">
      <c r="A791" s="19">
        <v>32.098733330000002</v>
      </c>
      <c r="B791" s="19">
        <v>1348.7453700000001</v>
      </c>
      <c r="C791" s="19">
        <v>-501.09770559999998</v>
      </c>
      <c r="E791" s="9">
        <f t="shared" si="209"/>
        <v>388.74537000000009</v>
      </c>
      <c r="F791" s="9">
        <f t="shared" si="210"/>
        <v>38.902294400000017</v>
      </c>
      <c r="I791">
        <v>1</v>
      </c>
      <c r="J791">
        <f t="shared" si="205"/>
        <v>0.25441449714317371</v>
      </c>
      <c r="K791">
        <f t="shared" si="211"/>
        <v>9.9739347558021371E-2</v>
      </c>
      <c r="O791">
        <f t="shared" si="212"/>
        <v>0.25042799077366457</v>
      </c>
      <c r="P791">
        <f t="shared" si="213"/>
        <v>2.5060680267594147E-2</v>
      </c>
      <c r="Q791">
        <f t="shared" si="214"/>
        <v>0.96781082022345188</v>
      </c>
      <c r="R791">
        <f t="shared" si="204"/>
        <v>1</v>
      </c>
      <c r="AG791" s="8">
        <f t="shared" si="206"/>
        <v>-0.56068029728574642</v>
      </c>
      <c r="AH791" s="8">
        <f t="shared" si="207"/>
        <v>0.23677003244578829</v>
      </c>
      <c r="AI791" s="8">
        <f t="shared" si="208"/>
        <v>0.79345923396932461</v>
      </c>
      <c r="AJ791" s="8"/>
      <c r="AK791" s="8"/>
      <c r="AL791" s="8"/>
      <c r="AN791" s="8">
        <f t="shared" si="215"/>
        <v>1</v>
      </c>
      <c r="AO791" s="8">
        <f t="shared" si="216"/>
        <v>2.7420191086144272</v>
      </c>
      <c r="AP791" s="8">
        <f t="shared" si="217"/>
        <v>0.65432450038765055</v>
      </c>
      <c r="AQ791" s="8"/>
      <c r="AR791" s="8">
        <f t="shared" si="218"/>
        <v>157.10612226783076</v>
      </c>
      <c r="AS791" s="8">
        <f t="shared" si="219"/>
        <v>52.509967695781427</v>
      </c>
    </row>
    <row r="792" spans="1:45">
      <c r="A792" s="19">
        <v>32.132100000000001</v>
      </c>
      <c r="B792" s="19">
        <v>1347.9000699999999</v>
      </c>
      <c r="C792" s="19">
        <v>-500.59878600000002</v>
      </c>
      <c r="E792" s="9">
        <f t="shared" si="209"/>
        <v>387.90006999999991</v>
      </c>
      <c r="F792" s="9">
        <f t="shared" si="210"/>
        <v>39.401213999999982</v>
      </c>
      <c r="I792">
        <v>1</v>
      </c>
      <c r="J792">
        <f t="shared" si="205"/>
        <v>0.2539173434079634</v>
      </c>
      <c r="K792">
        <f t="shared" si="211"/>
        <v>0.10122848866342694</v>
      </c>
      <c r="O792">
        <f t="shared" si="212"/>
        <v>0.24991167566448766</v>
      </c>
      <c r="P792">
        <f t="shared" si="213"/>
        <v>2.5384948793525791E-2</v>
      </c>
      <c r="Q792">
        <f t="shared" si="214"/>
        <v>0.96793582366875852</v>
      </c>
      <c r="R792">
        <f t="shared" si="204"/>
        <v>1</v>
      </c>
      <c r="AG792" s="8">
        <f t="shared" si="206"/>
        <v>-0.56023574228941142</v>
      </c>
      <c r="AH792" s="8">
        <f t="shared" si="207"/>
        <v>0.23715793548091335</v>
      </c>
      <c r="AI792" s="8">
        <f t="shared" si="208"/>
        <v>0.79365737361903421</v>
      </c>
      <c r="AJ792" s="8"/>
      <c r="AK792" s="8"/>
      <c r="AL792" s="8"/>
      <c r="AN792" s="8">
        <f t="shared" si="215"/>
        <v>1</v>
      </c>
      <c r="AO792" s="8">
        <f t="shared" si="216"/>
        <v>2.7411474443252177</v>
      </c>
      <c r="AP792" s="8">
        <f t="shared" si="217"/>
        <v>0.65399887748472907</v>
      </c>
      <c r="AQ792" s="8"/>
      <c r="AR792" s="8">
        <f t="shared" si="218"/>
        <v>157.05617958290676</v>
      </c>
      <c r="AS792" s="8">
        <f t="shared" si="219"/>
        <v>52.528624513831623</v>
      </c>
    </row>
    <row r="793" spans="1:45">
      <c r="A793" s="19">
        <v>32.165466670000001</v>
      </c>
      <c r="B793" s="19">
        <v>1347.3233110000001</v>
      </c>
      <c r="C793" s="19">
        <v>-500.59597339999999</v>
      </c>
      <c r="E793" s="9">
        <f t="shared" si="209"/>
        <v>387.3233110000001</v>
      </c>
      <c r="F793" s="9">
        <f t="shared" si="210"/>
        <v>39.404026600000009</v>
      </c>
      <c r="I793">
        <v>1</v>
      </c>
      <c r="J793">
        <f t="shared" si="205"/>
        <v>0.25355679925700897</v>
      </c>
      <c r="K793">
        <f t="shared" si="211"/>
        <v>0.10138538424185303</v>
      </c>
      <c r="O793">
        <f t="shared" si="212"/>
        <v>0.24956048203182282</v>
      </c>
      <c r="P793">
        <f t="shared" si="213"/>
        <v>2.5388835613590961E-2</v>
      </c>
      <c r="Q793">
        <f t="shared" si="214"/>
        <v>0.96802632858524584</v>
      </c>
      <c r="R793">
        <f t="shared" si="204"/>
        <v>1</v>
      </c>
      <c r="AG793" s="8">
        <f t="shared" si="206"/>
        <v>-0.56009095272330212</v>
      </c>
      <c r="AH793" s="8">
        <f t="shared" si="207"/>
        <v>0.2374904585357949</v>
      </c>
      <c r="AI793" s="8">
        <f t="shared" si="208"/>
        <v>0.79366013304308147</v>
      </c>
      <c r="AJ793" s="8"/>
      <c r="AK793" s="8"/>
      <c r="AL793" s="8"/>
      <c r="AN793" s="8">
        <f t="shared" si="215"/>
        <v>1.0000000000000002</v>
      </c>
      <c r="AO793" s="8">
        <f t="shared" si="216"/>
        <v>2.7405513193303963</v>
      </c>
      <c r="AP793" s="8">
        <f t="shared" si="217"/>
        <v>0.6539943416678905</v>
      </c>
      <c r="AQ793" s="8"/>
      <c r="AR793" s="8">
        <f t="shared" si="218"/>
        <v>157.02202413664125</v>
      </c>
      <c r="AS793" s="8">
        <f t="shared" si="219"/>
        <v>52.528884396993121</v>
      </c>
    </row>
    <row r="794" spans="1:45">
      <c r="A794" s="19">
        <v>32.198833329999999</v>
      </c>
      <c r="B794" s="19">
        <v>1346.6352649999999</v>
      </c>
      <c r="C794" s="19">
        <v>-500.4628922</v>
      </c>
      <c r="E794" s="9">
        <f t="shared" si="209"/>
        <v>386.63526499999989</v>
      </c>
      <c r="F794" s="9">
        <f t="shared" si="210"/>
        <v>39.537107800000001</v>
      </c>
      <c r="I794">
        <v>1</v>
      </c>
      <c r="J794">
        <f t="shared" si="205"/>
        <v>0.25313489784323545</v>
      </c>
      <c r="K794">
        <f t="shared" si="211"/>
        <v>0.10190522315123116</v>
      </c>
      <c r="O794">
        <f t="shared" si="212"/>
        <v>0.24914093511041827</v>
      </c>
      <c r="P794">
        <f t="shared" si="213"/>
        <v>2.5477013869527436E-2</v>
      </c>
      <c r="Q794">
        <f t="shared" si="214"/>
        <v>0.96813207581228211</v>
      </c>
      <c r="R794">
        <f t="shared" si="204"/>
        <v>1</v>
      </c>
      <c r="AG794" s="8">
        <f t="shared" si="206"/>
        <v>-0.55985710578564518</v>
      </c>
      <c r="AH794" s="8">
        <f t="shared" si="207"/>
        <v>0.23786110349319581</v>
      </c>
      <c r="AI794" s="8">
        <f t="shared" si="208"/>
        <v>0.79371412772251959</v>
      </c>
      <c r="AJ794" s="8"/>
      <c r="AK794" s="8"/>
      <c r="AL794" s="8"/>
      <c r="AN794" s="8">
        <f t="shared" si="215"/>
        <v>1</v>
      </c>
      <c r="AO794" s="8">
        <f t="shared" si="216"/>
        <v>2.7398402703039997</v>
      </c>
      <c r="AP794" s="8">
        <f t="shared" si="217"/>
        <v>0.65390558224657525</v>
      </c>
      <c r="AQ794" s="8"/>
      <c r="AR794" s="8">
        <f t="shared" si="218"/>
        <v>156.98128402840183</v>
      </c>
      <c r="AS794" s="8">
        <f t="shared" si="219"/>
        <v>52.533969937226509</v>
      </c>
    </row>
    <row r="795" spans="1:45">
      <c r="A795" s="19">
        <v>32.232199999999999</v>
      </c>
      <c r="B795" s="19">
        <v>1345.7343940000001</v>
      </c>
      <c r="C795" s="19">
        <v>-500.14190869999999</v>
      </c>
      <c r="E795" s="9">
        <f t="shared" si="209"/>
        <v>385.73439400000007</v>
      </c>
      <c r="F795" s="9">
        <f t="shared" si="210"/>
        <v>39.858091300000012</v>
      </c>
      <c r="I795">
        <v>1</v>
      </c>
      <c r="J795">
        <f t="shared" si="205"/>
        <v>0.2525919340701549</v>
      </c>
      <c r="K795">
        <f t="shared" si="211"/>
        <v>0.10296498467192421</v>
      </c>
      <c r="O795">
        <f t="shared" si="212"/>
        <v>0.24859088232295926</v>
      </c>
      <c r="P795">
        <f t="shared" si="213"/>
        <v>2.5686996643540339E-2</v>
      </c>
      <c r="Q795">
        <f t="shared" si="214"/>
        <v>0.96826791304335158</v>
      </c>
      <c r="R795">
        <f t="shared" ref="R795:R858" si="220">SQRT(O795^2+P795^2+Q795^2)</f>
        <v>1</v>
      </c>
      <c r="AG795" s="8">
        <f t="shared" si="206"/>
        <v>-0.55948168355608785</v>
      </c>
      <c r="AH795" s="8">
        <f t="shared" si="207"/>
        <v>0.23831693588809003</v>
      </c>
      <c r="AI795" s="8">
        <f t="shared" si="208"/>
        <v>0.79384210258347832</v>
      </c>
      <c r="AJ795" s="8"/>
      <c r="AK795" s="8"/>
      <c r="AL795" s="8"/>
      <c r="AN795" s="8">
        <f t="shared" si="215"/>
        <v>1.0000000000000002</v>
      </c>
      <c r="AO795" s="8">
        <f t="shared" si="216"/>
        <v>2.7389089801335165</v>
      </c>
      <c r="AP795" s="8">
        <f t="shared" si="217"/>
        <v>0.6536951690691104</v>
      </c>
      <c r="AQ795" s="8"/>
      <c r="AR795" s="8">
        <f t="shared" si="218"/>
        <v>156.92792503213113</v>
      </c>
      <c r="AS795" s="8">
        <f t="shared" si="219"/>
        <v>52.546025724249176</v>
      </c>
    </row>
    <row r="796" spans="1:45">
      <c r="A796" s="19">
        <v>32.265566669999998</v>
      </c>
      <c r="B796" s="19">
        <v>1345.261469</v>
      </c>
      <c r="C796" s="19">
        <v>-499.96834580000001</v>
      </c>
      <c r="E796" s="9">
        <f t="shared" si="209"/>
        <v>385.26146900000003</v>
      </c>
      <c r="F796" s="9">
        <f t="shared" si="210"/>
        <v>40.031654199999991</v>
      </c>
      <c r="I796">
        <v>1</v>
      </c>
      <c r="J796">
        <f t="shared" si="205"/>
        <v>0.25230727934586655</v>
      </c>
      <c r="K796">
        <f t="shared" si="211"/>
        <v>0.10353620083860259</v>
      </c>
      <c r="O796">
        <f t="shared" si="212"/>
        <v>0.24830201281666323</v>
      </c>
      <c r="P796">
        <f t="shared" si="213"/>
        <v>2.5800504628820348E-2</v>
      </c>
      <c r="Q796">
        <f t="shared" si="214"/>
        <v>0.9683390131519497</v>
      </c>
      <c r="R796">
        <f t="shared" si="220"/>
        <v>1</v>
      </c>
      <c r="AG796" s="8">
        <f t="shared" si="206"/>
        <v>-0.55928210171045245</v>
      </c>
      <c r="AH796" s="8">
        <f t="shared" si="207"/>
        <v>0.23855522700639417</v>
      </c>
      <c r="AI796" s="8">
        <f t="shared" si="208"/>
        <v>0.79391116277217511</v>
      </c>
      <c r="AJ796" s="8"/>
      <c r="AK796" s="8"/>
      <c r="AL796" s="8"/>
      <c r="AN796" s="8">
        <f t="shared" si="215"/>
        <v>1.0000000000000002</v>
      </c>
      <c r="AO796" s="8">
        <f t="shared" si="216"/>
        <v>2.7384197890026978</v>
      </c>
      <c r="AP796" s="8">
        <f t="shared" si="217"/>
        <v>0.65358159796147397</v>
      </c>
      <c r="AQ796" s="8"/>
      <c r="AR796" s="8">
        <f t="shared" si="218"/>
        <v>156.89989644495998</v>
      </c>
      <c r="AS796" s="8">
        <f t="shared" si="219"/>
        <v>52.552532869391371</v>
      </c>
    </row>
    <row r="797" spans="1:45">
      <c r="A797" s="19">
        <v>32.298933329999997</v>
      </c>
      <c r="B797" s="19">
        <v>1344.561123</v>
      </c>
      <c r="C797" s="19">
        <v>-499.75576030000002</v>
      </c>
      <c r="E797" s="9">
        <f t="shared" si="209"/>
        <v>384.56112299999995</v>
      </c>
      <c r="F797" s="9">
        <f t="shared" si="210"/>
        <v>40.24423969999998</v>
      </c>
      <c r="I797">
        <v>1</v>
      </c>
      <c r="J797">
        <f t="shared" si="205"/>
        <v>0.25188290200510366</v>
      </c>
      <c r="K797">
        <f t="shared" si="211"/>
        <v>0.10427025127139933</v>
      </c>
      <c r="O797">
        <f t="shared" si="212"/>
        <v>0.24787427548136023</v>
      </c>
      <c r="P797">
        <f t="shared" si="213"/>
        <v>2.5939990189636747E-2</v>
      </c>
      <c r="Q797">
        <f t="shared" si="214"/>
        <v>0.96844486702318389</v>
      </c>
      <c r="R797">
        <f t="shared" si="220"/>
        <v>1</v>
      </c>
      <c r="AG797" s="8">
        <f t="shared" si="206"/>
        <v>-0.5590072994878208</v>
      </c>
      <c r="AH797" s="8">
        <f t="shared" si="207"/>
        <v>0.23891706291535983</v>
      </c>
      <c r="AI797" s="8">
        <f t="shared" si="208"/>
        <v>0.79399589178233909</v>
      </c>
      <c r="AJ797" s="8"/>
      <c r="AK797" s="8"/>
      <c r="AL797" s="8"/>
      <c r="AN797" s="8">
        <f t="shared" si="215"/>
        <v>1</v>
      </c>
      <c r="AO797" s="8">
        <f t="shared" si="216"/>
        <v>2.737694960843998</v>
      </c>
      <c r="AP797" s="8">
        <f t="shared" si="217"/>
        <v>0.65344223609678109</v>
      </c>
      <c r="AQ797" s="8"/>
      <c r="AR797" s="8">
        <f t="shared" si="218"/>
        <v>156.85836685059425</v>
      </c>
      <c r="AS797" s="8">
        <f t="shared" si="219"/>
        <v>52.560517716063345</v>
      </c>
    </row>
    <row r="798" spans="1:45">
      <c r="A798" s="19">
        <v>32.332299999999996</v>
      </c>
      <c r="B798" s="19">
        <v>1343.716318</v>
      </c>
      <c r="C798" s="19">
        <v>-499.633307</v>
      </c>
      <c r="E798" s="9">
        <f t="shared" si="209"/>
        <v>383.716318</v>
      </c>
      <c r="F798" s="9">
        <f t="shared" si="210"/>
        <v>40.366692999999998</v>
      </c>
      <c r="I798">
        <v>1</v>
      </c>
      <c r="J798">
        <f t="shared" si="205"/>
        <v>0.25136221215616705</v>
      </c>
      <c r="K798">
        <f t="shared" si="211"/>
        <v>0.10481379298157521</v>
      </c>
      <c r="O798">
        <f t="shared" si="212"/>
        <v>0.24735861375594168</v>
      </c>
      <c r="P798">
        <f t="shared" si="213"/>
        <v>2.6021956205656269E-2</v>
      </c>
      <c r="Q798">
        <f t="shared" si="214"/>
        <v>0.96857450616664997</v>
      </c>
      <c r="R798">
        <f t="shared" si="220"/>
        <v>1</v>
      </c>
      <c r="AG798" s="8">
        <f t="shared" si="206"/>
        <v>-0.55873862760734661</v>
      </c>
      <c r="AH798" s="8">
        <f t="shared" si="207"/>
        <v>0.23938052298489709</v>
      </c>
      <c r="AI798" s="8">
        <f t="shared" si="208"/>
        <v>0.79404540879910401</v>
      </c>
      <c r="AJ798" s="8"/>
      <c r="AK798" s="8"/>
      <c r="AL798" s="8"/>
      <c r="AN798" s="8">
        <f t="shared" si="215"/>
        <v>1.0000000000000002</v>
      </c>
      <c r="AO798" s="8">
        <f t="shared" si="216"/>
        <v>2.7368201554256335</v>
      </c>
      <c r="AP798" s="8">
        <f t="shared" si="217"/>
        <v>0.65336077900277345</v>
      </c>
      <c r="AQ798" s="8"/>
      <c r="AR798" s="8">
        <f t="shared" si="218"/>
        <v>156.80824419222679</v>
      </c>
      <c r="AS798" s="8">
        <f t="shared" si="219"/>
        <v>52.565184863761388</v>
      </c>
    </row>
    <row r="799" spans="1:45">
      <c r="A799" s="19">
        <v>32.365666670000003</v>
      </c>
      <c r="B799" s="19">
        <v>1342.8390649999999</v>
      </c>
      <c r="C799" s="19">
        <v>-499.58813900000001</v>
      </c>
      <c r="E799" s="9">
        <f t="shared" si="209"/>
        <v>382.83906499999989</v>
      </c>
      <c r="F799" s="9">
        <f t="shared" si="210"/>
        <v>40.411860999999988</v>
      </c>
      <c r="I799">
        <v>1</v>
      </c>
      <c r="J799">
        <f t="shared" si="205"/>
        <v>0.25081603779634176</v>
      </c>
      <c r="K799">
        <f t="shared" si="211"/>
        <v>0.10516888941249181</v>
      </c>
      <c r="O799">
        <f t="shared" si="212"/>
        <v>0.24682323329345798</v>
      </c>
      <c r="P799">
        <f t="shared" si="213"/>
        <v>2.6054253881917185E-2</v>
      </c>
      <c r="Q799">
        <f t="shared" si="214"/>
        <v>0.96871020814339504</v>
      </c>
      <c r="R799">
        <f t="shared" si="220"/>
        <v>1</v>
      </c>
      <c r="AG799" s="8">
        <f t="shared" si="206"/>
        <v>-0.55849797985093241</v>
      </c>
      <c r="AH799" s="8">
        <f t="shared" si="207"/>
        <v>0.2398783337097809</v>
      </c>
      <c r="AI799" s="8">
        <f t="shared" si="208"/>
        <v>0.79406447566872462</v>
      </c>
      <c r="AJ799" s="8"/>
      <c r="AK799" s="8"/>
      <c r="AL799" s="8"/>
      <c r="AN799" s="8">
        <f t="shared" si="215"/>
        <v>1</v>
      </c>
      <c r="AO799" s="8">
        <f t="shared" si="216"/>
        <v>2.7359114310884234</v>
      </c>
      <c r="AP799" s="8">
        <f t="shared" si="217"/>
        <v>0.65332941107420361</v>
      </c>
      <c r="AQ799" s="8"/>
      <c r="AR799" s="8">
        <f t="shared" si="218"/>
        <v>156.75617812296383</v>
      </c>
      <c r="AS799" s="8">
        <f t="shared" si="219"/>
        <v>52.566982113680503</v>
      </c>
    </row>
    <row r="800" spans="1:45">
      <c r="A800" s="19">
        <v>32.399033330000002</v>
      </c>
      <c r="B800" s="19">
        <v>1342.6182429999999</v>
      </c>
      <c r="C800" s="19">
        <v>-499.5416573</v>
      </c>
      <c r="E800" s="9">
        <f t="shared" si="209"/>
        <v>382.61824299999989</v>
      </c>
      <c r="F800" s="9">
        <f t="shared" si="210"/>
        <v>40.458342700000003</v>
      </c>
      <c r="I800">
        <v>1</v>
      </c>
      <c r="J800">
        <f t="shared" ref="J800:J863" si="221">ATAN((SQRT(E800^2+F800^2)^$B$16)/($F$24))</f>
        <v>0.2506808606835555</v>
      </c>
      <c r="K800">
        <f t="shared" si="211"/>
        <v>0.10534928046307533</v>
      </c>
      <c r="O800">
        <f t="shared" si="212"/>
        <v>0.24668830560602698</v>
      </c>
      <c r="P800">
        <f t="shared" si="213"/>
        <v>2.6085008205661991E-2</v>
      </c>
      <c r="Q800">
        <f t="shared" si="214"/>
        <v>0.96874374951487452</v>
      </c>
      <c r="R800">
        <f t="shared" si="220"/>
        <v>1</v>
      </c>
      <c r="AG800" s="8">
        <f t="shared" ref="AG800:AG863" si="222">$O800*$Z$27+$P800*$Z$31+$Q800*$Z$35</f>
        <v>-0.55842084325902774</v>
      </c>
      <c r="AH800" s="8">
        <f t="shared" ref="AH800:AH863" si="223">$O800*$AA$27+$P800*$AA$31+$Q800*$AA$35</f>
        <v>0.23999658496079415</v>
      </c>
      <c r="AI800" s="8">
        <f t="shared" ref="AI800:AI863" si="224">$AB$27*$O800+$P800*$AB$31+$AB$35*$Q800</f>
        <v>0.79408299378656433</v>
      </c>
      <c r="AJ800" s="8"/>
      <c r="AK800" s="8"/>
      <c r="AL800" s="8"/>
      <c r="AN800" s="8">
        <f t="shared" si="215"/>
        <v>1</v>
      </c>
      <c r="AO800" s="8">
        <f t="shared" si="216"/>
        <v>2.7356825849893189</v>
      </c>
      <c r="AP800" s="8">
        <f t="shared" si="217"/>
        <v>0.65329894469608152</v>
      </c>
      <c r="AQ800" s="8"/>
      <c r="AR800" s="8">
        <f t="shared" si="218"/>
        <v>156.7430662073271</v>
      </c>
      <c r="AS800" s="8">
        <f t="shared" si="219"/>
        <v>52.568727708563948</v>
      </c>
    </row>
    <row r="801" spans="1:45">
      <c r="A801" s="19">
        <v>32.432400000000001</v>
      </c>
      <c r="B801" s="19">
        <v>1341.7120440000001</v>
      </c>
      <c r="C801" s="19">
        <v>-499.51990790000002</v>
      </c>
      <c r="E801" s="9">
        <f t="shared" ref="E801:E864" si="225">(B801-($B$15/2))</f>
        <v>381.71204400000011</v>
      </c>
      <c r="F801" s="9">
        <f t="shared" ref="F801:F864" si="226">(($C$15/2)+C801)</f>
        <v>40.480092099999979</v>
      </c>
      <c r="I801">
        <v>1</v>
      </c>
      <c r="J801">
        <f t="shared" si="221"/>
        <v>0.25011487155294443</v>
      </c>
      <c r="K801">
        <f t="shared" ref="K801:K864" si="227">ATAN2(E801,F801)</f>
        <v>0.10565387597495818</v>
      </c>
      <c r="O801">
        <f t="shared" ref="O801:O864" si="228">COS(K801)*SIN(J801)</f>
        <v>0.24613506828249557</v>
      </c>
      <c r="P801">
        <f t="shared" ref="P801:P864" si="229">SIN(K801)*SIN(J801)</f>
        <v>2.6102320819395473E-2</v>
      </c>
      <c r="Q801">
        <f t="shared" ref="Q801:Q864" si="230">COS(J801)</f>
        <v>0.96888399564107397</v>
      </c>
      <c r="R801">
        <f t="shared" si="220"/>
        <v>1</v>
      </c>
      <c r="AG801" s="8">
        <f t="shared" si="222"/>
        <v>-0.55818367193402696</v>
      </c>
      <c r="AH801" s="8">
        <f t="shared" si="223"/>
        <v>0.24051590892135571</v>
      </c>
      <c r="AI801" s="8">
        <f t="shared" si="224"/>
        <v>0.79409261798733577</v>
      </c>
      <c r="AJ801" s="8"/>
      <c r="AK801" s="8"/>
      <c r="AL801" s="8"/>
      <c r="AN801" s="8">
        <f t="shared" ref="AN801:AN864" si="231">AG801^2+AH801^2+AI801^2</f>
        <v>1</v>
      </c>
      <c r="AO801" s="8">
        <f t="shared" ref="AO801:AO864" si="232">IF(ATAN2(AG801,AH801)&gt;=0,ATAN2(AG801,AH801),ATAN2(AG801,AH801)+2*PI())</f>
        <v>2.7347434983017243</v>
      </c>
      <c r="AP801" s="8">
        <f t="shared" ref="AP801:AP864" si="233">ACOS(AI801/AN801)</f>
        <v>0.65328311028943375</v>
      </c>
      <c r="AQ801" s="8"/>
      <c r="AR801" s="8">
        <f t="shared" ref="AR801:AR864" si="234">DEGREES(AO801)</f>
        <v>156.68926050353102</v>
      </c>
      <c r="AS801" s="8">
        <f t="shared" ref="AS801:AS864" si="235">90-DEGREES(AP801)</f>
        <v>52.569634953235962</v>
      </c>
    </row>
    <row r="802" spans="1:45">
      <c r="A802" s="19">
        <v>32.465766670000001</v>
      </c>
      <c r="B802" s="19">
        <v>1340.8252849999999</v>
      </c>
      <c r="C802" s="19">
        <v>-499.32648069999999</v>
      </c>
      <c r="E802" s="9">
        <f t="shared" si="225"/>
        <v>380.82528499999989</v>
      </c>
      <c r="F802" s="9">
        <f t="shared" si="226"/>
        <v>40.673519300000009</v>
      </c>
      <c r="I802">
        <v>1</v>
      </c>
      <c r="J802">
        <f t="shared" si="221"/>
        <v>0.24957238959649222</v>
      </c>
      <c r="K802">
        <f t="shared" si="227"/>
        <v>0.10640027428539356</v>
      </c>
      <c r="O802">
        <f t="shared" si="228"/>
        <v>0.24559285108944429</v>
      </c>
      <c r="P802">
        <f t="shared" si="229"/>
        <v>2.623020571947722E-2</v>
      </c>
      <c r="Q802">
        <f t="shared" si="230"/>
        <v>0.96901812563113177</v>
      </c>
      <c r="R802">
        <f t="shared" si="220"/>
        <v>1</v>
      </c>
      <c r="AG802" s="8">
        <f t="shared" si="222"/>
        <v>-0.55787031360327644</v>
      </c>
      <c r="AH802" s="8">
        <f t="shared" si="223"/>
        <v>0.24098949193992561</v>
      </c>
      <c r="AI802" s="8">
        <f t="shared" si="224"/>
        <v>0.79416923761545855</v>
      </c>
      <c r="AJ802" s="8"/>
      <c r="AK802" s="8"/>
      <c r="AL802" s="8"/>
      <c r="AN802" s="8">
        <f t="shared" si="231"/>
        <v>1</v>
      </c>
      <c r="AO802" s="8">
        <f t="shared" si="232"/>
        <v>2.7338237516022419</v>
      </c>
      <c r="AP802" s="8">
        <f t="shared" si="233"/>
        <v>0.65315703864387642</v>
      </c>
      <c r="AQ802" s="8"/>
      <c r="AR802" s="8">
        <f t="shared" si="234"/>
        <v>156.63656289942958</v>
      </c>
      <c r="AS802" s="8">
        <f t="shared" si="235"/>
        <v>52.576858326442668</v>
      </c>
    </row>
    <row r="803" spans="1:45">
      <c r="A803" s="19">
        <v>32.499133329999999</v>
      </c>
      <c r="B803" s="19">
        <v>1340.1965740000001</v>
      </c>
      <c r="C803" s="19">
        <v>-498.95985430000002</v>
      </c>
      <c r="E803" s="9">
        <f t="shared" si="225"/>
        <v>380.19657400000006</v>
      </c>
      <c r="F803" s="9">
        <f t="shared" si="226"/>
        <v>41.040145699999982</v>
      </c>
      <c r="I803">
        <v>1</v>
      </c>
      <c r="J803">
        <f t="shared" si="221"/>
        <v>0.24920324126895627</v>
      </c>
      <c r="K803">
        <f t="shared" si="227"/>
        <v>0.10752819316148235</v>
      </c>
      <c r="O803">
        <f t="shared" si="228"/>
        <v>0.24520744717978382</v>
      </c>
      <c r="P803">
        <f t="shared" si="229"/>
        <v>2.6468805999770466E-2</v>
      </c>
      <c r="Q803">
        <f t="shared" si="230"/>
        <v>0.96910923540977567</v>
      </c>
      <c r="R803">
        <f t="shared" si="220"/>
        <v>1</v>
      </c>
      <c r="AG803" s="8">
        <f t="shared" si="222"/>
        <v>-0.55753992731690205</v>
      </c>
      <c r="AH803" s="8">
        <f t="shared" si="223"/>
        <v>0.24127906772064128</v>
      </c>
      <c r="AI803" s="8">
        <f t="shared" si="224"/>
        <v>0.79431331408161721</v>
      </c>
      <c r="AJ803" s="8"/>
      <c r="AK803" s="8"/>
      <c r="AL803" s="8"/>
      <c r="AN803" s="8">
        <f t="shared" si="231"/>
        <v>1</v>
      </c>
      <c r="AO803" s="8">
        <f t="shared" si="232"/>
        <v>2.7331705069324004</v>
      </c>
      <c r="AP803" s="8">
        <f t="shared" si="233"/>
        <v>0.65291991574087826</v>
      </c>
      <c r="AQ803" s="8"/>
      <c r="AR803" s="8">
        <f t="shared" si="234"/>
        <v>156.59913473685825</v>
      </c>
      <c r="AS803" s="8">
        <f t="shared" si="235"/>
        <v>52.590444468010354</v>
      </c>
    </row>
    <row r="804" spans="1:45">
      <c r="A804" s="19">
        <v>32.532499999999999</v>
      </c>
      <c r="B804" s="19">
        <v>1339.5282689999999</v>
      </c>
      <c r="C804" s="19">
        <v>-498.74789989999999</v>
      </c>
      <c r="E804" s="9">
        <f t="shared" si="225"/>
        <v>379.52826899999991</v>
      </c>
      <c r="F804" s="9">
        <f t="shared" si="226"/>
        <v>41.252100100000007</v>
      </c>
      <c r="I804">
        <v>1</v>
      </c>
      <c r="J804">
        <f t="shared" si="221"/>
        <v>0.2487989816147376</v>
      </c>
      <c r="K804">
        <f t="shared" si="227"/>
        <v>0.10826805808308801</v>
      </c>
      <c r="O804">
        <f t="shared" si="228"/>
        <v>0.24479829886520643</v>
      </c>
      <c r="P804">
        <f t="shared" si="229"/>
        <v>2.660788340142646E-2</v>
      </c>
      <c r="Q804">
        <f t="shared" si="230"/>
        <v>0.96920885954142888</v>
      </c>
      <c r="R804">
        <f t="shared" si="220"/>
        <v>1</v>
      </c>
      <c r="AG804" s="8">
        <f t="shared" si="222"/>
        <v>-0.55727226831785659</v>
      </c>
      <c r="AH804" s="8">
        <f t="shared" si="223"/>
        <v>0.24162269213072049</v>
      </c>
      <c r="AI804" s="8">
        <f t="shared" si="224"/>
        <v>0.79439668529732299</v>
      </c>
      <c r="AJ804" s="8"/>
      <c r="AK804" s="8"/>
      <c r="AL804" s="8"/>
      <c r="AN804" s="8">
        <f t="shared" si="231"/>
        <v>1</v>
      </c>
      <c r="AO804" s="8">
        <f t="shared" si="232"/>
        <v>2.7324762934501927</v>
      </c>
      <c r="AP804" s="8">
        <f t="shared" si="233"/>
        <v>0.65278266873645641</v>
      </c>
      <c r="AQ804" s="8"/>
      <c r="AR804" s="8">
        <f t="shared" si="234"/>
        <v>156.55935923424667</v>
      </c>
      <c r="AS804" s="8">
        <f t="shared" si="235"/>
        <v>52.59830814211454</v>
      </c>
    </row>
    <row r="805" spans="1:45">
      <c r="A805" s="19">
        <v>32.565866669999998</v>
      </c>
      <c r="B805" s="19">
        <v>1338.7059899999999</v>
      </c>
      <c r="C805" s="19">
        <v>-498.63609919999999</v>
      </c>
      <c r="E805" s="9">
        <f t="shared" si="225"/>
        <v>378.70598999999993</v>
      </c>
      <c r="F805" s="9">
        <f t="shared" si="226"/>
        <v>41.36390080000001</v>
      </c>
      <c r="I805">
        <v>1</v>
      </c>
      <c r="J805">
        <f t="shared" si="221"/>
        <v>0.24829144322238395</v>
      </c>
      <c r="K805">
        <f t="shared" si="227"/>
        <v>0.10879304685492777</v>
      </c>
      <c r="O805">
        <f t="shared" si="228"/>
        <v>0.24429526231737661</v>
      </c>
      <c r="P805">
        <f t="shared" si="229"/>
        <v>2.6682981688264155E-2</v>
      </c>
      <c r="Q805">
        <f t="shared" si="230"/>
        <v>0.96933371100849886</v>
      </c>
      <c r="R805">
        <f t="shared" si="220"/>
        <v>1</v>
      </c>
      <c r="AG805" s="8">
        <f t="shared" si="222"/>
        <v>-0.55701290689391658</v>
      </c>
      <c r="AH805" s="8">
        <f t="shared" si="223"/>
        <v>0.24207553429506712</v>
      </c>
      <c r="AI805" s="8">
        <f t="shared" si="224"/>
        <v>0.79444071978301001</v>
      </c>
      <c r="AJ805" s="8"/>
      <c r="AK805" s="8"/>
      <c r="AL805" s="8"/>
      <c r="AN805" s="8">
        <f t="shared" si="231"/>
        <v>1.0000000000000002</v>
      </c>
      <c r="AO805" s="8">
        <f t="shared" si="232"/>
        <v>2.7316223358907479</v>
      </c>
      <c r="AP805" s="8">
        <f t="shared" si="233"/>
        <v>0.65271016853155817</v>
      </c>
      <c r="AQ805" s="8"/>
      <c r="AR805" s="8">
        <f t="shared" si="234"/>
        <v>156.5104310702072</v>
      </c>
      <c r="AS805" s="8">
        <f t="shared" si="235"/>
        <v>52.602462097869036</v>
      </c>
    </row>
    <row r="806" spans="1:45">
      <c r="A806" s="19">
        <v>32.599233329999997</v>
      </c>
      <c r="B806" s="19">
        <v>1337.8281380000001</v>
      </c>
      <c r="C806" s="19">
        <v>-498.52360909999999</v>
      </c>
      <c r="E806" s="9">
        <f t="shared" si="225"/>
        <v>377.82813800000008</v>
      </c>
      <c r="F806" s="9">
        <f t="shared" si="226"/>
        <v>41.476390900000013</v>
      </c>
      <c r="I806">
        <v>1</v>
      </c>
      <c r="J806">
        <f t="shared" si="221"/>
        <v>0.24774906953780773</v>
      </c>
      <c r="K806">
        <f t="shared" si="227"/>
        <v>0.10933801428989259</v>
      </c>
      <c r="O806">
        <f t="shared" si="228"/>
        <v>0.24375804712042426</v>
      </c>
      <c r="P806">
        <f t="shared" si="229"/>
        <v>2.6758737718436777E-2</v>
      </c>
      <c r="Q806">
        <f t="shared" si="230"/>
        <v>0.96946685576132663</v>
      </c>
      <c r="R806">
        <f t="shared" si="220"/>
        <v>1</v>
      </c>
      <c r="AG806" s="8">
        <f t="shared" si="222"/>
        <v>-0.55673901632192035</v>
      </c>
      <c r="AH806" s="8">
        <f t="shared" si="223"/>
        <v>0.24256041225136166</v>
      </c>
      <c r="AI806" s="8">
        <f t="shared" si="224"/>
        <v>0.79448481049882269</v>
      </c>
      <c r="AJ806" s="8"/>
      <c r="AK806" s="8"/>
      <c r="AL806" s="8"/>
      <c r="AN806" s="8">
        <f t="shared" si="231"/>
        <v>1.0000000000000002</v>
      </c>
      <c r="AO806" s="8">
        <f t="shared" si="232"/>
        <v>2.7307102991127961</v>
      </c>
      <c r="AP806" s="8">
        <f t="shared" si="233"/>
        <v>0.65263756885767632</v>
      </c>
      <c r="AQ806" s="8"/>
      <c r="AR806" s="8">
        <f t="shared" si="234"/>
        <v>156.45817521206985</v>
      </c>
      <c r="AS806" s="8">
        <f t="shared" si="235"/>
        <v>52.606621752776498</v>
      </c>
    </row>
    <row r="807" spans="1:45">
      <c r="A807" s="19">
        <v>32.632599999999996</v>
      </c>
      <c r="B807" s="19">
        <v>1336.826806</v>
      </c>
      <c r="C807" s="19">
        <v>-498.50525160000001</v>
      </c>
      <c r="E807" s="9">
        <f t="shared" si="225"/>
        <v>376.82680600000003</v>
      </c>
      <c r="F807" s="9">
        <f t="shared" si="226"/>
        <v>41.494748399999992</v>
      </c>
      <c r="I807">
        <v>1</v>
      </c>
      <c r="J807">
        <f t="shared" si="221"/>
        <v>0.24712272249759054</v>
      </c>
      <c r="K807">
        <f t="shared" si="227"/>
        <v>0.10967436879587524</v>
      </c>
      <c r="O807">
        <f t="shared" si="228"/>
        <v>0.24314541076094368</v>
      </c>
      <c r="P807">
        <f t="shared" si="229"/>
        <v>2.6774256723498615E-2</v>
      </c>
      <c r="Q807">
        <f t="shared" si="230"/>
        <v>0.96962025989703626</v>
      </c>
      <c r="R807">
        <f t="shared" si="220"/>
        <v>1</v>
      </c>
      <c r="AG807" s="8">
        <f t="shared" si="222"/>
        <v>-0.55647811612994225</v>
      </c>
      <c r="AH807" s="8">
        <f t="shared" si="223"/>
        <v>0.24313572088745222</v>
      </c>
      <c r="AI807" s="8">
        <f t="shared" si="224"/>
        <v>0.79449174161661973</v>
      </c>
      <c r="AJ807" s="8"/>
      <c r="AK807" s="8"/>
      <c r="AL807" s="8"/>
      <c r="AN807" s="8">
        <f t="shared" si="231"/>
        <v>1.0000000000000002</v>
      </c>
      <c r="AO807" s="8">
        <f t="shared" si="232"/>
        <v>2.7296701880000134</v>
      </c>
      <c r="AP807" s="8">
        <f t="shared" si="233"/>
        <v>0.65262615546745117</v>
      </c>
      <c r="AQ807" s="8"/>
      <c r="AR807" s="8">
        <f t="shared" si="234"/>
        <v>156.39858123508273</v>
      </c>
      <c r="AS807" s="8">
        <f t="shared" si="235"/>
        <v>52.607275691866334</v>
      </c>
    </row>
    <row r="808" spans="1:45">
      <c r="A808" s="19">
        <v>32.665966670000003</v>
      </c>
      <c r="B808" s="19">
        <v>1336.409005</v>
      </c>
      <c r="C808" s="19">
        <v>-498.34388510000002</v>
      </c>
      <c r="E808" s="9">
        <f t="shared" si="225"/>
        <v>376.40900499999998</v>
      </c>
      <c r="F808" s="9">
        <f t="shared" si="226"/>
        <v>41.656114899999977</v>
      </c>
      <c r="I808">
        <v>1</v>
      </c>
      <c r="J808">
        <f t="shared" si="221"/>
        <v>0.24687197978386147</v>
      </c>
      <c r="K808">
        <f t="shared" si="227"/>
        <v>0.11021866097014422</v>
      </c>
      <c r="O808">
        <f t="shared" si="228"/>
        <v>0.24288914413788693</v>
      </c>
      <c r="P808">
        <f t="shared" si="229"/>
        <v>2.6879851336634401E-2</v>
      </c>
      <c r="Q808">
        <f t="shared" si="230"/>
        <v>0.96968156487172907</v>
      </c>
      <c r="R808">
        <f t="shared" si="220"/>
        <v>1</v>
      </c>
      <c r="AG808" s="8">
        <f t="shared" si="222"/>
        <v>-0.55629673634430976</v>
      </c>
      <c r="AH808" s="8">
        <f t="shared" si="223"/>
        <v>0.2433447959143844</v>
      </c>
      <c r="AI808" s="8">
        <f t="shared" si="224"/>
        <v>0.79455475043199919</v>
      </c>
      <c r="AJ808" s="8"/>
      <c r="AK808" s="8"/>
      <c r="AL808" s="8"/>
      <c r="AN808" s="8">
        <f t="shared" si="231"/>
        <v>1.0000000000000004</v>
      </c>
      <c r="AO808" s="8">
        <f t="shared" si="232"/>
        <v>2.7292350610354226</v>
      </c>
      <c r="AP808" s="8">
        <f t="shared" si="233"/>
        <v>0.65252239177367322</v>
      </c>
      <c r="AQ808" s="8"/>
      <c r="AR808" s="8">
        <f t="shared" si="234"/>
        <v>156.37365029645935</v>
      </c>
      <c r="AS808" s="8">
        <f t="shared" si="235"/>
        <v>52.613220913586495</v>
      </c>
    </row>
    <row r="809" spans="1:45">
      <c r="A809" s="19">
        <v>32.699333330000002</v>
      </c>
      <c r="B809" s="19">
        <v>1335.708269</v>
      </c>
      <c r="C809" s="19">
        <v>-498.0581909</v>
      </c>
      <c r="E809" s="9">
        <f t="shared" si="225"/>
        <v>375.70826899999997</v>
      </c>
      <c r="F809" s="9">
        <f t="shared" si="226"/>
        <v>41.9418091</v>
      </c>
      <c r="I809">
        <v>1</v>
      </c>
      <c r="J809">
        <f t="shared" si="221"/>
        <v>0.2464525801108626</v>
      </c>
      <c r="K809">
        <f t="shared" si="227"/>
        <v>0.1111736831727197</v>
      </c>
      <c r="O809">
        <f t="shared" si="228"/>
        <v>0.24245916767925577</v>
      </c>
      <c r="P809">
        <f t="shared" si="229"/>
        <v>2.7066681690064792E-2</v>
      </c>
      <c r="Q809">
        <f t="shared" si="230"/>
        <v>0.96978396911403486</v>
      </c>
      <c r="R809">
        <f t="shared" si="220"/>
        <v>1</v>
      </c>
      <c r="AG809" s="8">
        <f t="shared" si="222"/>
        <v>-0.55598528572780925</v>
      </c>
      <c r="AH809" s="8">
        <f t="shared" si="223"/>
        <v>0.24369243176982991</v>
      </c>
      <c r="AI809" s="8">
        <f t="shared" si="224"/>
        <v>0.7946661945447745</v>
      </c>
      <c r="AJ809" s="8"/>
      <c r="AK809" s="8"/>
      <c r="AL809" s="8"/>
      <c r="AN809" s="8">
        <f t="shared" si="231"/>
        <v>1.0000000000000002</v>
      </c>
      <c r="AO809" s="8">
        <f t="shared" si="232"/>
        <v>2.7285047765798485</v>
      </c>
      <c r="AP809" s="8">
        <f t="shared" si="233"/>
        <v>0.65233882972839663</v>
      </c>
      <c r="AQ809" s="8"/>
      <c r="AR809" s="8">
        <f t="shared" si="234"/>
        <v>156.33180807931095</v>
      </c>
      <c r="AS809" s="8">
        <f t="shared" si="235"/>
        <v>52.623738244059638</v>
      </c>
    </row>
    <row r="810" spans="1:45">
      <c r="A810" s="19">
        <v>32.732700000000001</v>
      </c>
      <c r="B810" s="19">
        <v>1334.9008220000001</v>
      </c>
      <c r="C810" s="19">
        <v>-497.79075949999998</v>
      </c>
      <c r="E810" s="9">
        <f t="shared" si="225"/>
        <v>374.90082200000006</v>
      </c>
      <c r="F810" s="9">
        <f t="shared" si="226"/>
        <v>42.209240500000021</v>
      </c>
      <c r="I810">
        <v>1</v>
      </c>
      <c r="J810">
        <f t="shared" si="221"/>
        <v>0.24596511706832014</v>
      </c>
      <c r="K810">
        <f t="shared" si="227"/>
        <v>0.11211561613398523</v>
      </c>
      <c r="O810">
        <f t="shared" si="228"/>
        <v>0.24196377049514439</v>
      </c>
      <c r="P810">
        <f t="shared" si="229"/>
        <v>2.7242156809985225E-2</v>
      </c>
      <c r="Q810">
        <f t="shared" si="230"/>
        <v>0.96990277794226021</v>
      </c>
      <c r="R810">
        <f t="shared" si="220"/>
        <v>1</v>
      </c>
      <c r="AG810" s="8">
        <f t="shared" si="222"/>
        <v>-0.55565529749552822</v>
      </c>
      <c r="AH810" s="8">
        <f t="shared" si="223"/>
        <v>0.24410548359749584</v>
      </c>
      <c r="AI810" s="8">
        <f t="shared" si="224"/>
        <v>0.79477022040511103</v>
      </c>
      <c r="AJ810" s="8"/>
      <c r="AK810" s="8"/>
      <c r="AL810" s="8"/>
      <c r="AN810" s="8">
        <f t="shared" si="231"/>
        <v>1</v>
      </c>
      <c r="AO810" s="8">
        <f t="shared" si="232"/>
        <v>2.7276631721074245</v>
      </c>
      <c r="AP810" s="8">
        <f t="shared" si="233"/>
        <v>0.65216744663812154</v>
      </c>
      <c r="AQ810" s="8"/>
      <c r="AR810" s="8">
        <f t="shared" si="234"/>
        <v>156.28358769502171</v>
      </c>
      <c r="AS810" s="8">
        <f t="shared" si="235"/>
        <v>52.633557771812306</v>
      </c>
    </row>
    <row r="811" spans="1:45">
      <c r="A811" s="19">
        <v>32.766066670000001</v>
      </c>
      <c r="B811" s="19">
        <v>1334.2174239999999</v>
      </c>
      <c r="C811" s="19">
        <v>-497.69007219999997</v>
      </c>
      <c r="E811" s="9">
        <f t="shared" si="225"/>
        <v>374.21742399999994</v>
      </c>
      <c r="F811" s="9">
        <f t="shared" si="226"/>
        <v>42.309927800000025</v>
      </c>
      <c r="I811">
        <v>1</v>
      </c>
      <c r="J811">
        <f t="shared" si="221"/>
        <v>0.24554369952949701</v>
      </c>
      <c r="K811">
        <f t="shared" si="227"/>
        <v>0.11258431912790308</v>
      </c>
      <c r="O811">
        <f t="shared" si="228"/>
        <v>0.24154480758739574</v>
      </c>
      <c r="P811">
        <f t="shared" si="229"/>
        <v>2.7309640636849701E-2</v>
      </c>
      <c r="Q811">
        <f t="shared" si="230"/>
        <v>0.97000530382872341</v>
      </c>
      <c r="R811">
        <f t="shared" si="220"/>
        <v>1</v>
      </c>
      <c r="AG811" s="8">
        <f t="shared" si="222"/>
        <v>-0.55543507620541965</v>
      </c>
      <c r="AH811" s="8">
        <f t="shared" si="223"/>
        <v>0.2444804531684725</v>
      </c>
      <c r="AI811" s="8">
        <f t="shared" si="224"/>
        <v>0.79480889787370779</v>
      </c>
      <c r="AJ811" s="8"/>
      <c r="AK811" s="8"/>
      <c r="AL811" s="8"/>
      <c r="AN811" s="8">
        <f t="shared" si="231"/>
        <v>1</v>
      </c>
      <c r="AO811" s="8">
        <f t="shared" si="232"/>
        <v>2.7269515123864609</v>
      </c>
      <c r="AP811" s="8">
        <f t="shared" si="233"/>
        <v>0.65210371551842106</v>
      </c>
      <c r="AQ811" s="8"/>
      <c r="AR811" s="8">
        <f t="shared" si="234"/>
        <v>156.24281259656104</v>
      </c>
      <c r="AS811" s="8">
        <f t="shared" si="235"/>
        <v>52.637209295994786</v>
      </c>
    </row>
    <row r="812" spans="1:45">
      <c r="A812" s="19">
        <v>32.799433329999999</v>
      </c>
      <c r="B812" s="19">
        <v>1333.5252410000001</v>
      </c>
      <c r="C812" s="19">
        <v>-497.60274720000001</v>
      </c>
      <c r="E812" s="9">
        <f t="shared" si="225"/>
        <v>373.52524100000005</v>
      </c>
      <c r="F812" s="9">
        <f t="shared" si="226"/>
        <v>42.39725279999999</v>
      </c>
      <c r="I812">
        <v>1</v>
      </c>
      <c r="J812">
        <f t="shared" si="221"/>
        <v>0.24511578987143265</v>
      </c>
      <c r="K812">
        <f t="shared" si="227"/>
        <v>0.11302200524072695</v>
      </c>
      <c r="O812">
        <f t="shared" si="228"/>
        <v>0.2411203829180118</v>
      </c>
      <c r="P812">
        <f t="shared" si="229"/>
        <v>2.7368543561980447E-2</v>
      </c>
      <c r="Q812">
        <f t="shared" si="230"/>
        <v>0.97010923290357742</v>
      </c>
      <c r="R812">
        <f t="shared" si="220"/>
        <v>1</v>
      </c>
      <c r="AG812" s="8">
        <f t="shared" si="222"/>
        <v>-0.55521878509894285</v>
      </c>
      <c r="AH812" s="8">
        <f t="shared" si="223"/>
        <v>0.24486322881890729</v>
      </c>
      <c r="AI812" s="8">
        <f t="shared" si="224"/>
        <v>0.79484218549699137</v>
      </c>
      <c r="AJ812" s="8"/>
      <c r="AK812" s="8"/>
      <c r="AL812" s="8"/>
      <c r="AN812" s="8">
        <f t="shared" si="231"/>
        <v>1.0000000000000002</v>
      </c>
      <c r="AO812" s="8">
        <f t="shared" si="232"/>
        <v>2.7262305774400679</v>
      </c>
      <c r="AP812" s="8">
        <f t="shared" si="233"/>
        <v>0.65204886130146822</v>
      </c>
      <c r="AQ812" s="8"/>
      <c r="AR812" s="8">
        <f t="shared" si="234"/>
        <v>156.20150606682924</v>
      </c>
      <c r="AS812" s="8">
        <f t="shared" si="235"/>
        <v>52.640352211114681</v>
      </c>
    </row>
    <row r="813" spans="1:45">
      <c r="A813" s="19">
        <v>32.832799999999999</v>
      </c>
      <c r="B813" s="19">
        <v>1332.708881</v>
      </c>
      <c r="C813" s="19">
        <v>-497.54856699999999</v>
      </c>
      <c r="E813" s="9">
        <f t="shared" si="225"/>
        <v>372.70888100000002</v>
      </c>
      <c r="F813" s="9">
        <f t="shared" si="226"/>
        <v>42.451433000000009</v>
      </c>
      <c r="I813">
        <v>1</v>
      </c>
      <c r="J813">
        <f t="shared" si="221"/>
        <v>0.24460757280236806</v>
      </c>
      <c r="K813">
        <f t="shared" si="227"/>
        <v>0.11341096175122428</v>
      </c>
      <c r="O813">
        <f t="shared" si="228"/>
        <v>0.24061982958356201</v>
      </c>
      <c r="P813">
        <f t="shared" si="229"/>
        <v>2.7406528512632897E-2</v>
      </c>
      <c r="Q813">
        <f t="shared" si="230"/>
        <v>0.97023243596885789</v>
      </c>
      <c r="R813">
        <f t="shared" si="220"/>
        <v>1</v>
      </c>
      <c r="AG813" s="8">
        <f t="shared" si="222"/>
        <v>-0.55498652067715737</v>
      </c>
      <c r="AH813" s="8">
        <f t="shared" si="223"/>
        <v>0.2453245644783085</v>
      </c>
      <c r="AI813" s="8">
        <f t="shared" si="224"/>
        <v>0.79486213894624003</v>
      </c>
      <c r="AJ813" s="8"/>
      <c r="AK813" s="8"/>
      <c r="AL813" s="8"/>
      <c r="AN813" s="8">
        <f t="shared" si="231"/>
        <v>1.0000000000000004</v>
      </c>
      <c r="AO813" s="8">
        <f t="shared" si="232"/>
        <v>2.7253804776478678</v>
      </c>
      <c r="AP813" s="8">
        <f t="shared" si="233"/>
        <v>0.65201597839723902</v>
      </c>
      <c r="AQ813" s="8"/>
      <c r="AR813" s="8">
        <f t="shared" si="234"/>
        <v>156.15279893657123</v>
      </c>
      <c r="AS813" s="8">
        <f t="shared" si="235"/>
        <v>52.642236262745143</v>
      </c>
    </row>
    <row r="814" spans="1:45">
      <c r="A814" s="19">
        <v>32.866166669999998</v>
      </c>
      <c r="B814" s="19">
        <v>1331.835108</v>
      </c>
      <c r="C814" s="19">
        <v>-497.47658259999997</v>
      </c>
      <c r="E814" s="9">
        <f t="shared" si="225"/>
        <v>371.83510799999999</v>
      </c>
      <c r="F814" s="9">
        <f t="shared" si="226"/>
        <v>42.523417400000028</v>
      </c>
      <c r="I814">
        <v>1</v>
      </c>
      <c r="J814">
        <f t="shared" si="221"/>
        <v>0.24406452448083507</v>
      </c>
      <c r="K814">
        <f t="shared" si="227"/>
        <v>0.11386627542726559</v>
      </c>
      <c r="O814">
        <f t="shared" si="228"/>
        <v>0.24008381949744106</v>
      </c>
      <c r="P814">
        <f t="shared" si="229"/>
        <v>2.745621445588713E-2</v>
      </c>
      <c r="Q814">
        <f t="shared" si="230"/>
        <v>0.97036380595283567</v>
      </c>
      <c r="R814">
        <f t="shared" si="220"/>
        <v>1</v>
      </c>
      <c r="AG814" s="8">
        <f t="shared" si="222"/>
        <v>-0.5547310967469572</v>
      </c>
      <c r="AH814" s="8">
        <f t="shared" si="223"/>
        <v>0.24581556785167613</v>
      </c>
      <c r="AI814" s="8">
        <f t="shared" si="224"/>
        <v>0.79488874498490425</v>
      </c>
      <c r="AJ814" s="8"/>
      <c r="AK814" s="8"/>
      <c r="AL814" s="8"/>
      <c r="AN814" s="8">
        <f t="shared" si="231"/>
        <v>1</v>
      </c>
      <c r="AO814" s="8">
        <f t="shared" si="232"/>
        <v>2.7244701392027517</v>
      </c>
      <c r="AP814" s="8">
        <f t="shared" si="233"/>
        <v>0.65197212994874187</v>
      </c>
      <c r="AQ814" s="8"/>
      <c r="AR814" s="8">
        <f t="shared" si="234"/>
        <v>156.10064038573756</v>
      </c>
      <c r="AS814" s="8">
        <f t="shared" si="235"/>
        <v>52.644748593782232</v>
      </c>
    </row>
    <row r="815" spans="1:45">
      <c r="A815" s="19">
        <v>32.899533329999997</v>
      </c>
      <c r="B815" s="19">
        <v>1330.9376259999999</v>
      </c>
      <c r="C815" s="19">
        <v>-497.19757800000002</v>
      </c>
      <c r="E815" s="9">
        <f t="shared" si="225"/>
        <v>370.93762599999991</v>
      </c>
      <c r="F815" s="9">
        <f t="shared" si="226"/>
        <v>42.802421999999979</v>
      </c>
      <c r="I815">
        <v>1</v>
      </c>
      <c r="J815">
        <f t="shared" si="221"/>
        <v>0.24352146408263833</v>
      </c>
      <c r="K815">
        <f t="shared" si="227"/>
        <v>0.11488173128401083</v>
      </c>
      <c r="O815">
        <f t="shared" si="228"/>
        <v>0.23953228719742167</v>
      </c>
      <c r="P815">
        <f t="shared" si="229"/>
        <v>2.7639584988472531E-2</v>
      </c>
      <c r="Q815">
        <f t="shared" si="230"/>
        <v>0.97049489268704392</v>
      </c>
      <c r="R815">
        <f t="shared" si="220"/>
        <v>1</v>
      </c>
      <c r="AG815" s="8">
        <f t="shared" si="222"/>
        <v>-0.55437174772349274</v>
      </c>
      <c r="AH815" s="8">
        <f t="shared" si="223"/>
        <v>0.24627852833846564</v>
      </c>
      <c r="AI815" s="8">
        <f t="shared" si="224"/>
        <v>0.7949961332015647</v>
      </c>
      <c r="AJ815" s="8"/>
      <c r="AK815" s="8"/>
      <c r="AL815" s="8"/>
      <c r="AN815" s="8">
        <f t="shared" si="231"/>
        <v>1.0000000000000004</v>
      </c>
      <c r="AO815" s="8">
        <f t="shared" si="232"/>
        <v>2.7235323950504178</v>
      </c>
      <c r="AP815" s="8">
        <f t="shared" si="233"/>
        <v>0.65179512171147902</v>
      </c>
      <c r="AQ815" s="8"/>
      <c r="AR815" s="8">
        <f t="shared" si="234"/>
        <v>156.04691160354577</v>
      </c>
      <c r="AS815" s="8">
        <f t="shared" si="235"/>
        <v>52.654890418716441</v>
      </c>
    </row>
    <row r="816" spans="1:45">
      <c r="A816" s="19">
        <v>32.932899999999997</v>
      </c>
      <c r="B816" s="19">
        <v>1330.4931489999999</v>
      </c>
      <c r="C816" s="19">
        <v>-496.88726500000001</v>
      </c>
      <c r="E816" s="9">
        <f t="shared" si="225"/>
        <v>370.4931489999999</v>
      </c>
      <c r="F816" s="9">
        <f t="shared" si="226"/>
        <v>43.112734999999986</v>
      </c>
      <c r="I816">
        <v>1</v>
      </c>
      <c r="J816">
        <f t="shared" si="221"/>
        <v>0.24326509936785295</v>
      </c>
      <c r="K816">
        <f t="shared" si="227"/>
        <v>0.11584479892839526</v>
      </c>
      <c r="O816">
        <f t="shared" si="228"/>
        <v>0.23925841640270476</v>
      </c>
      <c r="P816">
        <f t="shared" si="229"/>
        <v>2.7841499176788999E-2</v>
      </c>
      <c r="Q816">
        <f t="shared" si="230"/>
        <v>0.97055667588454553</v>
      </c>
      <c r="R816">
        <f t="shared" si="220"/>
        <v>1</v>
      </c>
      <c r="AG816" s="8">
        <f t="shared" si="222"/>
        <v>-0.55411244430562423</v>
      </c>
      <c r="AH816" s="8">
        <f t="shared" si="223"/>
        <v>0.24647304497700184</v>
      </c>
      <c r="AI816" s="8">
        <f t="shared" si="224"/>
        <v>0.79511661859466343</v>
      </c>
      <c r="AJ816" s="8"/>
      <c r="AK816" s="8"/>
      <c r="AL816" s="8"/>
      <c r="AN816" s="8">
        <f t="shared" si="231"/>
        <v>1.0000000000000002</v>
      </c>
      <c r="AO816" s="8">
        <f t="shared" si="232"/>
        <v>2.7230656860540083</v>
      </c>
      <c r="AP816" s="8">
        <f t="shared" si="233"/>
        <v>0.6515964764768265</v>
      </c>
      <c r="AQ816" s="8"/>
      <c r="AR816" s="8">
        <f t="shared" si="234"/>
        <v>156.02017114779071</v>
      </c>
      <c r="AS816" s="8">
        <f t="shared" si="235"/>
        <v>52.666271952282415</v>
      </c>
    </row>
    <row r="817" spans="1:45">
      <c r="A817" s="19">
        <v>32.966266670000003</v>
      </c>
      <c r="B817" s="19">
        <v>1329.7370659999999</v>
      </c>
      <c r="C817" s="19">
        <v>-496.65692439999998</v>
      </c>
      <c r="E817" s="9">
        <f t="shared" si="225"/>
        <v>369.73706599999991</v>
      </c>
      <c r="F817" s="9">
        <f t="shared" si="226"/>
        <v>43.34307560000002</v>
      </c>
      <c r="I817">
        <v>1</v>
      </c>
      <c r="J817">
        <f t="shared" si="221"/>
        <v>0.24280747719045276</v>
      </c>
      <c r="K817">
        <f t="shared" si="227"/>
        <v>0.11669415621402586</v>
      </c>
      <c r="O817">
        <f t="shared" si="228"/>
        <v>0.23879353010008056</v>
      </c>
      <c r="P817">
        <f t="shared" si="229"/>
        <v>2.7992990099398565E-2</v>
      </c>
      <c r="Q817">
        <f t="shared" si="230"/>
        <v>0.97066680302132358</v>
      </c>
      <c r="R817">
        <f t="shared" si="220"/>
        <v>1</v>
      </c>
      <c r="AG817" s="8">
        <f t="shared" si="222"/>
        <v>-0.55381157844838169</v>
      </c>
      <c r="AH817" s="8">
        <f t="shared" si="223"/>
        <v>0.24686404056844466</v>
      </c>
      <c r="AI817" s="8">
        <f t="shared" si="224"/>
        <v>0.79520493022285366</v>
      </c>
      <c r="AJ817" s="8"/>
      <c r="AK817" s="8"/>
      <c r="AL817" s="8"/>
      <c r="AN817" s="8">
        <f t="shared" si="231"/>
        <v>1.0000000000000002</v>
      </c>
      <c r="AO817" s="8">
        <f t="shared" si="232"/>
        <v>2.7222748359405413</v>
      </c>
      <c r="AP817" s="8">
        <f t="shared" si="233"/>
        <v>0.65145084352356242</v>
      </c>
      <c r="AQ817" s="8"/>
      <c r="AR817" s="8">
        <f t="shared" si="234"/>
        <v>155.9748587740616</v>
      </c>
      <c r="AS817" s="8">
        <f t="shared" si="235"/>
        <v>52.674616105862476</v>
      </c>
    </row>
    <row r="818" spans="1:45">
      <c r="A818" s="19">
        <v>32.999633330000002</v>
      </c>
      <c r="B818" s="19">
        <v>1328.790207</v>
      </c>
      <c r="C818" s="19">
        <v>-496.55928799999998</v>
      </c>
      <c r="E818" s="9">
        <f t="shared" si="225"/>
        <v>368.79020700000001</v>
      </c>
      <c r="F818" s="9">
        <f t="shared" si="226"/>
        <v>43.440712000000019</v>
      </c>
      <c r="I818">
        <v>1</v>
      </c>
      <c r="J818">
        <f t="shared" si="221"/>
        <v>0.24222035045542939</v>
      </c>
      <c r="K818">
        <f t="shared" si="227"/>
        <v>0.1172521751554874</v>
      </c>
      <c r="O818">
        <f t="shared" si="228"/>
        <v>0.23821183980755659</v>
      </c>
      <c r="P818">
        <f t="shared" si="229"/>
        <v>2.8059562677243771E-2</v>
      </c>
      <c r="Q818">
        <f t="shared" si="230"/>
        <v>0.97080779782501792</v>
      </c>
      <c r="R818">
        <f t="shared" si="220"/>
        <v>1</v>
      </c>
      <c r="AG818" s="8">
        <f t="shared" si="222"/>
        <v>-0.55352460597728859</v>
      </c>
      <c r="AH818" s="8">
        <f t="shared" si="223"/>
        <v>0.24739229399124973</v>
      </c>
      <c r="AI818" s="8">
        <f t="shared" si="224"/>
        <v>0.79524056954574107</v>
      </c>
      <c r="AJ818" s="8"/>
      <c r="AK818" s="8"/>
      <c r="AL818" s="8"/>
      <c r="AN818" s="8">
        <f t="shared" si="231"/>
        <v>1.0000000000000002</v>
      </c>
      <c r="AO818" s="8">
        <f t="shared" si="232"/>
        <v>2.7212863278694321</v>
      </c>
      <c r="AP818" s="8">
        <f t="shared" si="233"/>
        <v>0.65139206354549262</v>
      </c>
      <c r="AQ818" s="8"/>
      <c r="AR818" s="8">
        <f t="shared" si="234"/>
        <v>155.91822143357243</v>
      </c>
      <c r="AS818" s="8">
        <f t="shared" si="235"/>
        <v>52.677983950525743</v>
      </c>
    </row>
    <row r="819" spans="1:45">
      <c r="A819" s="19">
        <v>33.033000000000001</v>
      </c>
      <c r="B819" s="19">
        <v>1328.4219760000001</v>
      </c>
      <c r="C819" s="19">
        <v>-496.5299301</v>
      </c>
      <c r="E819" s="9">
        <f t="shared" si="225"/>
        <v>368.42197600000009</v>
      </c>
      <c r="F819" s="9">
        <f t="shared" si="226"/>
        <v>43.470069899999999</v>
      </c>
      <c r="I819">
        <v>1</v>
      </c>
      <c r="J819">
        <f t="shared" si="221"/>
        <v>0.2419913573084323</v>
      </c>
      <c r="K819">
        <f t="shared" si="227"/>
        <v>0.11744688594650743</v>
      </c>
      <c r="O819">
        <f t="shared" si="228"/>
        <v>0.23798558868953246</v>
      </c>
      <c r="P819">
        <f t="shared" si="229"/>
        <v>2.8079894385905531E-2</v>
      </c>
      <c r="Q819">
        <f t="shared" si="230"/>
        <v>0.97086269838086425</v>
      </c>
      <c r="R819">
        <f t="shared" si="220"/>
        <v>1</v>
      </c>
      <c r="AG819" s="8">
        <f t="shared" si="222"/>
        <v>-0.55341699474962902</v>
      </c>
      <c r="AH819" s="8">
        <f t="shared" si="223"/>
        <v>0.24759948573699317</v>
      </c>
      <c r="AI819" s="8">
        <f t="shared" si="224"/>
        <v>0.79525098213398371</v>
      </c>
      <c r="AJ819" s="8"/>
      <c r="AK819" s="8"/>
      <c r="AL819" s="8"/>
      <c r="AN819" s="8">
        <f t="shared" si="231"/>
        <v>1</v>
      </c>
      <c r="AO819" s="8">
        <f t="shared" si="232"/>
        <v>2.7209019045500069</v>
      </c>
      <c r="AP819" s="8">
        <f t="shared" si="233"/>
        <v>0.65137488919573561</v>
      </c>
      <c r="AQ819" s="8"/>
      <c r="AR819" s="8">
        <f t="shared" si="234"/>
        <v>155.89619559982296</v>
      </c>
      <c r="AS819" s="8">
        <f t="shared" si="235"/>
        <v>52.678967968282706</v>
      </c>
    </row>
    <row r="820" spans="1:45">
      <c r="A820" s="19">
        <v>33.066366670000001</v>
      </c>
      <c r="B820" s="19">
        <v>1327.581083</v>
      </c>
      <c r="C820" s="19">
        <v>-496.54296540000001</v>
      </c>
      <c r="E820" s="9">
        <f t="shared" si="225"/>
        <v>367.58108300000004</v>
      </c>
      <c r="F820" s="9">
        <f t="shared" si="226"/>
        <v>43.457034599999986</v>
      </c>
      <c r="I820">
        <v>1</v>
      </c>
      <c r="J820">
        <f t="shared" si="221"/>
        <v>0.2414624211658126</v>
      </c>
      <c r="K820">
        <f t="shared" si="227"/>
        <v>0.11767811640494927</v>
      </c>
      <c r="O820">
        <f t="shared" si="228"/>
        <v>0.23746908334051181</v>
      </c>
      <c r="P820">
        <f t="shared" si="229"/>
        <v>2.8074628016586212E-2</v>
      </c>
      <c r="Q820">
        <f t="shared" si="230"/>
        <v>0.97098931493562135</v>
      </c>
      <c r="R820">
        <f t="shared" si="220"/>
        <v>1</v>
      </c>
      <c r="AG820" s="8">
        <f t="shared" si="222"/>
        <v>-0.55320890919190147</v>
      </c>
      <c r="AH820" s="8">
        <f t="shared" si="223"/>
        <v>0.24808885048970417</v>
      </c>
      <c r="AI820" s="8">
        <f t="shared" si="224"/>
        <v>0.79524324898323018</v>
      </c>
      <c r="AJ820" s="8"/>
      <c r="AK820" s="8"/>
      <c r="AL820" s="8"/>
      <c r="AN820" s="8">
        <f t="shared" si="231"/>
        <v>1.0000000000000002</v>
      </c>
      <c r="AO820" s="8">
        <f t="shared" si="232"/>
        <v>2.7200249718733742</v>
      </c>
      <c r="AP820" s="8">
        <f t="shared" si="233"/>
        <v>0.6513876441628591</v>
      </c>
      <c r="AQ820" s="8"/>
      <c r="AR820" s="8">
        <f t="shared" si="234"/>
        <v>155.84595105853481</v>
      </c>
      <c r="AS820" s="8">
        <f t="shared" si="235"/>
        <v>52.678237162498696</v>
      </c>
    </row>
    <row r="821" spans="1:45">
      <c r="A821" s="19">
        <v>33.099733329999999</v>
      </c>
      <c r="B821" s="19">
        <v>1326.720298</v>
      </c>
      <c r="C821" s="19">
        <v>-496.21620630000001</v>
      </c>
      <c r="E821" s="9">
        <f t="shared" si="225"/>
        <v>366.72029799999996</v>
      </c>
      <c r="F821" s="9">
        <f t="shared" si="226"/>
        <v>43.78379369999999</v>
      </c>
      <c r="I821">
        <v>1</v>
      </c>
      <c r="J821">
        <f t="shared" si="221"/>
        <v>0.24094625565228864</v>
      </c>
      <c r="K821">
        <f t="shared" si="227"/>
        <v>0.1188303846633471</v>
      </c>
      <c r="O821">
        <f t="shared" si="228"/>
        <v>0.23693888780584374</v>
      </c>
      <c r="P821">
        <f t="shared" si="229"/>
        <v>2.8288816953346028E-2</v>
      </c>
      <c r="Q821">
        <f t="shared" si="230"/>
        <v>0.97111261256391368</v>
      </c>
      <c r="R821">
        <f t="shared" si="220"/>
        <v>1</v>
      </c>
      <c r="AG821" s="8">
        <f t="shared" si="222"/>
        <v>-0.55283507436633339</v>
      </c>
      <c r="AH821" s="8">
        <f t="shared" si="223"/>
        <v>0.24852106269516303</v>
      </c>
      <c r="AI821" s="8">
        <f t="shared" si="224"/>
        <v>0.7953682555566558</v>
      </c>
      <c r="AJ821" s="8"/>
      <c r="AK821" s="8"/>
      <c r="AL821" s="8"/>
      <c r="AN821" s="8">
        <f t="shared" si="231"/>
        <v>1.0000000000000002</v>
      </c>
      <c r="AO821" s="8">
        <f t="shared" si="232"/>
        <v>2.7191219566212226</v>
      </c>
      <c r="AP821" s="8">
        <f t="shared" si="233"/>
        <v>0.65118143363916847</v>
      </c>
      <c r="AQ821" s="8"/>
      <c r="AR821" s="8">
        <f t="shared" si="234"/>
        <v>155.79421209575057</v>
      </c>
      <c r="AS821" s="8">
        <f t="shared" si="235"/>
        <v>52.690052155197357</v>
      </c>
    </row>
    <row r="822" spans="1:45">
      <c r="A822" s="19">
        <v>33.133099999999999</v>
      </c>
      <c r="B822" s="19">
        <v>1325.8699879999999</v>
      </c>
      <c r="C822" s="19">
        <v>-496.23497830000002</v>
      </c>
      <c r="E822" s="9">
        <f t="shared" si="225"/>
        <v>365.86998799999992</v>
      </c>
      <c r="F822" s="9">
        <f t="shared" si="226"/>
        <v>43.765021699999977</v>
      </c>
      <c r="I822">
        <v>1</v>
      </c>
      <c r="J822">
        <f t="shared" si="221"/>
        <v>0.2404107957910426</v>
      </c>
      <c r="K822">
        <f t="shared" si="227"/>
        <v>0.119053370454165</v>
      </c>
      <c r="O822">
        <f t="shared" si="228"/>
        <v>0.23641622889941682</v>
      </c>
      <c r="P822">
        <f t="shared" si="229"/>
        <v>2.8279885553266923E-2</v>
      </c>
      <c r="Q822">
        <f t="shared" si="230"/>
        <v>0.97124024565813405</v>
      </c>
      <c r="R822">
        <f t="shared" si="220"/>
        <v>1</v>
      </c>
      <c r="AG822" s="8">
        <f t="shared" si="222"/>
        <v>-0.55262686012266349</v>
      </c>
      <c r="AH822" s="8">
        <f t="shared" si="223"/>
        <v>0.24901712694451458</v>
      </c>
      <c r="AI822" s="8">
        <f t="shared" si="224"/>
        <v>0.79535779618940416</v>
      </c>
      <c r="AJ822" s="8"/>
      <c r="AK822" s="8"/>
      <c r="AL822" s="8"/>
      <c r="AN822" s="8">
        <f t="shared" si="231"/>
        <v>1</v>
      </c>
      <c r="AO822" s="8">
        <f t="shared" si="232"/>
        <v>2.7182346690245525</v>
      </c>
      <c r="AP822" s="8">
        <f t="shared" si="233"/>
        <v>0.65119868952350568</v>
      </c>
      <c r="AQ822" s="8"/>
      <c r="AR822" s="8">
        <f t="shared" si="234"/>
        <v>155.74337426124706</v>
      </c>
      <c r="AS822" s="8">
        <f t="shared" si="235"/>
        <v>52.689063465853067</v>
      </c>
    </row>
    <row r="823" spans="1:45">
      <c r="A823" s="19">
        <v>33.166466669999998</v>
      </c>
      <c r="B823" s="19">
        <v>1325.085323</v>
      </c>
      <c r="C823" s="19">
        <v>-496.21054379999998</v>
      </c>
      <c r="E823" s="9">
        <f t="shared" si="225"/>
        <v>365.08532300000002</v>
      </c>
      <c r="F823" s="9">
        <f t="shared" si="226"/>
        <v>43.789456200000018</v>
      </c>
      <c r="I823">
        <v>1</v>
      </c>
      <c r="J823">
        <f t="shared" si="221"/>
        <v>0.23991971352674493</v>
      </c>
      <c r="K823">
        <f t="shared" si="227"/>
        <v>0.11937280851351122</v>
      </c>
      <c r="O823">
        <f t="shared" si="228"/>
        <v>0.23593359008632889</v>
      </c>
      <c r="P823">
        <f t="shared" si="229"/>
        <v>2.8298600240344522E-2</v>
      </c>
      <c r="Q823">
        <f t="shared" si="230"/>
        <v>0.97135705602698608</v>
      </c>
      <c r="R823">
        <f t="shared" si="220"/>
        <v>1</v>
      </c>
      <c r="AG823" s="8">
        <f t="shared" si="222"/>
        <v>-0.55241480863807868</v>
      </c>
      <c r="AH823" s="8">
        <f t="shared" si="223"/>
        <v>0.24946649000334223</v>
      </c>
      <c r="AI823" s="8">
        <f t="shared" si="224"/>
        <v>0.79536428733176567</v>
      </c>
      <c r="AJ823" s="8"/>
      <c r="AK823" s="8"/>
      <c r="AL823" s="8"/>
      <c r="AN823" s="8">
        <f t="shared" si="231"/>
        <v>1.0000000000000002</v>
      </c>
      <c r="AO823" s="8">
        <f t="shared" si="232"/>
        <v>2.7174150339812799</v>
      </c>
      <c r="AP823" s="8">
        <f t="shared" si="233"/>
        <v>0.65118798047027238</v>
      </c>
      <c r="AQ823" s="8"/>
      <c r="AR823" s="8">
        <f t="shared" si="234"/>
        <v>155.69641263252652</v>
      </c>
      <c r="AS823" s="8">
        <f t="shared" si="235"/>
        <v>52.689677049405915</v>
      </c>
    </row>
    <row r="824" spans="1:45">
      <c r="A824" s="19">
        <v>33.199833329999997</v>
      </c>
      <c r="B824" s="19">
        <v>1324.6891390000001</v>
      </c>
      <c r="C824" s="19">
        <v>-495.74079549999999</v>
      </c>
      <c r="E824" s="9">
        <f t="shared" si="225"/>
        <v>364.68913900000007</v>
      </c>
      <c r="F824" s="9">
        <f t="shared" si="226"/>
        <v>44.25920450000001</v>
      </c>
      <c r="I824">
        <v>1</v>
      </c>
      <c r="J824">
        <f t="shared" si="221"/>
        <v>0.23970642495757449</v>
      </c>
      <c r="K824">
        <f t="shared" si="227"/>
        <v>0.12077083735662501</v>
      </c>
      <c r="O824">
        <f t="shared" si="228"/>
        <v>0.23568812163642633</v>
      </c>
      <c r="P824">
        <f t="shared" si="229"/>
        <v>2.8603453347502816E-2</v>
      </c>
      <c r="Q824">
        <f t="shared" si="230"/>
        <v>0.97140771655164981</v>
      </c>
      <c r="R824">
        <f t="shared" si="220"/>
        <v>1</v>
      </c>
      <c r="AG824" s="8">
        <f t="shared" si="222"/>
        <v>-0.55209156578615204</v>
      </c>
      <c r="AH824" s="8">
        <f t="shared" si="223"/>
        <v>0.24960083177061301</v>
      </c>
      <c r="AI824" s="8">
        <f t="shared" si="224"/>
        <v>0.79554655914485184</v>
      </c>
      <c r="AJ824" s="8"/>
      <c r="AK824" s="8"/>
      <c r="AL824" s="8"/>
      <c r="AN824" s="8">
        <f t="shared" si="231"/>
        <v>1</v>
      </c>
      <c r="AO824" s="8">
        <f t="shared" si="232"/>
        <v>2.7169933855696984</v>
      </c>
      <c r="AP824" s="8">
        <f t="shared" si="233"/>
        <v>0.65088720790111254</v>
      </c>
      <c r="AQ824" s="8"/>
      <c r="AR824" s="8">
        <f t="shared" si="234"/>
        <v>155.67225395810451</v>
      </c>
      <c r="AS824" s="8">
        <f t="shared" si="235"/>
        <v>52.70691004821208</v>
      </c>
    </row>
    <row r="825" spans="1:45">
      <c r="A825" s="19">
        <v>33.233199999999997</v>
      </c>
      <c r="B825" s="19">
        <v>1323.846454</v>
      </c>
      <c r="C825" s="19">
        <v>-495.75132710000003</v>
      </c>
      <c r="E825" s="9">
        <f t="shared" si="225"/>
        <v>363.84645399999999</v>
      </c>
      <c r="F825" s="9">
        <f t="shared" si="226"/>
        <v>44.248672899999974</v>
      </c>
      <c r="I825">
        <v>1</v>
      </c>
      <c r="J825">
        <f t="shared" si="221"/>
        <v>0.23917618570102864</v>
      </c>
      <c r="K825">
        <f t="shared" si="227"/>
        <v>0.12101930368050935</v>
      </c>
      <c r="O825">
        <f t="shared" si="228"/>
        <v>0.23516966298788716</v>
      </c>
      <c r="P825">
        <f t="shared" si="229"/>
        <v>2.8599826600355569E-2</v>
      </c>
      <c r="Q825">
        <f t="shared" si="230"/>
        <v>0.97153346804348084</v>
      </c>
      <c r="R825">
        <f t="shared" si="220"/>
        <v>1</v>
      </c>
      <c r="AG825" s="8">
        <f t="shared" si="222"/>
        <v>-0.55188088428293613</v>
      </c>
      <c r="AH825" s="8">
        <f t="shared" si="223"/>
        <v>0.25009091286136731</v>
      </c>
      <c r="AI825" s="8">
        <f t="shared" si="224"/>
        <v>0.79553882675030541</v>
      </c>
      <c r="AJ825" s="8"/>
      <c r="AK825" s="8"/>
      <c r="AL825" s="8"/>
      <c r="AN825" s="8">
        <f t="shared" si="231"/>
        <v>1</v>
      </c>
      <c r="AO825" s="8">
        <f t="shared" si="232"/>
        <v>2.7161131198410291</v>
      </c>
      <c r="AP825" s="8">
        <f t="shared" si="233"/>
        <v>0.65089996978590647</v>
      </c>
      <c r="AQ825" s="8"/>
      <c r="AR825" s="8">
        <f t="shared" si="234"/>
        <v>155.62181844700174</v>
      </c>
      <c r="AS825" s="8">
        <f t="shared" si="235"/>
        <v>52.706178846074756</v>
      </c>
    </row>
    <row r="826" spans="1:45">
      <c r="A826" s="19">
        <v>33.266566670000003</v>
      </c>
      <c r="B826" s="19">
        <v>1322.895291</v>
      </c>
      <c r="C826" s="19">
        <v>-495.533658</v>
      </c>
      <c r="E826" s="9">
        <f t="shared" si="225"/>
        <v>362.89529100000004</v>
      </c>
      <c r="F826" s="9">
        <f t="shared" si="226"/>
        <v>44.466341999999997</v>
      </c>
      <c r="I826">
        <v>1</v>
      </c>
      <c r="J826">
        <f t="shared" si="221"/>
        <v>0.23859518519618217</v>
      </c>
      <c r="K826">
        <f t="shared" si="227"/>
        <v>0.12192438279304293</v>
      </c>
      <c r="O826">
        <f t="shared" si="228"/>
        <v>0.23458337079384672</v>
      </c>
      <c r="P826">
        <f t="shared" si="229"/>
        <v>2.8744005921068839E-2</v>
      </c>
      <c r="Q826">
        <f t="shared" si="230"/>
        <v>0.97167094444086688</v>
      </c>
      <c r="R826">
        <f t="shared" si="220"/>
        <v>1</v>
      </c>
      <c r="AG826" s="8">
        <f t="shared" si="222"/>
        <v>-0.55153433846975952</v>
      </c>
      <c r="AH826" s="8">
        <f t="shared" si="223"/>
        <v>0.25059766097156183</v>
      </c>
      <c r="AI826" s="8">
        <f t="shared" si="224"/>
        <v>0.79561968666210559</v>
      </c>
      <c r="AJ826" s="8"/>
      <c r="AK826" s="8"/>
      <c r="AL826" s="8"/>
      <c r="AN826" s="8">
        <f t="shared" si="231"/>
        <v>1.0000000000000002</v>
      </c>
      <c r="AO826" s="8">
        <f t="shared" si="232"/>
        <v>2.7151150841977496</v>
      </c>
      <c r="AP826" s="8">
        <f t="shared" si="233"/>
        <v>0.65076650444689943</v>
      </c>
      <c r="AQ826" s="8"/>
      <c r="AR826" s="8">
        <f t="shared" si="234"/>
        <v>155.56463521683821</v>
      </c>
      <c r="AS826" s="8">
        <f t="shared" si="235"/>
        <v>52.713825846711146</v>
      </c>
    </row>
    <row r="827" spans="1:45">
      <c r="A827" s="19">
        <v>33.299933330000002</v>
      </c>
      <c r="B827" s="19">
        <v>1322.5763930000001</v>
      </c>
      <c r="C827" s="19">
        <v>-495.53789080000001</v>
      </c>
      <c r="E827" s="9">
        <f t="shared" si="225"/>
        <v>362.57639300000005</v>
      </c>
      <c r="F827" s="9">
        <f t="shared" si="226"/>
        <v>44.462109199999986</v>
      </c>
      <c r="I827">
        <v>1</v>
      </c>
      <c r="J827">
        <f t="shared" si="221"/>
        <v>0.23839444488201214</v>
      </c>
      <c r="K827">
        <f t="shared" si="227"/>
        <v>0.1220190571029021</v>
      </c>
      <c r="O827">
        <f t="shared" si="228"/>
        <v>0.23438704040906799</v>
      </c>
      <c r="P827">
        <f t="shared" si="229"/>
        <v>2.8742472998601398E-2</v>
      </c>
      <c r="Q827">
        <f t="shared" si="230"/>
        <v>0.9717183673957196</v>
      </c>
      <c r="R827">
        <f t="shared" si="220"/>
        <v>1</v>
      </c>
      <c r="AG827" s="8">
        <f t="shared" si="222"/>
        <v>-0.5514545806142187</v>
      </c>
      <c r="AH827" s="8">
        <f t="shared" si="223"/>
        <v>0.25078320207254856</v>
      </c>
      <c r="AI827" s="8">
        <f t="shared" si="224"/>
        <v>0.7956165100586059</v>
      </c>
      <c r="AJ827" s="8"/>
      <c r="AK827" s="8"/>
      <c r="AL827" s="8"/>
      <c r="AN827" s="8">
        <f t="shared" si="231"/>
        <v>1.0000000000000002</v>
      </c>
      <c r="AO827" s="8">
        <f t="shared" si="232"/>
        <v>2.7147817813586936</v>
      </c>
      <c r="AP827" s="8">
        <f t="shared" si="233"/>
        <v>0.65077174811029193</v>
      </c>
      <c r="AQ827" s="8"/>
      <c r="AR827" s="8">
        <f t="shared" si="234"/>
        <v>155.54553837086058</v>
      </c>
      <c r="AS827" s="8">
        <f t="shared" si="235"/>
        <v>52.713525406929563</v>
      </c>
    </row>
    <row r="828" spans="1:45">
      <c r="A828" s="19">
        <v>33.333300000000001</v>
      </c>
      <c r="B828" s="19">
        <v>1321.6831790000001</v>
      </c>
      <c r="C828" s="19">
        <v>-495.46901589999999</v>
      </c>
      <c r="E828" s="9">
        <f t="shared" si="225"/>
        <v>361.68317900000011</v>
      </c>
      <c r="F828" s="9">
        <f t="shared" si="226"/>
        <v>44.530984100000012</v>
      </c>
      <c r="I828">
        <v>1</v>
      </c>
      <c r="J828">
        <f t="shared" si="221"/>
        <v>0.23783834024149825</v>
      </c>
      <c r="K828">
        <f t="shared" si="227"/>
        <v>0.12250499229031894</v>
      </c>
      <c r="O828">
        <f t="shared" si="228"/>
        <v>0.23383668223021731</v>
      </c>
      <c r="P828">
        <f t="shared" si="229"/>
        <v>2.8790328616279278E-2</v>
      </c>
      <c r="Q828">
        <f t="shared" si="230"/>
        <v>0.97184953723389256</v>
      </c>
      <c r="R828">
        <f t="shared" si="220"/>
        <v>1</v>
      </c>
      <c r="AG828" s="8">
        <f t="shared" si="222"/>
        <v>-0.55119286244427812</v>
      </c>
      <c r="AH828" s="8">
        <f t="shared" si="223"/>
        <v>0.25128657641622404</v>
      </c>
      <c r="AI828" s="8">
        <f t="shared" si="224"/>
        <v>0.79563904184215128</v>
      </c>
      <c r="AJ828" s="8"/>
      <c r="AK828" s="8"/>
      <c r="AL828" s="8"/>
      <c r="AN828" s="8">
        <f t="shared" si="231"/>
        <v>1.0000000000000002</v>
      </c>
      <c r="AO828" s="8">
        <f t="shared" si="232"/>
        <v>2.7138465097187758</v>
      </c>
      <c r="AP828" s="8">
        <f t="shared" si="233"/>
        <v>0.65073455380275103</v>
      </c>
      <c r="AQ828" s="8"/>
      <c r="AR828" s="8">
        <f t="shared" si="234"/>
        <v>155.491951253195</v>
      </c>
      <c r="AS828" s="8">
        <f t="shared" si="235"/>
        <v>52.715656483773571</v>
      </c>
    </row>
    <row r="829" spans="1:45">
      <c r="A829" s="19">
        <v>33.366666670000001</v>
      </c>
      <c r="B829" s="19">
        <v>1320.7283379999999</v>
      </c>
      <c r="C829" s="19">
        <v>-495.3446505</v>
      </c>
      <c r="E829" s="9">
        <f t="shared" si="225"/>
        <v>360.72833799999989</v>
      </c>
      <c r="F829" s="9">
        <f t="shared" si="226"/>
        <v>44.6553495</v>
      </c>
      <c r="I829">
        <v>1</v>
      </c>
      <c r="J829">
        <f t="shared" si="221"/>
        <v>0.23724772074050768</v>
      </c>
      <c r="K829">
        <f t="shared" si="227"/>
        <v>0.12316558601509003</v>
      </c>
      <c r="O829">
        <f t="shared" si="228"/>
        <v>0.23324792663259369</v>
      </c>
      <c r="P829">
        <f t="shared" si="229"/>
        <v>2.8874270709302666E-2</v>
      </c>
      <c r="Q829">
        <f t="shared" si="230"/>
        <v>0.97198851907448069</v>
      </c>
      <c r="R829">
        <f t="shared" si="220"/>
        <v>1</v>
      </c>
      <c r="AG829" s="8">
        <f t="shared" si="222"/>
        <v>-0.55088883031437297</v>
      </c>
      <c r="AH829" s="8">
        <f t="shared" si="223"/>
        <v>0.25181445211461173</v>
      </c>
      <c r="AI829" s="8">
        <f t="shared" si="224"/>
        <v>0.79568271210393915</v>
      </c>
      <c r="AJ829" s="8"/>
      <c r="AK829" s="8"/>
      <c r="AL829" s="8"/>
      <c r="AN829" s="8">
        <f t="shared" si="231"/>
        <v>1.0000000000000002</v>
      </c>
      <c r="AO829" s="8">
        <f t="shared" si="232"/>
        <v>2.7128453192674251</v>
      </c>
      <c r="AP829" s="8">
        <f t="shared" si="233"/>
        <v>0.65066246001010575</v>
      </c>
      <c r="AQ829" s="8"/>
      <c r="AR829" s="8">
        <f t="shared" si="234"/>
        <v>155.43458726584382</v>
      </c>
      <c r="AS829" s="8">
        <f t="shared" si="235"/>
        <v>52.719787153821237</v>
      </c>
    </row>
    <row r="830" spans="1:45">
      <c r="A830" s="19">
        <v>33.400033329999999</v>
      </c>
      <c r="B830" s="19">
        <v>1319.91688</v>
      </c>
      <c r="C830" s="19">
        <v>-494.77357699999999</v>
      </c>
      <c r="E830" s="9">
        <f t="shared" si="225"/>
        <v>359.91687999999999</v>
      </c>
      <c r="F830" s="9">
        <f t="shared" si="226"/>
        <v>45.226423000000011</v>
      </c>
      <c r="I830">
        <v>1</v>
      </c>
      <c r="J830">
        <f t="shared" si="221"/>
        <v>0.23678232768713042</v>
      </c>
      <c r="K830">
        <f t="shared" si="227"/>
        <v>0.12500278525281075</v>
      </c>
      <c r="O830">
        <f t="shared" si="228"/>
        <v>0.23274563288563432</v>
      </c>
      <c r="P830">
        <f t="shared" si="229"/>
        <v>2.924634277861158E-2</v>
      </c>
      <c r="Q830">
        <f t="shared" si="230"/>
        <v>0.97209779436368515</v>
      </c>
      <c r="R830">
        <f t="shared" si="220"/>
        <v>1</v>
      </c>
      <c r="AG830" s="8">
        <f t="shared" si="222"/>
        <v>-0.55041013380576864</v>
      </c>
      <c r="AH830" s="8">
        <f t="shared" si="223"/>
        <v>0.25216878492310946</v>
      </c>
      <c r="AI830" s="8">
        <f t="shared" si="224"/>
        <v>0.79590174551531079</v>
      </c>
      <c r="AJ830" s="8"/>
      <c r="AK830" s="8"/>
      <c r="AL830" s="8"/>
      <c r="AN830" s="8">
        <f t="shared" si="231"/>
        <v>1</v>
      </c>
      <c r="AO830" s="8">
        <f t="shared" si="232"/>
        <v>2.711984320933114</v>
      </c>
      <c r="AP830" s="8">
        <f t="shared" si="233"/>
        <v>0.65030076192854713</v>
      </c>
      <c r="AQ830" s="8"/>
      <c r="AR830" s="8">
        <f t="shared" si="234"/>
        <v>155.38525569511998</v>
      </c>
      <c r="AS830" s="8">
        <f t="shared" si="235"/>
        <v>52.740510927352524</v>
      </c>
    </row>
    <row r="831" spans="1:45">
      <c r="A831" s="19">
        <v>33.433399999999999</v>
      </c>
      <c r="B831" s="19">
        <v>1319.5724250000001</v>
      </c>
      <c r="C831" s="19">
        <v>-494.566463</v>
      </c>
      <c r="E831" s="9">
        <f t="shared" si="225"/>
        <v>359.57242500000007</v>
      </c>
      <c r="F831" s="9">
        <f t="shared" si="226"/>
        <v>45.433537000000001</v>
      </c>
      <c r="I831">
        <v>1</v>
      </c>
      <c r="J831">
        <f t="shared" si="221"/>
        <v>0.23658217403567605</v>
      </c>
      <c r="K831">
        <f t="shared" si="227"/>
        <v>0.12568827703917615</v>
      </c>
      <c r="O831">
        <f t="shared" si="228"/>
        <v>0.23253249132580955</v>
      </c>
      <c r="P831">
        <f t="shared" si="229"/>
        <v>2.9381489830187468E-2</v>
      </c>
      <c r="Q831">
        <f t="shared" si="230"/>
        <v>0.97214472612526726</v>
      </c>
      <c r="R831">
        <f t="shared" si="220"/>
        <v>1</v>
      </c>
      <c r="AG831" s="8">
        <f t="shared" si="222"/>
        <v>-0.55022353633793308</v>
      </c>
      <c r="AH831" s="8">
        <f t="shared" si="223"/>
        <v>0.2523263415760626</v>
      </c>
      <c r="AI831" s="8">
        <f t="shared" si="224"/>
        <v>0.79598082728582065</v>
      </c>
      <c r="AJ831" s="8"/>
      <c r="AK831" s="8"/>
      <c r="AL831" s="8"/>
      <c r="AN831" s="8">
        <f t="shared" si="231"/>
        <v>1</v>
      </c>
      <c r="AO831" s="8">
        <f t="shared" si="232"/>
        <v>2.7116192921055777</v>
      </c>
      <c r="AP831" s="8">
        <f t="shared" si="233"/>
        <v>0.65017012897494686</v>
      </c>
      <c r="AQ831" s="8"/>
      <c r="AR831" s="8">
        <f t="shared" si="234"/>
        <v>155.36434108390156</v>
      </c>
      <c r="AS831" s="8">
        <f t="shared" si="235"/>
        <v>52.747995644259149</v>
      </c>
    </row>
    <row r="832" spans="1:45">
      <c r="A832" s="19">
        <v>33.466766669999998</v>
      </c>
      <c r="B832" s="19">
        <v>1318.722334</v>
      </c>
      <c r="C832" s="19">
        <v>-494.51032939999999</v>
      </c>
      <c r="E832" s="9">
        <f t="shared" si="225"/>
        <v>358.72233400000005</v>
      </c>
      <c r="F832" s="9">
        <f t="shared" si="226"/>
        <v>45.489670600000011</v>
      </c>
      <c r="I832">
        <v>1</v>
      </c>
      <c r="J832">
        <f t="shared" si="221"/>
        <v>0.23605213423188459</v>
      </c>
      <c r="K832">
        <f t="shared" si="227"/>
        <v>0.12613700041739351</v>
      </c>
      <c r="O832">
        <f t="shared" si="228"/>
        <v>0.23200806943973476</v>
      </c>
      <c r="P832">
        <f t="shared" si="229"/>
        <v>2.9421002416190407E-2</v>
      </c>
      <c r="Q832">
        <f t="shared" si="230"/>
        <v>0.97226882102208423</v>
      </c>
      <c r="R832">
        <f t="shared" si="220"/>
        <v>1</v>
      </c>
      <c r="AG832" s="8">
        <f t="shared" si="222"/>
        <v>-0.54997809540832321</v>
      </c>
      <c r="AH832" s="8">
        <f t="shared" si="223"/>
        <v>0.25280743389047861</v>
      </c>
      <c r="AI832" s="8">
        <f t="shared" si="224"/>
        <v>0.79599779895471112</v>
      </c>
      <c r="AJ832" s="8"/>
      <c r="AK832" s="8"/>
      <c r="AL832" s="8"/>
      <c r="AN832" s="8">
        <f t="shared" si="231"/>
        <v>1.0000000000000002</v>
      </c>
      <c r="AO832" s="8">
        <f t="shared" si="232"/>
        <v>2.7107278110288564</v>
      </c>
      <c r="AP832" s="8">
        <f t="shared" si="233"/>
        <v>0.65014209102750653</v>
      </c>
      <c r="AQ832" s="8"/>
      <c r="AR832" s="8">
        <f t="shared" si="234"/>
        <v>155.31326298068964</v>
      </c>
      <c r="AS832" s="8">
        <f t="shared" si="235"/>
        <v>52.749602100313687</v>
      </c>
    </row>
    <row r="833" spans="1:45">
      <c r="A833" s="19">
        <v>33.500133329999997</v>
      </c>
      <c r="B833" s="19">
        <v>1317.8789670000001</v>
      </c>
      <c r="C833" s="19">
        <v>-494.39480209999999</v>
      </c>
      <c r="E833" s="9">
        <f t="shared" si="225"/>
        <v>357.8789670000001</v>
      </c>
      <c r="F833" s="9">
        <f t="shared" si="226"/>
        <v>45.605197900000007</v>
      </c>
      <c r="I833">
        <v>1</v>
      </c>
      <c r="J833">
        <f t="shared" si="221"/>
        <v>0.23553100139705485</v>
      </c>
      <c r="K833">
        <f t="shared" si="227"/>
        <v>0.12674876285106754</v>
      </c>
      <c r="O833">
        <f t="shared" si="228"/>
        <v>0.23148737920989881</v>
      </c>
      <c r="P833">
        <f t="shared" si="229"/>
        <v>2.9498877312395335E-2</v>
      </c>
      <c r="Q833">
        <f t="shared" si="230"/>
        <v>0.97239056428157544</v>
      </c>
      <c r="R833">
        <f t="shared" si="220"/>
        <v>1</v>
      </c>
      <c r="AG833" s="8">
        <f t="shared" si="222"/>
        <v>-0.54970606769619712</v>
      </c>
      <c r="AH833" s="8">
        <f t="shared" si="223"/>
        <v>0.2532726254655544</v>
      </c>
      <c r="AI833" s="8">
        <f t="shared" si="224"/>
        <v>0.79603782342786267</v>
      </c>
      <c r="AJ833" s="8"/>
      <c r="AK833" s="8"/>
      <c r="AL833" s="8"/>
      <c r="AN833" s="8">
        <f t="shared" si="231"/>
        <v>1</v>
      </c>
      <c r="AO833" s="8">
        <f t="shared" si="232"/>
        <v>2.7098417434782411</v>
      </c>
      <c r="AP833" s="8">
        <f t="shared" si="233"/>
        <v>0.6500759647339146</v>
      </c>
      <c r="AQ833" s="8"/>
      <c r="AR833" s="8">
        <f t="shared" si="234"/>
        <v>155.26249504967589</v>
      </c>
      <c r="AS833" s="8">
        <f t="shared" si="235"/>
        <v>52.75339085785135</v>
      </c>
    </row>
    <row r="834" spans="1:45">
      <c r="A834" s="19">
        <v>33.533499999999997</v>
      </c>
      <c r="B834" s="19">
        <v>1317.184195</v>
      </c>
      <c r="C834" s="19">
        <v>-494.34837420000002</v>
      </c>
      <c r="E834" s="9">
        <f t="shared" si="225"/>
        <v>357.18419500000005</v>
      </c>
      <c r="F834" s="9">
        <f t="shared" si="226"/>
        <v>45.651625799999977</v>
      </c>
      <c r="I834">
        <v>1</v>
      </c>
      <c r="J834">
        <f t="shared" si="221"/>
        <v>0.23509774127493097</v>
      </c>
      <c r="K834">
        <f t="shared" si="227"/>
        <v>0.12712056282819803</v>
      </c>
      <c r="O834">
        <f t="shared" si="228"/>
        <v>0.23105847519153175</v>
      </c>
      <c r="P834">
        <f t="shared" si="229"/>
        <v>2.9531527976377526E-2</v>
      </c>
      <c r="Q834">
        <f t="shared" si="230"/>
        <v>0.97249157831702826</v>
      </c>
      <c r="R834">
        <f t="shared" si="220"/>
        <v>1</v>
      </c>
      <c r="AG834" s="8">
        <f t="shared" si="222"/>
        <v>-0.54950487041477114</v>
      </c>
      <c r="AH834" s="8">
        <f t="shared" si="223"/>
        <v>0.25366576626366294</v>
      </c>
      <c r="AI834" s="8">
        <f t="shared" si="224"/>
        <v>0.79605155386841275</v>
      </c>
      <c r="AJ834" s="8"/>
      <c r="AK834" s="8"/>
      <c r="AL834" s="8"/>
      <c r="AN834" s="8">
        <f t="shared" si="231"/>
        <v>1.0000000000000002</v>
      </c>
      <c r="AO834" s="8">
        <f t="shared" si="232"/>
        <v>2.7091126681345381</v>
      </c>
      <c r="AP834" s="8">
        <f t="shared" si="233"/>
        <v>0.65005327870960561</v>
      </c>
      <c r="AQ834" s="8"/>
      <c r="AR834" s="8">
        <f t="shared" si="234"/>
        <v>155.22072210953465</v>
      </c>
      <c r="AS834" s="8">
        <f t="shared" si="235"/>
        <v>52.754690671298185</v>
      </c>
    </row>
    <row r="835" spans="1:45">
      <c r="A835" s="19">
        <v>33.566866670000003</v>
      </c>
      <c r="B835" s="19">
        <v>1316.556552</v>
      </c>
      <c r="C835" s="19">
        <v>-494.38174270000002</v>
      </c>
      <c r="E835" s="9">
        <f t="shared" si="225"/>
        <v>356.55655200000001</v>
      </c>
      <c r="F835" s="9">
        <f t="shared" si="226"/>
        <v>45.618257299999982</v>
      </c>
      <c r="I835">
        <v>1</v>
      </c>
      <c r="J835">
        <f t="shared" si="221"/>
        <v>0.23470023179784588</v>
      </c>
      <c r="K835">
        <f t="shared" si="227"/>
        <v>0.12724984560824054</v>
      </c>
      <c r="O835">
        <f t="shared" si="228"/>
        <v>0.23067118806719797</v>
      </c>
      <c r="P835">
        <f t="shared" si="229"/>
        <v>2.9512338365180631E-2</v>
      </c>
      <c r="Q835">
        <f t="shared" si="230"/>
        <v>0.97258409655920575</v>
      </c>
      <c r="R835">
        <f t="shared" si="220"/>
        <v>1</v>
      </c>
      <c r="AG835" s="8">
        <f t="shared" si="222"/>
        <v>-0.54935863017334319</v>
      </c>
      <c r="AH835" s="8">
        <f t="shared" si="223"/>
        <v>0.25403622160109302</v>
      </c>
      <c r="AI835" s="8">
        <f t="shared" si="224"/>
        <v>0.79603435451537408</v>
      </c>
      <c r="AJ835" s="8"/>
      <c r="AK835" s="8"/>
      <c r="AL835" s="8"/>
      <c r="AN835" s="8">
        <f t="shared" si="231"/>
        <v>1</v>
      </c>
      <c r="AO835" s="8">
        <f t="shared" si="232"/>
        <v>2.708455685022952</v>
      </c>
      <c r="AP835" s="8">
        <f t="shared" si="233"/>
        <v>0.65008169611318922</v>
      </c>
      <c r="AQ835" s="8"/>
      <c r="AR835" s="8">
        <f t="shared" si="234"/>
        <v>155.18307975002941</v>
      </c>
      <c r="AS835" s="8">
        <f t="shared" si="235"/>
        <v>52.753062474008125</v>
      </c>
    </row>
    <row r="836" spans="1:45">
      <c r="A836" s="19">
        <v>33.600233330000002</v>
      </c>
      <c r="B836" s="19">
        <v>1315.815887</v>
      </c>
      <c r="C836" s="19">
        <v>-494.1042688</v>
      </c>
      <c r="E836" s="9">
        <f t="shared" si="225"/>
        <v>355.81588699999998</v>
      </c>
      <c r="F836" s="9">
        <f t="shared" si="226"/>
        <v>45.8957312</v>
      </c>
      <c r="I836">
        <v>1</v>
      </c>
      <c r="J836">
        <f t="shared" si="221"/>
        <v>0.23425668224897023</v>
      </c>
      <c r="K836">
        <f t="shared" si="227"/>
        <v>0.12827900739789033</v>
      </c>
      <c r="O836">
        <f t="shared" si="228"/>
        <v>0.23021282552926883</v>
      </c>
      <c r="P836">
        <f t="shared" si="229"/>
        <v>2.9694531203672252E-2</v>
      </c>
      <c r="Q836">
        <f t="shared" si="230"/>
        <v>0.97268714897361763</v>
      </c>
      <c r="R836">
        <f t="shared" si="220"/>
        <v>1</v>
      </c>
      <c r="AG836" s="8">
        <f t="shared" si="222"/>
        <v>-0.54903593729521183</v>
      </c>
      <c r="AH836" s="8">
        <f t="shared" si="223"/>
        <v>0.2544091300470005</v>
      </c>
      <c r="AI836" s="8">
        <f t="shared" si="224"/>
        <v>0.79613788636585858</v>
      </c>
      <c r="AJ836" s="8"/>
      <c r="AK836" s="8"/>
      <c r="AL836" s="8"/>
      <c r="AN836" s="8">
        <f t="shared" si="231"/>
        <v>1</v>
      </c>
      <c r="AO836" s="8">
        <f t="shared" si="232"/>
        <v>2.7076725078822168</v>
      </c>
      <c r="AP836" s="8">
        <f t="shared" si="233"/>
        <v>0.64991062093238261</v>
      </c>
      <c r="AQ836" s="8"/>
      <c r="AR836" s="8">
        <f t="shared" si="234"/>
        <v>155.13820700525415</v>
      </c>
      <c r="AS836" s="8">
        <f t="shared" si="235"/>
        <v>52.762864359847782</v>
      </c>
    </row>
    <row r="837" spans="1:45">
      <c r="A837" s="19">
        <v>33.633600000000001</v>
      </c>
      <c r="B837" s="19">
        <v>1315.0911410000001</v>
      </c>
      <c r="C837" s="19">
        <v>-493.8528867</v>
      </c>
      <c r="E837" s="9">
        <f t="shared" si="225"/>
        <v>355.09114100000011</v>
      </c>
      <c r="F837" s="9">
        <f t="shared" si="226"/>
        <v>46.147113300000001</v>
      </c>
      <c r="I837">
        <v>1</v>
      </c>
      <c r="J837">
        <f t="shared" si="221"/>
        <v>0.23382116970284683</v>
      </c>
      <c r="K837">
        <f t="shared" si="227"/>
        <v>0.12923419699408945</v>
      </c>
      <c r="O837">
        <f t="shared" si="228"/>
        <v>0.22976424992949274</v>
      </c>
      <c r="P837">
        <f t="shared" si="229"/>
        <v>2.9859818084804927E-2</v>
      </c>
      <c r="Q837">
        <f t="shared" si="230"/>
        <v>0.97278814791211343</v>
      </c>
      <c r="R837">
        <f t="shared" si="220"/>
        <v>1</v>
      </c>
      <c r="AG837" s="8">
        <f t="shared" si="222"/>
        <v>-0.54872951687494509</v>
      </c>
      <c r="AH837" s="8">
        <f t="shared" si="223"/>
        <v>0.25477811627708336</v>
      </c>
      <c r="AI837" s="8">
        <f t="shared" si="224"/>
        <v>0.79623114029563702</v>
      </c>
      <c r="AJ837" s="8"/>
      <c r="AK837" s="8"/>
      <c r="AL837" s="8"/>
      <c r="AN837" s="8">
        <f t="shared" si="231"/>
        <v>1</v>
      </c>
      <c r="AO837" s="8">
        <f t="shared" si="232"/>
        <v>2.7069061861608557</v>
      </c>
      <c r="AP837" s="8">
        <f t="shared" si="233"/>
        <v>0.64975649593542029</v>
      </c>
      <c r="AQ837" s="8"/>
      <c r="AR837" s="8">
        <f t="shared" si="234"/>
        <v>155.09430000487095</v>
      </c>
      <c r="AS837" s="8">
        <f t="shared" si="235"/>
        <v>52.771695071691191</v>
      </c>
    </row>
    <row r="838" spans="1:45">
      <c r="A838" s="19">
        <v>33.666966670000001</v>
      </c>
      <c r="B838" s="19">
        <v>1314.531518</v>
      </c>
      <c r="C838" s="19">
        <v>-493.59314460000002</v>
      </c>
      <c r="E838" s="9">
        <f t="shared" si="225"/>
        <v>354.53151800000001</v>
      </c>
      <c r="F838" s="9">
        <f t="shared" si="226"/>
        <v>46.406855399999984</v>
      </c>
      <c r="I838">
        <v>1</v>
      </c>
      <c r="J838">
        <f t="shared" si="221"/>
        <v>0.23349036945046611</v>
      </c>
      <c r="K838">
        <f t="shared" si="227"/>
        <v>0.13015628342466448</v>
      </c>
      <c r="O838">
        <f t="shared" si="228"/>
        <v>0.22941752968755544</v>
      </c>
      <c r="P838">
        <f t="shared" si="229"/>
        <v>3.0029900265272289E-2</v>
      </c>
      <c r="Q838">
        <f t="shared" si="230"/>
        <v>0.97286473991101019</v>
      </c>
      <c r="R838">
        <f t="shared" si="220"/>
        <v>1</v>
      </c>
      <c r="AG838" s="8">
        <f t="shared" si="222"/>
        <v>-0.54846170254750581</v>
      </c>
      <c r="AH838" s="8">
        <f t="shared" si="223"/>
        <v>0.25504971559563222</v>
      </c>
      <c r="AI838" s="8">
        <f t="shared" si="224"/>
        <v>0.79632870312031234</v>
      </c>
      <c r="AJ838" s="8"/>
      <c r="AK838" s="8"/>
      <c r="AL838" s="8"/>
      <c r="AN838" s="8">
        <f t="shared" si="231"/>
        <v>1.0000000000000002</v>
      </c>
      <c r="AO838" s="8">
        <f t="shared" si="232"/>
        <v>2.706312458147349</v>
      </c>
      <c r="AP838" s="8">
        <f t="shared" si="233"/>
        <v>0.64959521596183378</v>
      </c>
      <c r="AQ838" s="8"/>
      <c r="AR838" s="8">
        <f t="shared" si="234"/>
        <v>155.06028189551833</v>
      </c>
      <c r="AS838" s="8">
        <f t="shared" si="235"/>
        <v>52.780935733497678</v>
      </c>
    </row>
    <row r="839" spans="1:45">
      <c r="A839" s="19">
        <v>33.700333329999999</v>
      </c>
      <c r="B839" s="19">
        <v>1313.706318</v>
      </c>
      <c r="C839" s="19">
        <v>-493.5883541</v>
      </c>
      <c r="E839" s="9">
        <f t="shared" si="225"/>
        <v>353.70631800000001</v>
      </c>
      <c r="F839" s="9">
        <f t="shared" si="226"/>
        <v>46.411645899999996</v>
      </c>
      <c r="I839">
        <v>1</v>
      </c>
      <c r="J839">
        <f t="shared" si="221"/>
        <v>0.23297149171685022</v>
      </c>
      <c r="K839">
        <f t="shared" si="227"/>
        <v>0.13046982407435845</v>
      </c>
      <c r="O839">
        <f t="shared" si="228"/>
        <v>0.2289075644433676</v>
      </c>
      <c r="P839">
        <f t="shared" si="229"/>
        <v>3.0036152265668626E-2</v>
      </c>
      <c r="Q839">
        <f t="shared" si="230"/>
        <v>0.97298466406088802</v>
      </c>
      <c r="R839">
        <f t="shared" si="220"/>
        <v>1</v>
      </c>
      <c r="AG839" s="8">
        <f t="shared" si="222"/>
        <v>-0.54824570351426738</v>
      </c>
      <c r="AH839" s="8">
        <f t="shared" si="223"/>
        <v>0.255527011711014</v>
      </c>
      <c r="AI839" s="8">
        <f t="shared" si="224"/>
        <v>0.79632442814733839</v>
      </c>
      <c r="AJ839" s="8"/>
      <c r="AK839" s="8"/>
      <c r="AL839" s="8"/>
      <c r="AN839" s="8">
        <f t="shared" si="231"/>
        <v>1.0000000000000002</v>
      </c>
      <c r="AO839" s="8">
        <f t="shared" si="232"/>
        <v>2.705446373561438</v>
      </c>
      <c r="AP839" s="8">
        <f t="shared" si="233"/>
        <v>0.64960228358741301</v>
      </c>
      <c r="AQ839" s="8"/>
      <c r="AR839" s="8">
        <f t="shared" si="234"/>
        <v>155.01065890404431</v>
      </c>
      <c r="AS839" s="8">
        <f t="shared" si="235"/>
        <v>52.780530788380808</v>
      </c>
    </row>
    <row r="840" spans="1:45">
      <c r="A840" s="19">
        <v>33.733699999999999</v>
      </c>
      <c r="B840" s="19">
        <v>1312.7362089999999</v>
      </c>
      <c r="C840" s="19">
        <v>-493.57327140000001</v>
      </c>
      <c r="E840" s="9">
        <f t="shared" si="225"/>
        <v>352.73620899999992</v>
      </c>
      <c r="F840" s="9">
        <f t="shared" si="226"/>
        <v>46.42672859999999</v>
      </c>
      <c r="I840">
        <v>1</v>
      </c>
      <c r="J840">
        <f t="shared" si="221"/>
        <v>0.23236215691385326</v>
      </c>
      <c r="K840">
        <f t="shared" si="227"/>
        <v>0.13086660386982843</v>
      </c>
      <c r="O840">
        <f t="shared" si="228"/>
        <v>0.22830778236488194</v>
      </c>
      <c r="P840">
        <f t="shared" si="229"/>
        <v>3.0049604148017141E-2</v>
      </c>
      <c r="Q840">
        <f t="shared" si="230"/>
        <v>0.97312516039930708</v>
      </c>
      <c r="R840">
        <f t="shared" si="220"/>
        <v>1</v>
      </c>
      <c r="AG840" s="8">
        <f t="shared" si="222"/>
        <v>-0.5479870435916977</v>
      </c>
      <c r="AH840" s="8">
        <f t="shared" si="223"/>
        <v>0.25608625331239687</v>
      </c>
      <c r="AI840" s="8">
        <f t="shared" si="224"/>
        <v>0.79632281828417417</v>
      </c>
      <c r="AJ840" s="8"/>
      <c r="AK840" s="8"/>
      <c r="AL840" s="8"/>
      <c r="AN840" s="8">
        <f t="shared" si="231"/>
        <v>1</v>
      </c>
      <c r="AO840" s="8">
        <f t="shared" si="232"/>
        <v>2.7044277117304603</v>
      </c>
      <c r="AP840" s="8">
        <f t="shared" si="233"/>
        <v>0.64960494508662692</v>
      </c>
      <c r="AQ840" s="8"/>
      <c r="AR840" s="8">
        <f t="shared" si="234"/>
        <v>154.95229388037822</v>
      </c>
      <c r="AS840" s="8">
        <f t="shared" si="235"/>
        <v>52.780378295708672</v>
      </c>
    </row>
    <row r="841" spans="1:45">
      <c r="A841" s="19">
        <v>33.767066669999998</v>
      </c>
      <c r="B841" s="19">
        <v>1311.914923</v>
      </c>
      <c r="C841" s="19">
        <v>-493.38575780000002</v>
      </c>
      <c r="E841" s="9">
        <f t="shared" si="225"/>
        <v>351.91492300000004</v>
      </c>
      <c r="F841" s="9">
        <f t="shared" si="226"/>
        <v>46.614242199999978</v>
      </c>
      <c r="I841">
        <v>1</v>
      </c>
      <c r="J841">
        <f t="shared" si="221"/>
        <v>0.23186074475546925</v>
      </c>
      <c r="K841">
        <f t="shared" si="227"/>
        <v>0.13169221494225669</v>
      </c>
      <c r="O841">
        <f t="shared" si="228"/>
        <v>0.22779915480037849</v>
      </c>
      <c r="P841">
        <f t="shared" si="229"/>
        <v>3.0174011617063845E-2</v>
      </c>
      <c r="Q841">
        <f t="shared" si="230"/>
        <v>0.97324050167220566</v>
      </c>
      <c r="R841">
        <f t="shared" si="220"/>
        <v>1</v>
      </c>
      <c r="AG841" s="8">
        <f t="shared" si="222"/>
        <v>-0.54768507085415197</v>
      </c>
      <c r="AH841" s="8">
        <f t="shared" si="223"/>
        <v>0.2565242455545102</v>
      </c>
      <c r="AI841" s="8">
        <f t="shared" si="224"/>
        <v>0.79638958720350694</v>
      </c>
      <c r="AJ841" s="8"/>
      <c r="AK841" s="8"/>
      <c r="AL841" s="8"/>
      <c r="AN841" s="8">
        <f t="shared" si="231"/>
        <v>1.0000000000000004</v>
      </c>
      <c r="AO841" s="8">
        <f t="shared" si="232"/>
        <v>2.7035602141568531</v>
      </c>
      <c r="AP841" s="8">
        <f t="shared" si="233"/>
        <v>0.64949455183483673</v>
      </c>
      <c r="AQ841" s="8"/>
      <c r="AR841" s="8">
        <f t="shared" si="234"/>
        <v>154.90258993067269</v>
      </c>
      <c r="AS841" s="8">
        <f t="shared" si="235"/>
        <v>52.786703363122975</v>
      </c>
    </row>
    <row r="842" spans="1:45">
      <c r="A842" s="19">
        <v>33.800433329999997</v>
      </c>
      <c r="B842" s="19">
        <v>1311.4801379999999</v>
      </c>
      <c r="C842" s="19">
        <v>-493.10641450000003</v>
      </c>
      <c r="E842" s="9">
        <f t="shared" si="225"/>
        <v>351.4801379999999</v>
      </c>
      <c r="F842" s="9">
        <f t="shared" si="226"/>
        <v>46.893585499999972</v>
      </c>
      <c r="I842">
        <v>1</v>
      </c>
      <c r="J842">
        <f t="shared" si="221"/>
        <v>0.23161041327949777</v>
      </c>
      <c r="K842">
        <f t="shared" si="227"/>
        <v>0.13263418369217089</v>
      </c>
      <c r="O842">
        <f t="shared" si="228"/>
        <v>0.22752913073211764</v>
      </c>
      <c r="P842">
        <f t="shared" si="229"/>
        <v>3.0356357563872446E-2</v>
      </c>
      <c r="Q842">
        <f t="shared" si="230"/>
        <v>0.9732979945647382</v>
      </c>
      <c r="R842">
        <f t="shared" si="220"/>
        <v>1</v>
      </c>
      <c r="AG842" s="8">
        <f t="shared" si="222"/>
        <v>-0.54743980097035794</v>
      </c>
      <c r="AH842" s="8">
        <f t="shared" si="223"/>
        <v>0.2567195362993353</v>
      </c>
      <c r="AI842" s="8">
        <f t="shared" si="224"/>
        <v>0.79649528811901271</v>
      </c>
      <c r="AJ842" s="8"/>
      <c r="AK842" s="8"/>
      <c r="AL842" s="8"/>
      <c r="AN842" s="8">
        <f t="shared" si="231"/>
        <v>1</v>
      </c>
      <c r="AO842" s="8">
        <f t="shared" si="232"/>
        <v>2.7030956665530801</v>
      </c>
      <c r="AP842" s="8">
        <f t="shared" si="233"/>
        <v>0.64931975704689637</v>
      </c>
      <c r="AQ842" s="8"/>
      <c r="AR842" s="8">
        <f t="shared" si="234"/>
        <v>154.87597331359356</v>
      </c>
      <c r="AS842" s="8">
        <f t="shared" si="235"/>
        <v>52.796718366752842</v>
      </c>
    </row>
    <row r="843" spans="1:45">
      <c r="A843" s="19">
        <v>33.833799999999997</v>
      </c>
      <c r="B843" s="19">
        <v>1310.7570250000001</v>
      </c>
      <c r="C843" s="19">
        <v>-492.73348759999999</v>
      </c>
      <c r="E843" s="9">
        <f t="shared" si="225"/>
        <v>350.75702500000011</v>
      </c>
      <c r="F843" s="9">
        <f t="shared" si="226"/>
        <v>47.266512400000011</v>
      </c>
      <c r="I843">
        <v>1</v>
      </c>
      <c r="J843">
        <f t="shared" si="221"/>
        <v>0.23118667429780676</v>
      </c>
      <c r="K843">
        <f t="shared" si="227"/>
        <v>0.13394880396686193</v>
      </c>
      <c r="O843">
        <f t="shared" si="228"/>
        <v>0.22708027672515987</v>
      </c>
      <c r="P843">
        <f t="shared" si="229"/>
        <v>3.0600364214017389E-2</v>
      </c>
      <c r="Q843">
        <f t="shared" si="230"/>
        <v>0.9733951744447854</v>
      </c>
      <c r="R843">
        <f t="shared" si="220"/>
        <v>1</v>
      </c>
      <c r="AG843" s="8">
        <f t="shared" si="222"/>
        <v>-0.54707513511707961</v>
      </c>
      <c r="AH843" s="8">
        <f t="shared" si="223"/>
        <v>0.25706294949489544</v>
      </c>
      <c r="AI843" s="8">
        <f t="shared" si="224"/>
        <v>0.79663507111701659</v>
      </c>
      <c r="AJ843" s="8"/>
      <c r="AK843" s="8"/>
      <c r="AL843" s="8"/>
      <c r="AN843" s="8">
        <f t="shared" si="231"/>
        <v>1.0000000000000002</v>
      </c>
      <c r="AO843" s="8">
        <f t="shared" si="232"/>
        <v>2.7023251403175337</v>
      </c>
      <c r="AP843" s="8">
        <f t="shared" si="233"/>
        <v>0.6490885398015378</v>
      </c>
      <c r="AQ843" s="8"/>
      <c r="AR843" s="8">
        <f t="shared" si="234"/>
        <v>154.83182541229266</v>
      </c>
      <c r="AS843" s="8">
        <f t="shared" si="235"/>
        <v>52.809966139062531</v>
      </c>
    </row>
    <row r="844" spans="1:45">
      <c r="A844" s="19">
        <v>33.867166670000003</v>
      </c>
      <c r="B844" s="19">
        <v>1309.916299</v>
      </c>
      <c r="C844" s="19">
        <v>-492.62446899999998</v>
      </c>
      <c r="E844" s="9">
        <f t="shared" si="225"/>
        <v>349.91629899999998</v>
      </c>
      <c r="F844" s="9">
        <f t="shared" si="226"/>
        <v>47.375531000000024</v>
      </c>
      <c r="I844">
        <v>1</v>
      </c>
      <c r="J844">
        <f t="shared" si="221"/>
        <v>0.23066664707253229</v>
      </c>
      <c r="K844">
        <f t="shared" si="227"/>
        <v>0.1345727470983682</v>
      </c>
      <c r="O844">
        <f t="shared" si="228"/>
        <v>0.22655949357759214</v>
      </c>
      <c r="P844">
        <f t="shared" si="229"/>
        <v>3.0674125046485829E-2</v>
      </c>
      <c r="Q844">
        <f t="shared" si="230"/>
        <v>0.97351419811038065</v>
      </c>
      <c r="R844">
        <f t="shared" si="220"/>
        <v>1</v>
      </c>
      <c r="AG844" s="8">
        <f t="shared" si="222"/>
        <v>-0.5468047453595104</v>
      </c>
      <c r="AH844" s="8">
        <f t="shared" si="223"/>
        <v>0.25752820272343113</v>
      </c>
      <c r="AI844" s="8">
        <f t="shared" si="224"/>
        <v>0.79667044331665804</v>
      </c>
      <c r="AJ844" s="8"/>
      <c r="AK844" s="8"/>
      <c r="AL844" s="8"/>
      <c r="AN844" s="8">
        <f t="shared" si="231"/>
        <v>1</v>
      </c>
      <c r="AO844" s="8">
        <f t="shared" si="232"/>
        <v>2.7014382080995958</v>
      </c>
      <c r="AP844" s="8">
        <f t="shared" si="233"/>
        <v>0.64903001892132417</v>
      </c>
      <c r="AQ844" s="8"/>
      <c r="AR844" s="8">
        <f t="shared" si="234"/>
        <v>154.78100793949065</v>
      </c>
      <c r="AS844" s="8">
        <f t="shared" si="235"/>
        <v>52.813319138512163</v>
      </c>
    </row>
    <row r="845" spans="1:45">
      <c r="A845" s="19">
        <v>33.900533330000002</v>
      </c>
      <c r="B845" s="19">
        <v>1309.3167149999999</v>
      </c>
      <c r="C845" s="19">
        <v>-492.54257200000001</v>
      </c>
      <c r="E845" s="9">
        <f t="shared" si="225"/>
        <v>349.31671499999993</v>
      </c>
      <c r="F845" s="9">
        <f t="shared" si="226"/>
        <v>47.457427999999993</v>
      </c>
      <c r="I845">
        <v>1</v>
      </c>
      <c r="J845">
        <f t="shared" si="221"/>
        <v>0.2302961137835183</v>
      </c>
      <c r="K845">
        <f t="shared" si="227"/>
        <v>0.13503115593722406</v>
      </c>
      <c r="O845">
        <f t="shared" si="228"/>
        <v>0.22618795710155343</v>
      </c>
      <c r="P845">
        <f t="shared" si="229"/>
        <v>3.0729416107712057E-2</v>
      </c>
      <c r="Q845">
        <f t="shared" si="230"/>
        <v>0.97359884503213379</v>
      </c>
      <c r="R845">
        <f t="shared" si="220"/>
        <v>1</v>
      </c>
      <c r="AG845" s="8">
        <f t="shared" si="222"/>
        <v>-0.54660981107934981</v>
      </c>
      <c r="AH845" s="8">
        <f t="shared" si="223"/>
        <v>0.25785918415598641</v>
      </c>
      <c r="AI845" s="8">
        <f t="shared" si="224"/>
        <v>0.79669715424256826</v>
      </c>
      <c r="AJ845" s="8"/>
      <c r="AK845" s="8"/>
      <c r="AL845" s="8"/>
      <c r="AN845" s="8">
        <f t="shared" si="231"/>
        <v>1</v>
      </c>
      <c r="AO845" s="8">
        <f t="shared" si="232"/>
        <v>2.7008053405368884</v>
      </c>
      <c r="AP845" s="8">
        <f t="shared" si="233"/>
        <v>0.64898582453337084</v>
      </c>
      <c r="AQ845" s="8"/>
      <c r="AR845" s="8">
        <f t="shared" si="234"/>
        <v>154.74474729915678</v>
      </c>
      <c r="AS845" s="8">
        <f t="shared" si="235"/>
        <v>52.815851290420049</v>
      </c>
    </row>
    <row r="846" spans="1:45">
      <c r="A846" s="19">
        <v>33.933900000000001</v>
      </c>
      <c r="B846" s="19">
        <v>1308.6317959999999</v>
      </c>
      <c r="C846" s="19">
        <v>-492.55689999999998</v>
      </c>
      <c r="E846" s="9">
        <f t="shared" si="225"/>
        <v>348.63179599999989</v>
      </c>
      <c r="F846" s="9">
        <f t="shared" si="226"/>
        <v>47.443100000000015</v>
      </c>
      <c r="I846">
        <v>1</v>
      </c>
      <c r="J846">
        <f t="shared" si="221"/>
        <v>0.22986357390463086</v>
      </c>
      <c r="K846">
        <f t="shared" si="227"/>
        <v>0.13525286438782466</v>
      </c>
      <c r="O846">
        <f t="shared" si="228"/>
        <v>0.22576384307932357</v>
      </c>
      <c r="P846">
        <f t="shared" si="229"/>
        <v>3.0722776024699312E-2</v>
      </c>
      <c r="Q846">
        <f t="shared" si="230"/>
        <v>0.97369748802766798</v>
      </c>
      <c r="R846">
        <f t="shared" si="220"/>
        <v>1</v>
      </c>
      <c r="AG846" s="8">
        <f t="shared" si="222"/>
        <v>-0.54643814251193135</v>
      </c>
      <c r="AH846" s="8">
        <f t="shared" si="223"/>
        <v>0.25825923101336379</v>
      </c>
      <c r="AI846" s="8">
        <f t="shared" si="224"/>
        <v>0.79668533688307352</v>
      </c>
      <c r="AJ846" s="8"/>
      <c r="AK846" s="8"/>
      <c r="AL846" s="8"/>
      <c r="AN846" s="8">
        <f t="shared" si="231"/>
        <v>1</v>
      </c>
      <c r="AO846" s="8">
        <f t="shared" si="232"/>
        <v>2.7000855264912098</v>
      </c>
      <c r="AP846" s="8">
        <f t="shared" si="233"/>
        <v>0.6490053771858656</v>
      </c>
      <c r="AQ846" s="8"/>
      <c r="AR846" s="8">
        <f t="shared" si="234"/>
        <v>154.70350499230517</v>
      </c>
      <c r="AS846" s="8">
        <f t="shared" si="235"/>
        <v>52.814731005953817</v>
      </c>
    </row>
    <row r="847" spans="1:45">
      <c r="A847" s="19">
        <v>33.967266670000001</v>
      </c>
      <c r="B847" s="19">
        <v>1307.7909</v>
      </c>
      <c r="C847" s="19">
        <v>-491.99372890000001</v>
      </c>
      <c r="E847" s="9">
        <f t="shared" si="225"/>
        <v>347.79089999999997</v>
      </c>
      <c r="F847" s="9">
        <f t="shared" si="226"/>
        <v>48.006271099999992</v>
      </c>
      <c r="I847">
        <v>1</v>
      </c>
      <c r="J847">
        <f t="shared" si="221"/>
        <v>0.2293826194097203</v>
      </c>
      <c r="K847">
        <f t="shared" si="227"/>
        <v>0.13716524667273106</v>
      </c>
      <c r="O847">
        <f t="shared" si="228"/>
        <v>0.22524074482597126</v>
      </c>
      <c r="P847">
        <f t="shared" si="229"/>
        <v>3.1090428929800913E-2</v>
      </c>
      <c r="Q847">
        <f t="shared" si="230"/>
        <v>0.97380695833373598</v>
      </c>
      <c r="R847">
        <f t="shared" si="220"/>
        <v>1</v>
      </c>
      <c r="AG847" s="8">
        <f t="shared" si="222"/>
        <v>-0.54595180705604618</v>
      </c>
      <c r="AH847" s="8">
        <f t="shared" si="223"/>
        <v>0.25863226687669716</v>
      </c>
      <c r="AI847" s="8">
        <f t="shared" si="224"/>
        <v>0.79689771922277375</v>
      </c>
      <c r="AJ847" s="8"/>
      <c r="AK847" s="8"/>
      <c r="AL847" s="8"/>
      <c r="AN847" s="8">
        <f t="shared" si="231"/>
        <v>1</v>
      </c>
      <c r="AO847" s="8">
        <f t="shared" si="232"/>
        <v>2.6991832510935359</v>
      </c>
      <c r="AP847" s="8">
        <f t="shared" si="233"/>
        <v>0.64865389876695201</v>
      </c>
      <c r="AQ847" s="8"/>
      <c r="AR847" s="8">
        <f t="shared" si="234"/>
        <v>154.65180842005995</v>
      </c>
      <c r="AS847" s="8">
        <f t="shared" si="235"/>
        <v>52.834869235947494</v>
      </c>
    </row>
    <row r="848" spans="1:45">
      <c r="A848" s="19">
        <v>34.000633329999999</v>
      </c>
      <c r="B848" s="19">
        <v>1307.324378</v>
      </c>
      <c r="C848" s="19">
        <v>-491.92053770000001</v>
      </c>
      <c r="E848" s="9">
        <f t="shared" si="225"/>
        <v>347.32437800000002</v>
      </c>
      <c r="F848" s="9">
        <f t="shared" si="226"/>
        <v>48.079462299999989</v>
      </c>
      <c r="I848">
        <v>1</v>
      </c>
      <c r="J848">
        <f t="shared" si="221"/>
        <v>0.2290951913113794</v>
      </c>
      <c r="K848">
        <f t="shared" si="227"/>
        <v>0.13755395107917087</v>
      </c>
      <c r="O848">
        <f t="shared" si="228"/>
        <v>0.22495137787057237</v>
      </c>
      <c r="P848">
        <f t="shared" si="229"/>
        <v>3.1139597381388634E-2</v>
      </c>
      <c r="Q848">
        <f t="shared" si="230"/>
        <v>0.97387227246136132</v>
      </c>
      <c r="R848">
        <f t="shared" si="220"/>
        <v>1</v>
      </c>
      <c r="AG848" s="8">
        <f t="shared" si="222"/>
        <v>-0.54579533230754373</v>
      </c>
      <c r="AH848" s="8">
        <f t="shared" si="223"/>
        <v>0.25888789896000869</v>
      </c>
      <c r="AI848" s="8">
        <f t="shared" si="224"/>
        <v>0.79692189768092725</v>
      </c>
      <c r="AJ848" s="8"/>
      <c r="AK848" s="8"/>
      <c r="AL848" s="8"/>
      <c r="AN848" s="8">
        <f t="shared" si="231"/>
        <v>1</v>
      </c>
      <c r="AO848" s="8">
        <f t="shared" si="232"/>
        <v>2.698689923941719</v>
      </c>
      <c r="AP848" s="8">
        <f t="shared" si="233"/>
        <v>0.64861387472098775</v>
      </c>
      <c r="AQ848" s="8"/>
      <c r="AR848" s="8">
        <f t="shared" si="234"/>
        <v>154.62354285634163</v>
      </c>
      <c r="AS848" s="8">
        <f t="shared" si="235"/>
        <v>52.837162444860283</v>
      </c>
    </row>
    <row r="849" spans="1:45">
      <c r="A849" s="19">
        <v>34.033999999999999</v>
      </c>
      <c r="B849" s="19">
        <v>1306.6383169999999</v>
      </c>
      <c r="C849" s="19">
        <v>-491.89802200000003</v>
      </c>
      <c r="E849" s="9">
        <f t="shared" si="225"/>
        <v>346.63831699999992</v>
      </c>
      <c r="F849" s="9">
        <f t="shared" si="226"/>
        <v>48.101977999999974</v>
      </c>
      <c r="I849">
        <v>1</v>
      </c>
      <c r="J849">
        <f t="shared" si="221"/>
        <v>0.22866505390446426</v>
      </c>
      <c r="K849">
        <f t="shared" si="227"/>
        <v>0.13788649236529057</v>
      </c>
      <c r="O849">
        <f t="shared" si="228"/>
        <v>0.22452606643174064</v>
      </c>
      <c r="P849">
        <f t="shared" si="229"/>
        <v>3.1156820750217654E-2</v>
      </c>
      <c r="Q849">
        <f t="shared" si="230"/>
        <v>0.97396986504379512</v>
      </c>
      <c r="R849">
        <f t="shared" si="220"/>
        <v>1</v>
      </c>
      <c r="AG849" s="8">
        <f t="shared" si="222"/>
        <v>-0.54560547389990788</v>
      </c>
      <c r="AH849" s="8">
        <f t="shared" si="223"/>
        <v>0.25928116722028705</v>
      </c>
      <c r="AI849" s="8">
        <f t="shared" si="224"/>
        <v>0.79692405107095543</v>
      </c>
      <c r="AJ849" s="8"/>
      <c r="AK849" s="8"/>
      <c r="AL849" s="8"/>
      <c r="AN849" s="8">
        <f t="shared" si="231"/>
        <v>1.0000000000000002</v>
      </c>
      <c r="AO849" s="8">
        <f t="shared" si="232"/>
        <v>2.6979670242661817</v>
      </c>
      <c r="AP849" s="8">
        <f t="shared" si="233"/>
        <v>0.64861030998336333</v>
      </c>
      <c r="AQ849" s="8"/>
      <c r="AR849" s="8">
        <f t="shared" si="234"/>
        <v>154.58212375592197</v>
      </c>
      <c r="AS849" s="8">
        <f t="shared" si="235"/>
        <v>52.837366689281239</v>
      </c>
    </row>
    <row r="850" spans="1:45">
      <c r="A850" s="19">
        <v>34.067366669999998</v>
      </c>
      <c r="B850" s="19">
        <v>1305.6428900000001</v>
      </c>
      <c r="C850" s="19">
        <v>-491.8713765</v>
      </c>
      <c r="E850" s="9">
        <f t="shared" si="225"/>
        <v>345.64289000000008</v>
      </c>
      <c r="F850" s="9">
        <f t="shared" si="226"/>
        <v>48.128623500000003</v>
      </c>
      <c r="I850">
        <v>1</v>
      </c>
      <c r="J850">
        <f t="shared" si="221"/>
        <v>0.22804032859044315</v>
      </c>
      <c r="K850">
        <f t="shared" si="227"/>
        <v>0.13835418432646909</v>
      </c>
      <c r="O850">
        <f t="shared" si="228"/>
        <v>0.22390877696519534</v>
      </c>
      <c r="P850">
        <f t="shared" si="229"/>
        <v>3.1177905105767855E-2</v>
      </c>
      <c r="Q850">
        <f t="shared" si="230"/>
        <v>0.97411128616352971</v>
      </c>
      <c r="R850">
        <f t="shared" si="220"/>
        <v>1</v>
      </c>
      <c r="AG850" s="8">
        <f t="shared" si="222"/>
        <v>-0.54533261413435652</v>
      </c>
      <c r="AH850" s="8">
        <f t="shared" si="223"/>
        <v>0.25985303964354201</v>
      </c>
      <c r="AI850" s="8">
        <f t="shared" si="224"/>
        <v>0.79692454959638481</v>
      </c>
      <c r="AJ850" s="8"/>
      <c r="AK850" s="8"/>
      <c r="AL850" s="8"/>
      <c r="AN850" s="8">
        <f t="shared" si="231"/>
        <v>1</v>
      </c>
      <c r="AO850" s="8">
        <f t="shared" si="232"/>
        <v>2.6969181013743402</v>
      </c>
      <c r="AP850" s="8">
        <f t="shared" si="233"/>
        <v>0.64860948471832613</v>
      </c>
      <c r="AQ850" s="8"/>
      <c r="AR850" s="8">
        <f t="shared" si="234"/>
        <v>154.52202490118481</v>
      </c>
      <c r="AS850" s="8">
        <f t="shared" si="235"/>
        <v>52.83741397348485</v>
      </c>
    </row>
    <row r="851" spans="1:45">
      <c r="A851" s="19">
        <v>34.100733329999997</v>
      </c>
      <c r="B851" s="19">
        <v>1304.7583179999999</v>
      </c>
      <c r="C851" s="19">
        <v>-491.52995670000001</v>
      </c>
      <c r="E851" s="9">
        <f t="shared" si="225"/>
        <v>344.75831799999992</v>
      </c>
      <c r="F851" s="9">
        <f t="shared" si="226"/>
        <v>48.470043299999986</v>
      </c>
      <c r="I851">
        <v>1</v>
      </c>
      <c r="J851">
        <f t="shared" si="221"/>
        <v>0.22751313022658912</v>
      </c>
      <c r="K851">
        <f t="shared" si="227"/>
        <v>0.13967589359387567</v>
      </c>
      <c r="O851">
        <f t="shared" si="228"/>
        <v>0.22335879368732175</v>
      </c>
      <c r="P851">
        <f t="shared" si="229"/>
        <v>3.1402318192828203E-2</v>
      </c>
      <c r="Q851">
        <f t="shared" si="230"/>
        <v>0.97423033400457248</v>
      </c>
      <c r="R851">
        <f t="shared" si="220"/>
        <v>1</v>
      </c>
      <c r="AG851" s="8">
        <f t="shared" si="222"/>
        <v>-0.54493913829581242</v>
      </c>
      <c r="AH851" s="8">
        <f t="shared" si="223"/>
        <v>0.26029656623265002</v>
      </c>
      <c r="AI851" s="8">
        <f t="shared" si="224"/>
        <v>0.79704895280083599</v>
      </c>
      <c r="AJ851" s="8"/>
      <c r="AK851" s="8"/>
      <c r="AL851" s="8"/>
      <c r="AN851" s="8">
        <f t="shared" si="231"/>
        <v>1.0000000000000002</v>
      </c>
      <c r="AO851" s="8">
        <f t="shared" si="232"/>
        <v>2.6959748337114338</v>
      </c>
      <c r="AP851" s="8">
        <f t="shared" si="233"/>
        <v>0.6484035180500477</v>
      </c>
      <c r="AQ851" s="8"/>
      <c r="AR851" s="8">
        <f t="shared" si="234"/>
        <v>154.46797964514909</v>
      </c>
      <c r="AS851" s="8">
        <f t="shared" si="235"/>
        <v>52.849214994297576</v>
      </c>
    </row>
    <row r="852" spans="1:45">
      <c r="A852" s="19">
        <v>34.134099999999997</v>
      </c>
      <c r="B852" s="19">
        <v>1303.932853</v>
      </c>
      <c r="C852" s="19">
        <v>-491.53752759999998</v>
      </c>
      <c r="E852" s="9">
        <f t="shared" si="225"/>
        <v>343.93285300000002</v>
      </c>
      <c r="F852" s="9">
        <f t="shared" si="226"/>
        <v>48.462472400000024</v>
      </c>
      <c r="I852">
        <v>1</v>
      </c>
      <c r="J852">
        <f t="shared" si="221"/>
        <v>0.22699234583460468</v>
      </c>
      <c r="K852">
        <f t="shared" si="227"/>
        <v>0.13998518370591073</v>
      </c>
      <c r="O852">
        <f t="shared" si="228"/>
        <v>0.22284663936217508</v>
      </c>
      <c r="P852">
        <f t="shared" si="229"/>
        <v>3.140060338906376E-2</v>
      </c>
      <c r="Q852">
        <f t="shared" si="230"/>
        <v>0.97434766763809078</v>
      </c>
      <c r="R852">
        <f t="shared" si="220"/>
        <v>1</v>
      </c>
      <c r="AG852" s="8">
        <f t="shared" si="222"/>
        <v>-0.54472649663193184</v>
      </c>
      <c r="AH852" s="8">
        <f t="shared" si="223"/>
        <v>0.26077689928158765</v>
      </c>
      <c r="AI852" s="8">
        <f t="shared" si="224"/>
        <v>0.79703729691162051</v>
      </c>
      <c r="AJ852" s="8"/>
      <c r="AK852" s="8"/>
      <c r="AL852" s="8"/>
      <c r="AN852" s="8">
        <f t="shared" si="231"/>
        <v>1</v>
      </c>
      <c r="AO852" s="8">
        <f t="shared" si="232"/>
        <v>2.6951053989384737</v>
      </c>
      <c r="AP852" s="8">
        <f t="shared" si="233"/>
        <v>0.64842281835973292</v>
      </c>
      <c r="AQ852" s="8"/>
      <c r="AR852" s="8">
        <f t="shared" si="234"/>
        <v>154.41816470209656</v>
      </c>
      <c r="AS852" s="8">
        <f t="shared" si="235"/>
        <v>52.848109168009316</v>
      </c>
    </row>
    <row r="853" spans="1:45">
      <c r="A853" s="19">
        <v>34.167466670000003</v>
      </c>
      <c r="B853" s="19">
        <v>1303.6310149999999</v>
      </c>
      <c r="C853" s="19">
        <v>-491.5285015</v>
      </c>
      <c r="E853" s="9">
        <f t="shared" si="225"/>
        <v>343.63101499999993</v>
      </c>
      <c r="F853" s="9">
        <f t="shared" si="226"/>
        <v>48.471498499999996</v>
      </c>
      <c r="I853">
        <v>1</v>
      </c>
      <c r="J853">
        <f t="shared" si="221"/>
        <v>0.22680294152218294</v>
      </c>
      <c r="K853">
        <f t="shared" si="227"/>
        <v>0.14013229600909216</v>
      </c>
      <c r="O853">
        <f t="shared" si="228"/>
        <v>0.22265927689344134</v>
      </c>
      <c r="P853">
        <f t="shared" si="229"/>
        <v>3.1407609717509138E-2</v>
      </c>
      <c r="Q853">
        <f t="shared" si="230"/>
        <v>0.97439027523119426</v>
      </c>
      <c r="R853">
        <f t="shared" si="220"/>
        <v>1</v>
      </c>
      <c r="AG853" s="8">
        <f t="shared" si="222"/>
        <v>-0.54464309617292916</v>
      </c>
      <c r="AH853" s="8">
        <f t="shared" si="223"/>
        <v>0.2609501432356281</v>
      </c>
      <c r="AI853" s="8">
        <f t="shared" si="224"/>
        <v>0.79703759041620548</v>
      </c>
      <c r="AJ853" s="8"/>
      <c r="AK853" s="8"/>
      <c r="AL853" s="8"/>
      <c r="AN853" s="8">
        <f t="shared" si="231"/>
        <v>1.0000000000000002</v>
      </c>
      <c r="AO853" s="8">
        <f t="shared" si="232"/>
        <v>2.6947870289961608</v>
      </c>
      <c r="AP853" s="8">
        <f t="shared" si="233"/>
        <v>0.64842233236857882</v>
      </c>
      <c r="AQ853" s="8"/>
      <c r="AR853" s="8">
        <f t="shared" si="234"/>
        <v>154.39992344807823</v>
      </c>
      <c r="AS853" s="8">
        <f t="shared" si="235"/>
        <v>52.848137013251325</v>
      </c>
    </row>
    <row r="854" spans="1:45">
      <c r="A854" s="19">
        <v>34.200833330000002</v>
      </c>
      <c r="B854" s="19">
        <v>1302.657999</v>
      </c>
      <c r="C854" s="19">
        <v>-491.3628018</v>
      </c>
      <c r="E854" s="9">
        <f t="shared" si="225"/>
        <v>342.65799900000002</v>
      </c>
      <c r="F854" s="9">
        <f t="shared" si="226"/>
        <v>48.6371982</v>
      </c>
      <c r="I854">
        <v>1</v>
      </c>
      <c r="J854">
        <f t="shared" si="221"/>
        <v>0.22620450340091888</v>
      </c>
      <c r="K854">
        <f t="shared" si="227"/>
        <v>0.14099906007007404</v>
      </c>
      <c r="O854">
        <f t="shared" si="228"/>
        <v>0.22205460490695078</v>
      </c>
      <c r="P854">
        <f t="shared" si="229"/>
        <v>3.1518639172588105E-2</v>
      </c>
      <c r="Q854">
        <f t="shared" si="230"/>
        <v>0.97452466763254697</v>
      </c>
      <c r="R854">
        <f t="shared" si="220"/>
        <v>1</v>
      </c>
      <c r="AG854" s="8">
        <f t="shared" si="222"/>
        <v>-0.54430922498759626</v>
      </c>
      <c r="AH854" s="8">
        <f t="shared" si="223"/>
        <v>0.26148081674460699</v>
      </c>
      <c r="AI854" s="8">
        <f t="shared" si="224"/>
        <v>0.79709174507579472</v>
      </c>
      <c r="AJ854" s="8"/>
      <c r="AK854" s="8"/>
      <c r="AL854" s="8"/>
      <c r="AN854" s="8">
        <f t="shared" si="231"/>
        <v>1.0000000000000002</v>
      </c>
      <c r="AO854" s="8">
        <f t="shared" si="232"/>
        <v>2.6937555951295797</v>
      </c>
      <c r="AP854" s="8">
        <f t="shared" si="233"/>
        <v>0.6483326565922809</v>
      </c>
      <c r="AQ854" s="8"/>
      <c r="AR854" s="8">
        <f t="shared" si="234"/>
        <v>154.34082664067626</v>
      </c>
      <c r="AS854" s="8">
        <f t="shared" si="235"/>
        <v>52.853275056757752</v>
      </c>
    </row>
    <row r="855" spans="1:45">
      <c r="A855" s="19">
        <v>34.234200000000001</v>
      </c>
      <c r="B855" s="19">
        <v>1301.813944</v>
      </c>
      <c r="C855" s="19">
        <v>-490.926062</v>
      </c>
      <c r="E855" s="9">
        <f t="shared" si="225"/>
        <v>341.81394399999999</v>
      </c>
      <c r="F855" s="9">
        <f t="shared" si="226"/>
        <v>49.073937999999998</v>
      </c>
      <c r="I855">
        <v>1</v>
      </c>
      <c r="J855">
        <f t="shared" si="221"/>
        <v>0.22571182710469775</v>
      </c>
      <c r="K855">
        <f t="shared" si="227"/>
        <v>0.14259475366874627</v>
      </c>
      <c r="O855">
        <f t="shared" si="228"/>
        <v>0.22152874899835609</v>
      </c>
      <c r="P855">
        <f t="shared" si="229"/>
        <v>3.1804694584264492E-2</v>
      </c>
      <c r="Q855">
        <f t="shared" si="230"/>
        <v>0.97463504696354164</v>
      </c>
      <c r="R855">
        <f t="shared" si="220"/>
        <v>1</v>
      </c>
      <c r="AG855" s="8">
        <f t="shared" si="222"/>
        <v>-0.54388025931059136</v>
      </c>
      <c r="AH855" s="8">
        <f t="shared" si="223"/>
        <v>0.26188146328325507</v>
      </c>
      <c r="AI855" s="8">
        <f t="shared" si="224"/>
        <v>0.79725301048090447</v>
      </c>
      <c r="AJ855" s="8"/>
      <c r="AK855" s="8"/>
      <c r="AL855" s="8"/>
      <c r="AN855" s="8">
        <f t="shared" si="231"/>
        <v>1.0000000000000002</v>
      </c>
      <c r="AO855" s="8">
        <f t="shared" si="232"/>
        <v>2.6928496217488864</v>
      </c>
      <c r="AP855" s="8">
        <f t="shared" si="233"/>
        <v>0.64806555110947017</v>
      </c>
      <c r="AQ855" s="8"/>
      <c r="AR855" s="8">
        <f t="shared" si="234"/>
        <v>154.28891818961134</v>
      </c>
      <c r="AS855" s="8">
        <f t="shared" si="235"/>
        <v>52.868579073607613</v>
      </c>
    </row>
    <row r="856" spans="1:45">
      <c r="A856" s="19">
        <v>34.267566670000001</v>
      </c>
      <c r="B856" s="19">
        <v>1301.2555420000001</v>
      </c>
      <c r="C856" s="19">
        <v>-490.67235499999998</v>
      </c>
      <c r="E856" s="9">
        <f t="shared" si="225"/>
        <v>341.2555420000001</v>
      </c>
      <c r="F856" s="9">
        <f t="shared" si="226"/>
        <v>49.327645000000018</v>
      </c>
      <c r="I856">
        <v>1</v>
      </c>
      <c r="J856">
        <f t="shared" si="221"/>
        <v>0.22538292902627743</v>
      </c>
      <c r="K856">
        <f t="shared" si="227"/>
        <v>0.14355323855150479</v>
      </c>
      <c r="O856">
        <f t="shared" si="228"/>
        <v>0.22118089261870516</v>
      </c>
      <c r="P856">
        <f t="shared" si="229"/>
        <v>3.1971151260830243E-2</v>
      </c>
      <c r="Q856">
        <f t="shared" si="230"/>
        <v>0.97470860169973361</v>
      </c>
      <c r="R856">
        <f t="shared" si="220"/>
        <v>1</v>
      </c>
      <c r="AG856" s="8">
        <f t="shared" si="222"/>
        <v>-0.54361304027733659</v>
      </c>
      <c r="AH856" s="8">
        <f t="shared" si="223"/>
        <v>0.26215369240884623</v>
      </c>
      <c r="AI856" s="8">
        <f t="shared" si="224"/>
        <v>0.7973457869687649</v>
      </c>
      <c r="AJ856" s="8"/>
      <c r="AK856" s="8"/>
      <c r="AL856" s="8"/>
      <c r="AN856" s="8">
        <f t="shared" si="231"/>
        <v>1</v>
      </c>
      <c r="AO856" s="8">
        <f t="shared" si="232"/>
        <v>2.6922511271099512</v>
      </c>
      <c r="AP856" s="8">
        <f t="shared" si="233"/>
        <v>0.64791184179078776</v>
      </c>
      <c r="AQ856" s="8"/>
      <c r="AR856" s="8">
        <f t="shared" si="234"/>
        <v>154.25462697273915</v>
      </c>
      <c r="AS856" s="8">
        <f t="shared" si="235"/>
        <v>52.877385968839945</v>
      </c>
    </row>
    <row r="857" spans="1:45">
      <c r="A857" s="19">
        <v>34.300933329999999</v>
      </c>
      <c r="B857" s="19">
        <v>1300.6832629999999</v>
      </c>
      <c r="C857" s="19">
        <v>-490.53704099999999</v>
      </c>
      <c r="E857" s="9">
        <f t="shared" si="225"/>
        <v>340.6832629999999</v>
      </c>
      <c r="F857" s="9">
        <f t="shared" si="226"/>
        <v>49.462959000000012</v>
      </c>
      <c r="I857">
        <v>1</v>
      </c>
      <c r="J857">
        <f t="shared" si="221"/>
        <v>0.22503459487743083</v>
      </c>
      <c r="K857">
        <f t="shared" si="227"/>
        <v>0.14418007809525515</v>
      </c>
      <c r="O857">
        <f t="shared" si="228"/>
        <v>0.22082479357078541</v>
      </c>
      <c r="P857">
        <f t="shared" si="229"/>
        <v>3.2061004742035798E-2</v>
      </c>
      <c r="Q857">
        <f t="shared" si="230"/>
        <v>0.97478638814837337</v>
      </c>
      <c r="R857">
        <f t="shared" si="220"/>
        <v>1</v>
      </c>
      <c r="AG857" s="8">
        <f t="shared" si="222"/>
        <v>-0.54339828185813066</v>
      </c>
      <c r="AH857" s="8">
        <f t="shared" si="223"/>
        <v>0.26245811232724769</v>
      </c>
      <c r="AI857" s="8">
        <f t="shared" si="224"/>
        <v>0.7973920281437793</v>
      </c>
      <c r="AJ857" s="8"/>
      <c r="AK857" s="8"/>
      <c r="AL857" s="8"/>
      <c r="AN857" s="8">
        <f t="shared" si="231"/>
        <v>1.0000000000000002</v>
      </c>
      <c r="AO857" s="8">
        <f t="shared" si="232"/>
        <v>2.6916421632312555</v>
      </c>
      <c r="AP857" s="8">
        <f t="shared" si="233"/>
        <v>0.64783521913397113</v>
      </c>
      <c r="AQ857" s="8"/>
      <c r="AR857" s="8">
        <f t="shared" si="234"/>
        <v>154.21973591261394</v>
      </c>
      <c r="AS857" s="8">
        <f t="shared" si="235"/>
        <v>52.881776123690621</v>
      </c>
    </row>
    <row r="858" spans="1:45">
      <c r="A858" s="19">
        <v>34.334299999999999</v>
      </c>
      <c r="B858" s="19">
        <v>1299.7877739999999</v>
      </c>
      <c r="C858" s="19">
        <v>-490.54425479999998</v>
      </c>
      <c r="E858" s="9">
        <f t="shared" si="225"/>
        <v>339.7877739999999</v>
      </c>
      <c r="F858" s="9">
        <f t="shared" si="226"/>
        <v>49.455745200000024</v>
      </c>
      <c r="I858">
        <v>1</v>
      </c>
      <c r="J858">
        <f t="shared" si="221"/>
        <v>0.22446946757241498</v>
      </c>
      <c r="K858">
        <f t="shared" si="227"/>
        <v>0.14453400116028972</v>
      </c>
      <c r="O858">
        <f t="shared" si="228"/>
        <v>0.22026826291213125</v>
      </c>
      <c r="P858">
        <f t="shared" si="229"/>
        <v>3.2059808856539328E-2</v>
      </c>
      <c r="Q858">
        <f t="shared" si="230"/>
        <v>0.97491233503826091</v>
      </c>
      <c r="R858">
        <f t="shared" si="220"/>
        <v>1</v>
      </c>
      <c r="AG858" s="8">
        <f t="shared" si="222"/>
        <v>-0.54316601964991362</v>
      </c>
      <c r="AH858" s="8">
        <f t="shared" si="223"/>
        <v>0.2629791350483982</v>
      </c>
      <c r="AI858" s="8">
        <f t="shared" si="224"/>
        <v>0.79737861121732256</v>
      </c>
      <c r="AJ858" s="8"/>
      <c r="AK858" s="8"/>
      <c r="AL858" s="8"/>
      <c r="AN858" s="8">
        <f t="shared" si="231"/>
        <v>1</v>
      </c>
      <c r="AO858" s="8">
        <f t="shared" si="232"/>
        <v>2.6906973415307154</v>
      </c>
      <c r="AP858" s="8">
        <f t="shared" si="233"/>
        <v>0.64785745207877699</v>
      </c>
      <c r="AQ858" s="8"/>
      <c r="AR858" s="8">
        <f t="shared" si="234"/>
        <v>154.16560161678063</v>
      </c>
      <c r="AS858" s="8">
        <f t="shared" si="235"/>
        <v>52.880502269787094</v>
      </c>
    </row>
    <row r="859" spans="1:45">
      <c r="A859" s="19">
        <v>34.367666669999998</v>
      </c>
      <c r="B859" s="19">
        <v>1299.0150619999999</v>
      </c>
      <c r="C859" s="19">
        <v>-490.53804059999999</v>
      </c>
      <c r="E859" s="9">
        <f t="shared" si="225"/>
        <v>339.01506199999994</v>
      </c>
      <c r="F859" s="9">
        <f t="shared" si="226"/>
        <v>49.461959400000012</v>
      </c>
      <c r="I859">
        <v>1</v>
      </c>
      <c r="J859">
        <f t="shared" si="221"/>
        <v>0.22398288104450792</v>
      </c>
      <c r="K859">
        <f t="shared" si="227"/>
        <v>0.14487679933908304</v>
      </c>
      <c r="O859">
        <f t="shared" si="228"/>
        <v>0.21978782440090375</v>
      </c>
      <c r="P859">
        <f t="shared" si="229"/>
        <v>3.2066824355821207E-2</v>
      </c>
      <c r="Q859">
        <f t="shared" si="230"/>
        <v>0.97502052851252852</v>
      </c>
      <c r="R859">
        <f t="shared" ref="R859:R922" si="236">SQRT(O859^2+P859^2+Q859^2)</f>
        <v>1</v>
      </c>
      <c r="AG859" s="8">
        <f t="shared" si="222"/>
        <v>-0.54295950788723268</v>
      </c>
      <c r="AH859" s="8">
        <f t="shared" si="223"/>
        <v>0.26342621569777347</v>
      </c>
      <c r="AI859" s="8">
        <f t="shared" si="224"/>
        <v>0.79737168351905019</v>
      </c>
      <c r="AJ859" s="8"/>
      <c r="AK859" s="8"/>
      <c r="AL859" s="8"/>
      <c r="AN859" s="8">
        <f t="shared" si="231"/>
        <v>1</v>
      </c>
      <c r="AO859" s="8">
        <f t="shared" si="232"/>
        <v>2.6898814350277505</v>
      </c>
      <c r="AP859" s="8">
        <f t="shared" si="233"/>
        <v>0.64786893158590619</v>
      </c>
      <c r="AQ859" s="8"/>
      <c r="AR859" s="8">
        <f t="shared" si="234"/>
        <v>154.11885361768347</v>
      </c>
      <c r="AS859" s="8">
        <f t="shared" si="235"/>
        <v>52.879844542477706</v>
      </c>
    </row>
    <row r="860" spans="1:45">
      <c r="A860" s="19">
        <v>34.401033329999997</v>
      </c>
      <c r="B860" s="19">
        <v>1298.205342</v>
      </c>
      <c r="C860" s="19">
        <v>-490.33261440000001</v>
      </c>
      <c r="E860" s="9">
        <f t="shared" si="225"/>
        <v>338.20534199999997</v>
      </c>
      <c r="F860" s="9">
        <f t="shared" si="226"/>
        <v>49.667385599999989</v>
      </c>
      <c r="I860">
        <v>1</v>
      </c>
      <c r="J860">
        <f t="shared" si="221"/>
        <v>0.22349129452436819</v>
      </c>
      <c r="K860">
        <f t="shared" si="227"/>
        <v>0.14581343790758219</v>
      </c>
      <c r="O860">
        <f t="shared" si="228"/>
        <v>0.21928344587398901</v>
      </c>
      <c r="P860">
        <f t="shared" si="229"/>
        <v>3.2203026118730375E-2</v>
      </c>
      <c r="Q860">
        <f t="shared" si="230"/>
        <v>0.97512959932227761</v>
      </c>
      <c r="R860">
        <f t="shared" si="236"/>
        <v>1</v>
      </c>
      <c r="AG860" s="8">
        <f t="shared" si="222"/>
        <v>-0.5426484198992646</v>
      </c>
      <c r="AH860" s="8">
        <f t="shared" si="223"/>
        <v>0.26385415338926277</v>
      </c>
      <c r="AI860" s="8">
        <f t="shared" si="224"/>
        <v>0.79744195909173654</v>
      </c>
      <c r="AJ860" s="8"/>
      <c r="AK860" s="8"/>
      <c r="AL860" s="8"/>
      <c r="AN860" s="8">
        <f t="shared" si="231"/>
        <v>1</v>
      </c>
      <c r="AO860" s="8">
        <f t="shared" si="232"/>
        <v>2.6890183066280313</v>
      </c>
      <c r="AP860" s="8">
        <f t="shared" si="233"/>
        <v>0.64775247372924971</v>
      </c>
      <c r="AQ860" s="8"/>
      <c r="AR860" s="8">
        <f t="shared" si="234"/>
        <v>154.06940000320168</v>
      </c>
      <c r="AS860" s="8">
        <f t="shared" si="235"/>
        <v>52.886517086155258</v>
      </c>
    </row>
    <row r="861" spans="1:45">
      <c r="A861" s="19">
        <v>34.434399999999997</v>
      </c>
      <c r="B861" s="19">
        <v>1297.7097940000001</v>
      </c>
      <c r="C861" s="19">
        <v>-490.39860190000002</v>
      </c>
      <c r="E861" s="9">
        <f t="shared" si="225"/>
        <v>337.7097940000001</v>
      </c>
      <c r="F861" s="9">
        <f t="shared" si="226"/>
        <v>49.601398099999983</v>
      </c>
      <c r="I861">
        <v>1</v>
      </c>
      <c r="J861">
        <f t="shared" si="221"/>
        <v>0.22317269853436278</v>
      </c>
      <c r="K861">
        <f t="shared" si="227"/>
        <v>0.14583310941637539</v>
      </c>
      <c r="O861">
        <f t="shared" si="228"/>
        <v>0.21897542657559305</v>
      </c>
      <c r="P861">
        <f t="shared" si="229"/>
        <v>3.2162192215524861E-2</v>
      </c>
      <c r="Q861">
        <f t="shared" si="230"/>
        <v>0.97520016199133641</v>
      </c>
      <c r="R861">
        <f t="shared" si="236"/>
        <v>1</v>
      </c>
      <c r="AG861" s="8">
        <f t="shared" si="222"/>
        <v>-0.54254901502654451</v>
      </c>
      <c r="AH861" s="8">
        <f t="shared" si="223"/>
        <v>0.26415517776089215</v>
      </c>
      <c r="AI861" s="8">
        <f t="shared" si="224"/>
        <v>0.79740993745741473</v>
      </c>
      <c r="AJ861" s="8"/>
      <c r="AK861" s="8"/>
      <c r="AL861" s="8"/>
      <c r="AN861" s="8">
        <f t="shared" si="231"/>
        <v>1.0000000000000002</v>
      </c>
      <c r="AO861" s="8">
        <f t="shared" si="232"/>
        <v>2.6884976457551129</v>
      </c>
      <c r="AP861" s="8">
        <f t="shared" si="233"/>
        <v>0.64780554091822462</v>
      </c>
      <c r="AQ861" s="8"/>
      <c r="AR861" s="8">
        <f t="shared" si="234"/>
        <v>154.03956833262586</v>
      </c>
      <c r="AS861" s="8">
        <f t="shared" si="235"/>
        <v>52.883476560196371</v>
      </c>
    </row>
    <row r="862" spans="1:45">
      <c r="A862" s="19">
        <v>34.467766670000003</v>
      </c>
      <c r="B862" s="19">
        <v>1296.7849369999999</v>
      </c>
      <c r="C862" s="19">
        <v>-489.94930140000002</v>
      </c>
      <c r="E862" s="9">
        <f t="shared" si="225"/>
        <v>336.7849369999999</v>
      </c>
      <c r="F862" s="9">
        <f t="shared" si="226"/>
        <v>50.050698599999976</v>
      </c>
      <c r="I862">
        <v>1</v>
      </c>
      <c r="J862">
        <f t="shared" si="221"/>
        <v>0.2226313287455649</v>
      </c>
      <c r="K862">
        <f t="shared" si="227"/>
        <v>0.14753342196100599</v>
      </c>
      <c r="O862">
        <f t="shared" si="228"/>
        <v>0.21839818355491089</v>
      </c>
      <c r="P862">
        <f t="shared" si="229"/>
        <v>3.2456860325360451E-2</v>
      </c>
      <c r="Q862">
        <f t="shared" si="230"/>
        <v>0.97531983761109642</v>
      </c>
      <c r="R862">
        <f t="shared" si="236"/>
        <v>1</v>
      </c>
      <c r="AG862" s="8">
        <f t="shared" si="222"/>
        <v>-0.54209128224548975</v>
      </c>
      <c r="AH862" s="8">
        <f t="shared" si="223"/>
        <v>0.26460018101818417</v>
      </c>
      <c r="AI862" s="8">
        <f t="shared" si="224"/>
        <v>0.79757368682685692</v>
      </c>
      <c r="AJ862" s="8"/>
      <c r="AK862" s="8"/>
      <c r="AL862" s="8"/>
      <c r="AN862" s="8">
        <f t="shared" si="231"/>
        <v>1.0000000000000002</v>
      </c>
      <c r="AO862" s="8">
        <f t="shared" si="232"/>
        <v>2.6875022010453313</v>
      </c>
      <c r="AP862" s="8">
        <f t="shared" si="233"/>
        <v>0.64753413151473294</v>
      </c>
      <c r="AQ862" s="8"/>
      <c r="AR862" s="8">
        <f t="shared" si="234"/>
        <v>153.98253355201675</v>
      </c>
      <c r="AS862" s="8">
        <f t="shared" si="235"/>
        <v>52.899027173536609</v>
      </c>
    </row>
    <row r="863" spans="1:45">
      <c r="A863" s="19">
        <v>34.501133330000002</v>
      </c>
      <c r="B863" s="19">
        <v>1295.8660689999999</v>
      </c>
      <c r="C863" s="19">
        <v>-489.91860070000001</v>
      </c>
      <c r="E863" s="9">
        <f t="shared" si="225"/>
        <v>335.86606899999992</v>
      </c>
      <c r="F863" s="9">
        <f t="shared" si="226"/>
        <v>50.081399299999987</v>
      </c>
      <c r="I863">
        <v>1</v>
      </c>
      <c r="J863">
        <f t="shared" si="221"/>
        <v>0.22205471599548288</v>
      </c>
      <c r="K863">
        <f t="shared" si="227"/>
        <v>0.14802061197253952</v>
      </c>
      <c r="O863">
        <f t="shared" si="228"/>
        <v>0.21782607653256103</v>
      </c>
      <c r="P863">
        <f t="shared" si="229"/>
        <v>3.248031201621486E-2</v>
      </c>
      <c r="Q863">
        <f t="shared" si="230"/>
        <v>0.97544698969947119</v>
      </c>
      <c r="R863">
        <f t="shared" si="236"/>
        <v>1</v>
      </c>
      <c r="AG863" s="8">
        <f t="shared" si="222"/>
        <v>-0.54183378436885421</v>
      </c>
      <c r="AH863" s="8">
        <f t="shared" si="223"/>
        <v>0.26512717145721942</v>
      </c>
      <c r="AI863" s="8">
        <f t="shared" si="224"/>
        <v>0.79757365369702404</v>
      </c>
      <c r="AJ863" s="8"/>
      <c r="AK863" s="8"/>
      <c r="AL863" s="8"/>
      <c r="AN863" s="8">
        <f t="shared" si="231"/>
        <v>1.0000000000000002</v>
      </c>
      <c r="AO863" s="8">
        <f t="shared" si="232"/>
        <v>2.6865298623104423</v>
      </c>
      <c r="AP863" s="8">
        <f t="shared" si="233"/>
        <v>0.64753418643623373</v>
      </c>
      <c r="AQ863" s="8"/>
      <c r="AR863" s="8">
        <f t="shared" si="234"/>
        <v>153.92682264625051</v>
      </c>
      <c r="AS863" s="8">
        <f t="shared" si="235"/>
        <v>52.899024026766412</v>
      </c>
    </row>
    <row r="864" spans="1:45">
      <c r="A864" s="19">
        <v>34.534500000000001</v>
      </c>
      <c r="B864" s="19">
        <v>1295.1795810000001</v>
      </c>
      <c r="C864" s="19">
        <v>-489.65778349999999</v>
      </c>
      <c r="E864" s="9">
        <f t="shared" si="225"/>
        <v>335.1795810000001</v>
      </c>
      <c r="F864" s="9">
        <f t="shared" si="226"/>
        <v>50.342216500000006</v>
      </c>
      <c r="I864">
        <v>1</v>
      </c>
      <c r="J864">
        <f t="shared" ref="J864:J927" si="237">ATAN((SQRT(E864^2+F864^2)^$B$16)/($F$24))</f>
        <v>0.22164635393394072</v>
      </c>
      <c r="K864">
        <f t="shared" si="227"/>
        <v>0.14908041583586384</v>
      </c>
      <c r="O864">
        <f t="shared" si="228"/>
        <v>0.21739759606302064</v>
      </c>
      <c r="P864">
        <f t="shared" si="229"/>
        <v>3.2651979619200404E-2</v>
      </c>
      <c r="Q864">
        <f t="shared" si="230"/>
        <v>0.97553684371886595</v>
      </c>
      <c r="R864">
        <f t="shared" si="236"/>
        <v>1</v>
      </c>
      <c r="AG864" s="8">
        <f t="shared" ref="AG864:AG927" si="238">$O864*$Z$27+$P864*$Z$31+$Q864*$Z$35</f>
        <v>-0.54152816461291164</v>
      </c>
      <c r="AH864" s="8">
        <f t="shared" ref="AH864:AH927" si="239">$O864*$AA$27+$P864*$AA$31+$Q864*$AA$35</f>
        <v>0.2654723282729855</v>
      </c>
      <c r="AI864" s="8">
        <f t="shared" ref="AI864:AI927" si="240">$AB$27*$O864+$P864*$AB$31+$AB$35*$Q864</f>
        <v>0.79766640260969479</v>
      </c>
      <c r="AJ864" s="8"/>
      <c r="AK864" s="8"/>
      <c r="AL864" s="8"/>
      <c r="AN864" s="8">
        <f t="shared" si="231"/>
        <v>1</v>
      </c>
      <c r="AO864" s="8">
        <f t="shared" si="232"/>
        <v>2.6857930726767307</v>
      </c>
      <c r="AP864" s="8">
        <f t="shared" si="233"/>
        <v>0.64738041484270692</v>
      </c>
      <c r="AQ864" s="8"/>
      <c r="AR864" s="8">
        <f t="shared" si="234"/>
        <v>153.88460770984986</v>
      </c>
      <c r="AS864" s="8">
        <f t="shared" si="235"/>
        <v>52.907834490084497</v>
      </c>
    </row>
    <row r="865" spans="1:45">
      <c r="A865" s="19">
        <v>34.567866670000001</v>
      </c>
      <c r="B865" s="19">
        <v>1294.641631</v>
      </c>
      <c r="C865" s="19">
        <v>-489.54140360000002</v>
      </c>
      <c r="E865" s="9">
        <f t="shared" ref="E865:E928" si="241">(B865-($B$15/2))</f>
        <v>334.64163099999996</v>
      </c>
      <c r="F865" s="9">
        <f t="shared" ref="F865:F928" si="242">(($C$15/2)+C865)</f>
        <v>50.458596399999976</v>
      </c>
      <c r="I865">
        <v>1</v>
      </c>
      <c r="J865">
        <f t="shared" si="237"/>
        <v>0.22131809588825313</v>
      </c>
      <c r="K865">
        <f t="shared" ref="K865:K928" si="243">ATAN2(E865,F865)</f>
        <v>0.14965658615384544</v>
      </c>
      <c r="O865">
        <f t="shared" ref="O865:O928" si="244">COS(K865)*SIN(J865)</f>
        <v>0.21706208675189648</v>
      </c>
      <c r="P865">
        <f t="shared" ref="P865:P928" si="245">SIN(K865)*SIN(J865)</f>
        <v>3.2729484961049951E-2</v>
      </c>
      <c r="Q865">
        <f t="shared" ref="Q865:Q928" si="246">COS(J865)</f>
        <v>0.97560895409436288</v>
      </c>
      <c r="R865">
        <f t="shared" si="236"/>
        <v>1</v>
      </c>
      <c r="AG865" s="8">
        <f t="shared" si="238"/>
        <v>-0.54133039738366451</v>
      </c>
      <c r="AH865" s="8">
        <f t="shared" si="239"/>
        <v>0.26576077842563528</v>
      </c>
      <c r="AI865" s="8">
        <f t="shared" si="240"/>
        <v>0.79770458787639209</v>
      </c>
      <c r="AJ865" s="8"/>
      <c r="AK865" s="8"/>
      <c r="AL865" s="8"/>
      <c r="AN865" s="8">
        <f t="shared" ref="AN865:AN928" si="247">AG865^2+AH865^2+AI865^2</f>
        <v>1.0000000000000004</v>
      </c>
      <c r="AO865" s="8">
        <f t="shared" ref="AO865:AO928" si="248">IF(ATAN2(AG865,AH865)&gt;=0,ATAN2(AG865,AH865),ATAN2(AG865,AH865)+2*PI())</f>
        <v>2.6852192292499493</v>
      </c>
      <c r="AP865" s="8">
        <f t="shared" ref="AP865:AP928" si="249">ACOS(AI865/AN865)</f>
        <v>0.64731709709451668</v>
      </c>
      <c r="AQ865" s="8"/>
      <c r="AR865" s="8">
        <f t="shared" ref="AR865:AR928" si="250">DEGREES(AO865)</f>
        <v>153.85172890339396</v>
      </c>
      <c r="AS865" s="8">
        <f t="shared" ref="AS865:AS928" si="251">90-DEGREES(AP865)</f>
        <v>52.911462329824069</v>
      </c>
    </row>
    <row r="866" spans="1:45">
      <c r="A866" s="19">
        <v>34.601233329999999</v>
      </c>
      <c r="B866" s="19">
        <v>1293.776642</v>
      </c>
      <c r="C866" s="19">
        <v>-489.54353209999999</v>
      </c>
      <c r="E866" s="9">
        <f t="shared" si="241"/>
        <v>333.77664200000004</v>
      </c>
      <c r="F866" s="9">
        <f t="shared" si="242"/>
        <v>50.456467900000007</v>
      </c>
      <c r="I866">
        <v>1</v>
      </c>
      <c r="J866">
        <f t="shared" si="237"/>
        <v>0.22077225373017398</v>
      </c>
      <c r="K866">
        <f t="shared" si="243"/>
        <v>0.15003240261006728</v>
      </c>
      <c r="O866">
        <f t="shared" si="244"/>
        <v>0.21652319263919459</v>
      </c>
      <c r="P866">
        <f t="shared" si="245"/>
        <v>3.2731456142473379E-2</v>
      </c>
      <c r="Q866">
        <f t="shared" si="246"/>
        <v>0.97572862970608976</v>
      </c>
      <c r="R866">
        <f t="shared" si="236"/>
        <v>1</v>
      </c>
      <c r="AG866" s="8">
        <f t="shared" si="238"/>
        <v>-0.54110220203364745</v>
      </c>
      <c r="AH866" s="8">
        <f t="shared" si="239"/>
        <v>0.26626326970019082</v>
      </c>
      <c r="AI866" s="8">
        <f t="shared" si="240"/>
        <v>0.79769184411206151</v>
      </c>
      <c r="AJ866" s="8"/>
      <c r="AK866" s="8"/>
      <c r="AL866" s="8"/>
      <c r="AN866" s="8">
        <f t="shared" si="247"/>
        <v>1.0000000000000002</v>
      </c>
      <c r="AO866" s="8">
        <f t="shared" si="248"/>
        <v>2.6843045200079962</v>
      </c>
      <c r="AP866" s="8">
        <f t="shared" si="249"/>
        <v>0.64733822903999494</v>
      </c>
      <c r="AQ866" s="8"/>
      <c r="AR866" s="8">
        <f t="shared" si="250"/>
        <v>153.79931992434842</v>
      </c>
      <c r="AS866" s="8">
        <f t="shared" si="251"/>
        <v>52.910251558535265</v>
      </c>
    </row>
    <row r="867" spans="1:45">
      <c r="A867" s="19">
        <v>34.634599999999999</v>
      </c>
      <c r="B867" s="19">
        <v>1292.8351</v>
      </c>
      <c r="C867" s="19">
        <v>-489.37665989999999</v>
      </c>
      <c r="E867" s="9">
        <f t="shared" si="241"/>
        <v>332.83510000000001</v>
      </c>
      <c r="F867" s="9">
        <f t="shared" si="242"/>
        <v>50.623340100000007</v>
      </c>
      <c r="I867">
        <v>1</v>
      </c>
      <c r="J867">
        <f t="shared" si="237"/>
        <v>0.22019420808805262</v>
      </c>
      <c r="K867">
        <f t="shared" si="243"/>
        <v>0.15094052185467996</v>
      </c>
      <c r="O867">
        <f t="shared" si="244"/>
        <v>0.21593574028347859</v>
      </c>
      <c r="P867">
        <f t="shared" si="245"/>
        <v>3.2843256075203033E-2</v>
      </c>
      <c r="Q867">
        <f t="shared" si="246"/>
        <v>0.97585504896916153</v>
      </c>
      <c r="R867">
        <f t="shared" si="236"/>
        <v>1</v>
      </c>
      <c r="AG867" s="8">
        <f t="shared" si="238"/>
        <v>-0.54077310756980856</v>
      </c>
      <c r="AH867" s="8">
        <f t="shared" si="239"/>
        <v>0.26677569376808563</v>
      </c>
      <c r="AI867" s="8">
        <f t="shared" si="240"/>
        <v>0.79774380307455162</v>
      </c>
      <c r="AJ867" s="8"/>
      <c r="AK867" s="8"/>
      <c r="AL867" s="8"/>
      <c r="AN867" s="8">
        <f t="shared" si="247"/>
        <v>1.0000000000000002</v>
      </c>
      <c r="AO867" s="8">
        <f t="shared" si="248"/>
        <v>2.6833010733898202</v>
      </c>
      <c r="AP867" s="8">
        <f t="shared" si="249"/>
        <v>0.64725206602239505</v>
      </c>
      <c r="AQ867" s="8"/>
      <c r="AR867" s="8">
        <f t="shared" si="250"/>
        <v>153.74182666816026</v>
      </c>
      <c r="AS867" s="8">
        <f t="shared" si="251"/>
        <v>52.91518833579385</v>
      </c>
    </row>
    <row r="868" spans="1:45">
      <c r="A868" s="19">
        <v>34.667966669999998</v>
      </c>
      <c r="B868" s="19">
        <v>1292.1043999999999</v>
      </c>
      <c r="C868" s="19">
        <v>-489.37603639999998</v>
      </c>
      <c r="E868" s="9">
        <f t="shared" si="241"/>
        <v>332.10439999999994</v>
      </c>
      <c r="F868" s="9">
        <f t="shared" si="242"/>
        <v>50.623963600000025</v>
      </c>
      <c r="I868">
        <v>1</v>
      </c>
      <c r="J868">
        <f t="shared" si="237"/>
        <v>0.21973322186904964</v>
      </c>
      <c r="K868">
        <f t="shared" si="243"/>
        <v>0.15126942022188444</v>
      </c>
      <c r="O868">
        <f t="shared" si="244"/>
        <v>0.21548018494538163</v>
      </c>
      <c r="P868">
        <f t="shared" si="245"/>
        <v>3.2846481525677686E-2</v>
      </c>
      <c r="Q868">
        <f t="shared" si="246"/>
        <v>0.97595563349328918</v>
      </c>
      <c r="R868">
        <f t="shared" si="236"/>
        <v>1</v>
      </c>
      <c r="AG868" s="8">
        <f t="shared" si="238"/>
        <v>-0.54057881657063067</v>
      </c>
      <c r="AH868" s="8">
        <f t="shared" si="239"/>
        <v>0.26719972750238596</v>
      </c>
      <c r="AI868" s="8">
        <f t="shared" si="240"/>
        <v>0.79773356999548861</v>
      </c>
      <c r="AJ868" s="8"/>
      <c r="AK868" s="8"/>
      <c r="AL868" s="8"/>
      <c r="AN868" s="8">
        <f t="shared" si="247"/>
        <v>1</v>
      </c>
      <c r="AO868" s="8">
        <f t="shared" si="248"/>
        <v>2.6825278936803851</v>
      </c>
      <c r="AP868" s="8">
        <f t="shared" si="249"/>
        <v>0.64726903620970289</v>
      </c>
      <c r="AQ868" s="8"/>
      <c r="AR868" s="8">
        <f t="shared" si="250"/>
        <v>153.6975267340045</v>
      </c>
      <c r="AS868" s="8">
        <f t="shared" si="251"/>
        <v>52.914216015683564</v>
      </c>
    </row>
    <row r="869" spans="1:45">
      <c r="A869" s="19">
        <v>34.701333329999997</v>
      </c>
      <c r="B869" s="19">
        <v>1291.510084</v>
      </c>
      <c r="C869" s="19">
        <v>-488.70241920000001</v>
      </c>
      <c r="E869" s="9">
        <f t="shared" si="241"/>
        <v>331.51008400000001</v>
      </c>
      <c r="F869" s="9">
        <f t="shared" si="242"/>
        <v>51.297580799999992</v>
      </c>
      <c r="I869">
        <v>1</v>
      </c>
      <c r="J869">
        <f t="shared" si="237"/>
        <v>0.21942351995150544</v>
      </c>
      <c r="K869">
        <f t="shared" si="243"/>
        <v>0.15352153693646975</v>
      </c>
      <c r="O869">
        <f t="shared" si="244"/>
        <v>0.21510695369722721</v>
      </c>
      <c r="P869">
        <f t="shared" si="245"/>
        <v>3.3285462103546049E-2</v>
      </c>
      <c r="Q869">
        <f t="shared" si="246"/>
        <v>0.97602309218770655</v>
      </c>
      <c r="R869">
        <f t="shared" si="236"/>
        <v>1</v>
      </c>
      <c r="AG869" s="8">
        <f t="shared" si="238"/>
        <v>-0.54010046980778303</v>
      </c>
      <c r="AH869" s="8">
        <f t="shared" si="239"/>
        <v>0.26740700967814579</v>
      </c>
      <c r="AI869" s="8">
        <f t="shared" si="240"/>
        <v>0.79798807866308652</v>
      </c>
      <c r="AJ869" s="8"/>
      <c r="AK869" s="8"/>
      <c r="AL869" s="8"/>
      <c r="AN869" s="8">
        <f t="shared" si="247"/>
        <v>1.0000000000000002</v>
      </c>
      <c r="AO869" s="8">
        <f t="shared" si="248"/>
        <v>2.6818678645288352</v>
      </c>
      <c r="AP869" s="8">
        <f t="shared" si="249"/>
        <v>0.64684685459384528</v>
      </c>
      <c r="AQ869" s="8"/>
      <c r="AR869" s="8">
        <f t="shared" si="250"/>
        <v>153.65970984926508</v>
      </c>
      <c r="AS869" s="8">
        <f t="shared" si="251"/>
        <v>52.93840524046022</v>
      </c>
    </row>
    <row r="870" spans="1:45">
      <c r="A870" s="19">
        <v>34.734699999999997</v>
      </c>
      <c r="B870" s="19">
        <v>1290.8203599999999</v>
      </c>
      <c r="C870" s="19">
        <v>-488.68368140000001</v>
      </c>
      <c r="E870" s="9">
        <f t="shared" si="241"/>
        <v>330.82035999999994</v>
      </c>
      <c r="F870" s="9">
        <f t="shared" si="242"/>
        <v>51.316318599999988</v>
      </c>
      <c r="I870">
        <v>1</v>
      </c>
      <c r="J870">
        <f t="shared" si="237"/>
        <v>0.21899019897328451</v>
      </c>
      <c r="K870">
        <f t="shared" si="243"/>
        <v>0.15389190153759894</v>
      </c>
      <c r="O870">
        <f t="shared" si="244"/>
        <v>0.2146766579307218</v>
      </c>
      <c r="P870">
        <f t="shared" si="245"/>
        <v>3.3300295587478768E-2</v>
      </c>
      <c r="Q870">
        <f t="shared" si="246"/>
        <v>0.976117320230249</v>
      </c>
      <c r="R870">
        <f t="shared" si="236"/>
        <v>1</v>
      </c>
      <c r="AG870" s="8">
        <f t="shared" si="238"/>
        <v>-0.53990815651859014</v>
      </c>
      <c r="AH870" s="8">
        <f t="shared" si="239"/>
        <v>0.26780357101770591</v>
      </c>
      <c r="AI870" s="8">
        <f t="shared" si="240"/>
        <v>0.79798523161450952</v>
      </c>
      <c r="AJ870" s="8"/>
      <c r="AK870" s="8"/>
      <c r="AL870" s="8"/>
      <c r="AN870" s="8">
        <f t="shared" si="247"/>
        <v>1.0000000000000002</v>
      </c>
      <c r="AO870" s="8">
        <f t="shared" si="248"/>
        <v>2.6811365972891719</v>
      </c>
      <c r="AP870" s="8">
        <f t="shared" si="249"/>
        <v>0.6468515786126251</v>
      </c>
      <c r="AQ870" s="8"/>
      <c r="AR870" s="8">
        <f t="shared" si="250"/>
        <v>153.61781132273617</v>
      </c>
      <c r="AS870" s="8">
        <f t="shared" si="251"/>
        <v>52.938134574121797</v>
      </c>
    </row>
    <row r="871" spans="1:45">
      <c r="A871" s="19">
        <v>34.768066670000003</v>
      </c>
      <c r="B871" s="19">
        <v>1289.803707</v>
      </c>
      <c r="C871" s="19">
        <v>-488.55392890000002</v>
      </c>
      <c r="E871" s="9">
        <f t="shared" si="241"/>
        <v>329.80370700000003</v>
      </c>
      <c r="F871" s="9">
        <f t="shared" si="242"/>
        <v>51.446071099999983</v>
      </c>
      <c r="I871">
        <v>1</v>
      </c>
      <c r="J871">
        <f t="shared" si="237"/>
        <v>0.21836144172103847</v>
      </c>
      <c r="K871">
        <f t="shared" si="243"/>
        <v>0.15474290114213152</v>
      </c>
      <c r="O871">
        <f t="shared" si="244"/>
        <v>0.21404179190139141</v>
      </c>
      <c r="P871">
        <f t="shared" si="245"/>
        <v>3.3388373177171055E-2</v>
      </c>
      <c r="Q871">
        <f t="shared" si="246"/>
        <v>0.97625372104603192</v>
      </c>
      <c r="R871">
        <f t="shared" si="236"/>
        <v>1</v>
      </c>
      <c r="AG871" s="8">
        <f t="shared" si="238"/>
        <v>-0.53957583172623991</v>
      </c>
      <c r="AH871" s="8">
        <f t="shared" si="239"/>
        <v>0.26836724115929761</v>
      </c>
      <c r="AI871" s="8">
        <f t="shared" si="240"/>
        <v>0.79802064239559878</v>
      </c>
      <c r="AJ871" s="8"/>
      <c r="AK871" s="8"/>
      <c r="AL871" s="8"/>
      <c r="AN871" s="8">
        <f t="shared" si="247"/>
        <v>1.0000000000000004</v>
      </c>
      <c r="AO871" s="8">
        <f t="shared" si="248"/>
        <v>2.6800536199766523</v>
      </c>
      <c r="AP871" s="8">
        <f t="shared" si="249"/>
        <v>0.64679282050761622</v>
      </c>
      <c r="AQ871" s="8"/>
      <c r="AR871" s="8">
        <f t="shared" si="250"/>
        <v>153.5557612934204</v>
      </c>
      <c r="AS871" s="8">
        <f t="shared" si="251"/>
        <v>52.941501165550989</v>
      </c>
    </row>
    <row r="872" spans="1:45">
      <c r="A872" s="19">
        <v>34.801433330000002</v>
      </c>
      <c r="B872" s="19">
        <v>1289.53126</v>
      </c>
      <c r="C872" s="19">
        <v>-488.54900270000002</v>
      </c>
      <c r="E872" s="9">
        <f t="shared" si="241"/>
        <v>329.53125999999997</v>
      </c>
      <c r="F872" s="9">
        <f t="shared" si="242"/>
        <v>51.450997299999983</v>
      </c>
      <c r="I872">
        <v>1</v>
      </c>
      <c r="J872">
        <f t="shared" si="237"/>
        <v>0.21819000222202359</v>
      </c>
      <c r="K872">
        <f t="shared" si="243"/>
        <v>0.15488339648264038</v>
      </c>
      <c r="O872">
        <f t="shared" si="244"/>
        <v>0.21387173076437493</v>
      </c>
      <c r="P872">
        <f t="shared" si="245"/>
        <v>3.3392625155210402E-2</v>
      </c>
      <c r="Q872">
        <f t="shared" si="246"/>
        <v>0.97629084568334157</v>
      </c>
      <c r="R872">
        <f t="shared" si="236"/>
        <v>1</v>
      </c>
      <c r="AG872" s="8">
        <f t="shared" si="238"/>
        <v>-0.53950092465914246</v>
      </c>
      <c r="AH872" s="8">
        <f t="shared" si="239"/>
        <v>0.26852440696610658</v>
      </c>
      <c r="AI872" s="8">
        <f t="shared" si="240"/>
        <v>0.79801841780464633</v>
      </c>
      <c r="AJ872" s="8"/>
      <c r="AK872" s="8"/>
      <c r="AL872" s="8"/>
      <c r="AN872" s="8">
        <f t="shared" si="247"/>
        <v>1</v>
      </c>
      <c r="AO872" s="8">
        <f t="shared" si="248"/>
        <v>2.6797647553433386</v>
      </c>
      <c r="AP872" s="8">
        <f t="shared" si="249"/>
        <v>0.64679651196853583</v>
      </c>
      <c r="AQ872" s="8"/>
      <c r="AR872" s="8">
        <f t="shared" si="250"/>
        <v>153.53921056908092</v>
      </c>
      <c r="AS872" s="8">
        <f t="shared" si="251"/>
        <v>52.941289660420061</v>
      </c>
    </row>
    <row r="873" spans="1:45">
      <c r="A873" s="19">
        <v>34.834800000000001</v>
      </c>
      <c r="B873" s="19">
        <v>1288.5135909999999</v>
      </c>
      <c r="C873" s="19">
        <v>-488.48737030000001</v>
      </c>
      <c r="E873" s="9">
        <f t="shared" si="241"/>
        <v>328.51359099999991</v>
      </c>
      <c r="F873" s="9">
        <f t="shared" si="242"/>
        <v>51.512629699999991</v>
      </c>
      <c r="I873">
        <v>1</v>
      </c>
      <c r="J873">
        <f t="shared" si="237"/>
        <v>0.21755383439351589</v>
      </c>
      <c r="K873">
        <f t="shared" si="243"/>
        <v>0.15553863569179047</v>
      </c>
      <c r="O873">
        <f t="shared" si="244"/>
        <v>0.21323617422897576</v>
      </c>
      <c r="P873">
        <f t="shared" si="245"/>
        <v>3.343653469028595E-2</v>
      </c>
      <c r="Q873">
        <f t="shared" si="246"/>
        <v>0.97642835484642454</v>
      </c>
      <c r="R873">
        <f t="shared" si="236"/>
        <v>1</v>
      </c>
      <c r="AG873" s="8">
        <f t="shared" si="238"/>
        <v>-0.53920035859427984</v>
      </c>
      <c r="AH873" s="8">
        <f t="shared" si="239"/>
        <v>0.26910264485818158</v>
      </c>
      <c r="AI873" s="8">
        <f t="shared" si="240"/>
        <v>0.79802677888785878</v>
      </c>
      <c r="AJ873" s="8"/>
      <c r="AK873" s="8"/>
      <c r="AL873" s="8"/>
      <c r="AN873" s="8">
        <f t="shared" si="247"/>
        <v>1</v>
      </c>
      <c r="AO873" s="8">
        <f t="shared" si="248"/>
        <v>2.6786834981803236</v>
      </c>
      <c r="AP873" s="8">
        <f t="shared" si="249"/>
        <v>0.64678263758862176</v>
      </c>
      <c r="AQ873" s="8"/>
      <c r="AR873" s="8">
        <f t="shared" si="250"/>
        <v>153.47725909707188</v>
      </c>
      <c r="AS873" s="8">
        <f t="shared" si="251"/>
        <v>52.942084603832498</v>
      </c>
    </row>
    <row r="874" spans="1:45">
      <c r="A874" s="19">
        <v>34.868166670000001</v>
      </c>
      <c r="B874" s="19">
        <v>1287.8579580000001</v>
      </c>
      <c r="C874" s="19">
        <v>-488.34026929999999</v>
      </c>
      <c r="E874" s="9">
        <f t="shared" si="241"/>
        <v>327.85795800000005</v>
      </c>
      <c r="F874" s="9">
        <f t="shared" si="242"/>
        <v>51.659730700000011</v>
      </c>
      <c r="I874">
        <v>1</v>
      </c>
      <c r="J874">
        <f t="shared" si="237"/>
        <v>0.21715461515366499</v>
      </c>
      <c r="K874">
        <f t="shared" si="243"/>
        <v>0.15628250024653273</v>
      </c>
      <c r="O874">
        <f t="shared" si="244"/>
        <v>0.21282616772608454</v>
      </c>
      <c r="P874">
        <f t="shared" si="245"/>
        <v>3.3534468944147321E-2</v>
      </c>
      <c r="Q874">
        <f t="shared" si="246"/>
        <v>0.97651444522017317</v>
      </c>
      <c r="R874">
        <f t="shared" si="236"/>
        <v>1</v>
      </c>
      <c r="AG874" s="8">
        <f t="shared" si="238"/>
        <v>-0.53895543541569246</v>
      </c>
      <c r="AH874" s="8">
        <f t="shared" si="239"/>
        <v>0.26945321148013324</v>
      </c>
      <c r="AI874" s="8">
        <f t="shared" si="240"/>
        <v>0.79807393483243394</v>
      </c>
      <c r="AJ874" s="8"/>
      <c r="AK874" s="8"/>
      <c r="AL874" s="8"/>
      <c r="AN874" s="8">
        <f t="shared" si="247"/>
        <v>1</v>
      </c>
      <c r="AO874" s="8">
        <f t="shared" si="248"/>
        <v>2.6779814211378707</v>
      </c>
      <c r="AP874" s="8">
        <f t="shared" si="249"/>
        <v>0.6467043822492955</v>
      </c>
      <c r="AQ874" s="8"/>
      <c r="AR874" s="8">
        <f t="shared" si="250"/>
        <v>153.4370330456463</v>
      </c>
      <c r="AS874" s="8">
        <f t="shared" si="251"/>
        <v>52.946568304500254</v>
      </c>
    </row>
    <row r="875" spans="1:45">
      <c r="A875" s="19">
        <v>34.901533329999999</v>
      </c>
      <c r="B875" s="19">
        <v>1287.5369619999999</v>
      </c>
      <c r="C875" s="19">
        <v>-487.82883809999998</v>
      </c>
      <c r="E875" s="9">
        <f t="shared" si="241"/>
        <v>327.5369619999999</v>
      </c>
      <c r="F875" s="9">
        <f t="shared" si="242"/>
        <v>52.171161900000016</v>
      </c>
      <c r="I875">
        <v>1</v>
      </c>
      <c r="J875">
        <f t="shared" si="237"/>
        <v>0.21700316476575474</v>
      </c>
      <c r="K875">
        <f t="shared" si="243"/>
        <v>0.15795635500825608</v>
      </c>
      <c r="O875">
        <f t="shared" si="244"/>
        <v>0.21262368299757289</v>
      </c>
      <c r="P875">
        <f t="shared" si="245"/>
        <v>3.3867397809718515E-2</v>
      </c>
      <c r="Q875">
        <f t="shared" si="246"/>
        <v>0.97654706430061322</v>
      </c>
      <c r="R875">
        <f t="shared" si="236"/>
        <v>1</v>
      </c>
      <c r="AG875" s="8">
        <f t="shared" si="238"/>
        <v>-0.53862626146513848</v>
      </c>
      <c r="AH875" s="8">
        <f t="shared" si="239"/>
        <v>0.26953488870904968</v>
      </c>
      <c r="AI875" s="8">
        <f t="shared" si="240"/>
        <v>0.798268560215601</v>
      </c>
      <c r="AJ875" s="8"/>
      <c r="AK875" s="8"/>
      <c r="AL875" s="8"/>
      <c r="AN875" s="8">
        <f t="shared" si="247"/>
        <v>1</v>
      </c>
      <c r="AO875" s="8">
        <f t="shared" si="248"/>
        <v>2.6776157305984527</v>
      </c>
      <c r="AP875" s="8">
        <f t="shared" si="249"/>
        <v>0.64638131536002819</v>
      </c>
      <c r="AQ875" s="8"/>
      <c r="AR875" s="8">
        <f t="shared" si="250"/>
        <v>153.41608052112977</v>
      </c>
      <c r="AS875" s="8">
        <f t="shared" si="251"/>
        <v>52.965078673755691</v>
      </c>
    </row>
    <row r="876" spans="1:45">
      <c r="A876" s="19">
        <v>34.934899999999999</v>
      </c>
      <c r="B876" s="19">
        <v>1286.7092990000001</v>
      </c>
      <c r="C876" s="19">
        <v>-487.79449490000002</v>
      </c>
      <c r="E876" s="9">
        <f t="shared" si="241"/>
        <v>326.7092990000001</v>
      </c>
      <c r="F876" s="9">
        <f t="shared" si="242"/>
        <v>52.205505099999982</v>
      </c>
      <c r="I876">
        <v>1</v>
      </c>
      <c r="J876">
        <f t="shared" si="237"/>
        <v>0.21648429099911845</v>
      </c>
      <c r="K876">
        <f t="shared" si="243"/>
        <v>0.15845236629673554</v>
      </c>
      <c r="O876">
        <f t="shared" si="244"/>
        <v>0.21210647263768201</v>
      </c>
      <c r="P876">
        <f t="shared" si="245"/>
        <v>3.3892899813144015E-2</v>
      </c>
      <c r="Q876">
        <f t="shared" si="246"/>
        <v>0.97665864845782047</v>
      </c>
      <c r="R876">
        <f t="shared" si="236"/>
        <v>1</v>
      </c>
      <c r="AG876" s="8">
        <f t="shared" si="238"/>
        <v>-0.53838883733380272</v>
      </c>
      <c r="AH876" s="8">
        <f t="shared" si="239"/>
        <v>0.27000842613771847</v>
      </c>
      <c r="AI876" s="8">
        <f t="shared" si="240"/>
        <v>0.79826869514530541</v>
      </c>
      <c r="AJ876" s="8"/>
      <c r="AK876" s="8"/>
      <c r="AL876" s="8"/>
      <c r="AN876" s="8">
        <f t="shared" si="247"/>
        <v>1.0000000000000002</v>
      </c>
      <c r="AO876" s="8">
        <f t="shared" si="248"/>
        <v>2.6767362303996425</v>
      </c>
      <c r="AP876" s="8">
        <f t="shared" si="249"/>
        <v>0.64638109133653598</v>
      </c>
      <c r="AQ876" s="8"/>
      <c r="AR876" s="8">
        <f t="shared" si="250"/>
        <v>153.36568887165703</v>
      </c>
      <c r="AS876" s="8">
        <f t="shared" si="251"/>
        <v>52.965091509356306</v>
      </c>
    </row>
    <row r="877" spans="1:45">
      <c r="A877" s="19">
        <v>34.968266669999998</v>
      </c>
      <c r="B877" s="19">
        <v>1285.709873</v>
      </c>
      <c r="C877" s="19">
        <v>-487.774676</v>
      </c>
      <c r="E877" s="9">
        <f t="shared" si="241"/>
        <v>325.70987300000002</v>
      </c>
      <c r="F877" s="9">
        <f t="shared" si="242"/>
        <v>52.225324000000001</v>
      </c>
      <c r="I877">
        <v>1</v>
      </c>
      <c r="J877">
        <f t="shared" si="237"/>
        <v>0.2158554701322829</v>
      </c>
      <c r="K877">
        <f t="shared" si="243"/>
        <v>0.15898975998316375</v>
      </c>
      <c r="O877">
        <f t="shared" si="244"/>
        <v>0.21148178869348178</v>
      </c>
      <c r="P877">
        <f t="shared" si="245"/>
        <v>3.3909641218080676E-2</v>
      </c>
      <c r="Q877">
        <f t="shared" si="246"/>
        <v>0.97679352438653411</v>
      </c>
      <c r="R877">
        <f t="shared" si="236"/>
        <v>1</v>
      </c>
      <c r="AG877" s="8">
        <f t="shared" si="238"/>
        <v>-0.53811218787031789</v>
      </c>
      <c r="AH877" s="8">
        <f t="shared" si="239"/>
        <v>0.27058470131261492</v>
      </c>
      <c r="AI877" s="8">
        <f t="shared" si="240"/>
        <v>0.79826010340050368</v>
      </c>
      <c r="AJ877" s="8"/>
      <c r="AK877" s="8"/>
      <c r="AL877" s="8"/>
      <c r="AN877" s="8">
        <f t="shared" si="247"/>
        <v>1</v>
      </c>
      <c r="AO877" s="8">
        <f t="shared" si="248"/>
        <v>2.6756750795612882</v>
      </c>
      <c r="AP877" s="8">
        <f t="shared" si="249"/>
        <v>0.64639535605887621</v>
      </c>
      <c r="AQ877" s="8"/>
      <c r="AR877" s="8">
        <f t="shared" si="250"/>
        <v>153.30488940719258</v>
      </c>
      <c r="AS877" s="8">
        <f t="shared" si="251"/>
        <v>52.964274200970287</v>
      </c>
    </row>
    <row r="878" spans="1:45">
      <c r="A878" s="19">
        <v>35.001633329999997</v>
      </c>
      <c r="B878" s="19">
        <v>1284.9338909999999</v>
      </c>
      <c r="C878" s="19">
        <v>-487.62298049999998</v>
      </c>
      <c r="E878" s="9">
        <f t="shared" si="241"/>
        <v>324.9338909999999</v>
      </c>
      <c r="F878" s="9">
        <f t="shared" si="242"/>
        <v>52.377019500000017</v>
      </c>
      <c r="I878">
        <v>1</v>
      </c>
      <c r="J878">
        <f t="shared" si="237"/>
        <v>0.21538102181598148</v>
      </c>
      <c r="K878">
        <f t="shared" si="243"/>
        <v>0.15981811918101163</v>
      </c>
      <c r="O878">
        <f t="shared" si="244"/>
        <v>0.21099607089259001</v>
      </c>
      <c r="P878">
        <f t="shared" si="245"/>
        <v>3.4011057712550447E-2</v>
      </c>
      <c r="Q878">
        <f t="shared" si="246"/>
        <v>0.97689503326670812</v>
      </c>
      <c r="R878">
        <f t="shared" si="236"/>
        <v>1</v>
      </c>
      <c r="AG878" s="8">
        <f t="shared" si="238"/>
        <v>-0.53783226573887777</v>
      </c>
      <c r="AH878" s="8">
        <f t="shared" si="239"/>
        <v>0.27100423491919634</v>
      </c>
      <c r="AI878" s="8">
        <f t="shared" si="240"/>
        <v>0.79830643150737957</v>
      </c>
      <c r="AJ878" s="8"/>
      <c r="AK878" s="8"/>
      <c r="AL878" s="8"/>
      <c r="AN878" s="8">
        <f t="shared" si="247"/>
        <v>1.0000000000000004</v>
      </c>
      <c r="AO878" s="8">
        <f t="shared" si="248"/>
        <v>2.6748439177074461</v>
      </c>
      <c r="AP878" s="8">
        <f t="shared" si="249"/>
        <v>0.64631843512637988</v>
      </c>
      <c r="AQ878" s="8"/>
      <c r="AR878" s="8">
        <f t="shared" si="250"/>
        <v>153.25726734087516</v>
      </c>
      <c r="AS878" s="8">
        <f t="shared" si="251"/>
        <v>52.968681445758534</v>
      </c>
    </row>
    <row r="879" spans="1:45">
      <c r="A879" s="19">
        <v>35.034999999999997</v>
      </c>
      <c r="B879" s="19">
        <v>1284.5727320000001</v>
      </c>
      <c r="C879" s="19">
        <v>-487.49232380000001</v>
      </c>
      <c r="E879" s="9">
        <f t="shared" si="241"/>
        <v>324.57273200000009</v>
      </c>
      <c r="F879" s="9">
        <f t="shared" si="242"/>
        <v>52.507676199999992</v>
      </c>
      <c r="I879">
        <v>1</v>
      </c>
      <c r="J879">
        <f t="shared" si="237"/>
        <v>0.2151663514616243</v>
      </c>
      <c r="K879">
        <f t="shared" si="243"/>
        <v>0.16038524282814523</v>
      </c>
      <c r="O879">
        <f t="shared" si="244"/>
        <v>0.2107697246827899</v>
      </c>
      <c r="P879">
        <f t="shared" si="245"/>
        <v>3.4097221871389603E-2</v>
      </c>
      <c r="Q879">
        <f t="shared" si="246"/>
        <v>0.97694089003265405</v>
      </c>
      <c r="R879">
        <f t="shared" si="236"/>
        <v>1</v>
      </c>
      <c r="AG879" s="8">
        <f t="shared" si="238"/>
        <v>-0.53767331163871535</v>
      </c>
      <c r="AH879" s="8">
        <f t="shared" si="239"/>
        <v>0.27118719247099743</v>
      </c>
      <c r="AI879" s="8">
        <f t="shared" si="240"/>
        <v>0.79835137413995561</v>
      </c>
      <c r="AJ879" s="8"/>
      <c r="AK879" s="8"/>
      <c r="AL879" s="8"/>
      <c r="AN879" s="8">
        <f t="shared" si="247"/>
        <v>1.0000000000000002</v>
      </c>
      <c r="AO879" s="8">
        <f t="shared" si="248"/>
        <v>2.6744538183395208</v>
      </c>
      <c r="AP879" s="8">
        <f t="shared" si="249"/>
        <v>0.64624380707254314</v>
      </c>
      <c r="AQ879" s="8"/>
      <c r="AR879" s="8">
        <f t="shared" si="250"/>
        <v>153.23491629350229</v>
      </c>
      <c r="AS879" s="8">
        <f t="shared" si="251"/>
        <v>52.972957318276656</v>
      </c>
    </row>
    <row r="880" spans="1:45">
      <c r="A880" s="19">
        <v>35.068366670000003</v>
      </c>
      <c r="B880" s="19">
        <v>1283.7140649999999</v>
      </c>
      <c r="C880" s="19">
        <v>-487.519364</v>
      </c>
      <c r="E880" s="9">
        <f t="shared" si="241"/>
        <v>323.71406499999989</v>
      </c>
      <c r="F880" s="9">
        <f t="shared" si="242"/>
        <v>52.480636000000004</v>
      </c>
      <c r="I880">
        <v>1</v>
      </c>
      <c r="J880">
        <f t="shared" si="237"/>
        <v>0.21462149204864955</v>
      </c>
      <c r="K880">
        <f t="shared" si="243"/>
        <v>0.16072199496979517</v>
      </c>
      <c r="O880">
        <f t="shared" si="244"/>
        <v>0.21023276394581231</v>
      </c>
      <c r="P880">
        <f t="shared" si="245"/>
        <v>3.4083008286693084E-2</v>
      </c>
      <c r="Q880">
        <f t="shared" si="246"/>
        <v>0.97705707791808849</v>
      </c>
      <c r="R880">
        <f t="shared" si="236"/>
        <v>1</v>
      </c>
      <c r="AG880" s="8">
        <f t="shared" si="238"/>
        <v>-0.53745609795566773</v>
      </c>
      <c r="AH880" s="8">
        <f t="shared" si="239"/>
        <v>0.27169138816867888</v>
      </c>
      <c r="AI880" s="8">
        <f t="shared" si="240"/>
        <v>0.79832620673835086</v>
      </c>
      <c r="AJ880" s="8"/>
      <c r="AK880" s="8"/>
      <c r="AL880" s="8"/>
      <c r="AN880" s="8">
        <f t="shared" si="247"/>
        <v>1.0000000000000002</v>
      </c>
      <c r="AO880" s="8">
        <f t="shared" si="248"/>
        <v>2.6735438680405066</v>
      </c>
      <c r="AP880" s="8">
        <f t="shared" si="249"/>
        <v>0.64628559890744519</v>
      </c>
      <c r="AQ880" s="8"/>
      <c r="AR880" s="8">
        <f t="shared" si="250"/>
        <v>153.18277998180213</v>
      </c>
      <c r="AS880" s="8">
        <f t="shared" si="251"/>
        <v>52.970562822518666</v>
      </c>
    </row>
    <row r="881" spans="1:45">
      <c r="A881" s="19">
        <v>35.101733330000002</v>
      </c>
      <c r="B881" s="19">
        <v>1282.700769</v>
      </c>
      <c r="C881" s="19">
        <v>-487.2879092</v>
      </c>
      <c r="E881" s="9">
        <f t="shared" si="241"/>
        <v>322.70076900000004</v>
      </c>
      <c r="F881" s="9">
        <f t="shared" si="242"/>
        <v>52.712090799999999</v>
      </c>
      <c r="I881">
        <v>1</v>
      </c>
      <c r="J881">
        <f t="shared" si="237"/>
        <v>0.21400548991381049</v>
      </c>
      <c r="K881">
        <f t="shared" si="243"/>
        <v>0.16191666583686146</v>
      </c>
      <c r="O881">
        <f t="shared" si="244"/>
        <v>0.20959785924770991</v>
      </c>
      <c r="P881">
        <f t="shared" si="245"/>
        <v>3.4237108955110361E-2</v>
      </c>
      <c r="Q881">
        <f t="shared" si="246"/>
        <v>0.97718808720183092</v>
      </c>
      <c r="R881">
        <f t="shared" si="236"/>
        <v>1</v>
      </c>
      <c r="AG881" s="8">
        <f t="shared" si="238"/>
        <v>-0.53707401219409834</v>
      </c>
      <c r="AH881" s="8">
        <f t="shared" si="239"/>
        <v>0.27223242569192213</v>
      </c>
      <c r="AI881" s="8">
        <f t="shared" si="240"/>
        <v>0.79839903045258376</v>
      </c>
      <c r="AJ881" s="8"/>
      <c r="AK881" s="8"/>
      <c r="AL881" s="8"/>
      <c r="AN881" s="8">
        <f t="shared" si="247"/>
        <v>1.0000000000000002</v>
      </c>
      <c r="AO881" s="8">
        <f t="shared" si="248"/>
        <v>2.672455686099739</v>
      </c>
      <c r="AP881" s="8">
        <f t="shared" si="249"/>
        <v>0.64616466483735369</v>
      </c>
      <c r="AQ881" s="8"/>
      <c r="AR881" s="8">
        <f t="shared" si="250"/>
        <v>153.12043174925378</v>
      </c>
      <c r="AS881" s="8">
        <f t="shared" si="251"/>
        <v>52.977491834334245</v>
      </c>
    </row>
    <row r="882" spans="1:45">
      <c r="A882" s="19">
        <v>35.135100000000001</v>
      </c>
      <c r="B882" s="19">
        <v>1281.9606659999999</v>
      </c>
      <c r="C882" s="19">
        <v>-486.84928780000001</v>
      </c>
      <c r="E882" s="9">
        <f t="shared" si="241"/>
        <v>321.96066599999995</v>
      </c>
      <c r="F882" s="9">
        <f t="shared" si="242"/>
        <v>53.150712199999987</v>
      </c>
      <c r="I882">
        <v>1</v>
      </c>
      <c r="J882">
        <f t="shared" si="237"/>
        <v>0.21358368780834669</v>
      </c>
      <c r="K882">
        <f t="shared" si="243"/>
        <v>0.1636088679851381</v>
      </c>
      <c r="O882">
        <f t="shared" si="244"/>
        <v>0.2091329287423252</v>
      </c>
      <c r="P882">
        <f t="shared" si="245"/>
        <v>3.4524602788361829E-2</v>
      </c>
      <c r="Q882">
        <f t="shared" si="246"/>
        <v>0.97727758079164151</v>
      </c>
      <c r="R882">
        <f t="shared" si="236"/>
        <v>1</v>
      </c>
      <c r="AG882" s="8">
        <f t="shared" si="238"/>
        <v>-0.53666625539007695</v>
      </c>
      <c r="AH882" s="8">
        <f t="shared" si="239"/>
        <v>0.27257231848173574</v>
      </c>
      <c r="AI882" s="8">
        <f t="shared" si="240"/>
        <v>0.79855723747461216</v>
      </c>
      <c r="AJ882" s="8"/>
      <c r="AK882" s="8"/>
      <c r="AL882" s="8"/>
      <c r="AN882" s="8">
        <f t="shared" si="247"/>
        <v>1.0000000000000002</v>
      </c>
      <c r="AO882" s="8">
        <f t="shared" si="248"/>
        <v>2.6716457363136836</v>
      </c>
      <c r="AP882" s="8">
        <f t="shared" si="249"/>
        <v>0.6459018728648922</v>
      </c>
      <c r="AQ882" s="8"/>
      <c r="AR882" s="8">
        <f t="shared" si="250"/>
        <v>153.07402504489528</v>
      </c>
      <c r="AS882" s="8">
        <f t="shared" si="251"/>
        <v>52.992548705246207</v>
      </c>
    </row>
    <row r="883" spans="1:45">
      <c r="A883" s="19">
        <v>35.168466670000001</v>
      </c>
      <c r="B883" s="19">
        <v>1281.4983070000001</v>
      </c>
      <c r="C883" s="19">
        <v>-486.62013760000002</v>
      </c>
      <c r="E883" s="9">
        <f t="shared" si="241"/>
        <v>321.49830700000007</v>
      </c>
      <c r="F883" s="9">
        <f t="shared" si="242"/>
        <v>53.379862399999979</v>
      </c>
      <c r="I883">
        <v>1</v>
      </c>
      <c r="J883">
        <f t="shared" si="237"/>
        <v>0.21331574254038249</v>
      </c>
      <c r="K883">
        <f t="shared" si="243"/>
        <v>0.16453368998639969</v>
      </c>
      <c r="O883">
        <f t="shared" si="244"/>
        <v>0.20884258221227139</v>
      </c>
      <c r="P883">
        <f t="shared" si="245"/>
        <v>3.4675107330352839E-2</v>
      </c>
      <c r="Q883">
        <f t="shared" si="246"/>
        <v>0.97733434032911126</v>
      </c>
      <c r="R883">
        <f t="shared" si="236"/>
        <v>1</v>
      </c>
      <c r="AG883" s="8">
        <f t="shared" si="238"/>
        <v>-0.53643279366386842</v>
      </c>
      <c r="AH883" s="8">
        <f t="shared" si="239"/>
        <v>0.27279384576505361</v>
      </c>
      <c r="AI883" s="8">
        <f t="shared" si="240"/>
        <v>0.79863845111207221</v>
      </c>
      <c r="AJ883" s="8"/>
      <c r="AK883" s="8"/>
      <c r="AL883" s="8"/>
      <c r="AN883" s="8">
        <f t="shared" si="247"/>
        <v>1</v>
      </c>
      <c r="AO883" s="8">
        <f t="shared" si="248"/>
        <v>2.6711418695794906</v>
      </c>
      <c r="AP883" s="8">
        <f t="shared" si="249"/>
        <v>0.64576693623075998</v>
      </c>
      <c r="AQ883" s="8"/>
      <c r="AR883" s="8">
        <f t="shared" si="250"/>
        <v>153.04515560758898</v>
      </c>
      <c r="AS883" s="8">
        <f t="shared" si="251"/>
        <v>53.000280004883685</v>
      </c>
    </row>
    <row r="884" spans="1:45">
      <c r="A884" s="19">
        <v>35.201833329999999</v>
      </c>
      <c r="B884" s="19">
        <v>1280.6966460000001</v>
      </c>
      <c r="C884" s="19">
        <v>-486.56663079999998</v>
      </c>
      <c r="E884" s="9">
        <f t="shared" si="241"/>
        <v>320.6966460000001</v>
      </c>
      <c r="F884" s="9">
        <f t="shared" si="242"/>
        <v>53.433369200000016</v>
      </c>
      <c r="I884">
        <v>1</v>
      </c>
      <c r="J884">
        <f t="shared" si="237"/>
        <v>0.21281524280280284</v>
      </c>
      <c r="K884">
        <f t="shared" si="243"/>
        <v>0.16509991621212294</v>
      </c>
      <c r="O884">
        <f t="shared" si="244"/>
        <v>0.20834038463110244</v>
      </c>
      <c r="P884">
        <f t="shared" si="245"/>
        <v>3.4712956403241277E-2</v>
      </c>
      <c r="Q884">
        <f t="shared" si="246"/>
        <v>0.97744017453218635</v>
      </c>
      <c r="R884">
        <f t="shared" si="236"/>
        <v>1</v>
      </c>
      <c r="AG884" s="8">
        <f t="shared" si="238"/>
        <v>-0.53619173442057289</v>
      </c>
      <c r="AH884" s="8">
        <f t="shared" si="239"/>
        <v>0.27324847146702069</v>
      </c>
      <c r="AI884" s="8">
        <f t="shared" si="240"/>
        <v>0.7986449128242129</v>
      </c>
      <c r="AJ884" s="8"/>
      <c r="AK884" s="8"/>
      <c r="AL884" s="8"/>
      <c r="AN884" s="8">
        <f t="shared" si="247"/>
        <v>1</v>
      </c>
      <c r="AO884" s="8">
        <f t="shared" si="248"/>
        <v>2.6702869274261101</v>
      </c>
      <c r="AP884" s="8">
        <f t="shared" si="249"/>
        <v>0.64575619904435688</v>
      </c>
      <c r="AQ884" s="8"/>
      <c r="AR884" s="8">
        <f t="shared" si="250"/>
        <v>152.99617103047245</v>
      </c>
      <c r="AS884" s="8">
        <f t="shared" si="251"/>
        <v>53.000895200348424</v>
      </c>
    </row>
    <row r="885" spans="1:45">
      <c r="A885" s="19">
        <v>35.235199999999999</v>
      </c>
      <c r="B885" s="19">
        <v>1279.833959</v>
      </c>
      <c r="C885" s="19">
        <v>-486.51160870000001</v>
      </c>
      <c r="E885" s="9">
        <f t="shared" si="241"/>
        <v>319.83395900000005</v>
      </c>
      <c r="F885" s="9">
        <f t="shared" si="242"/>
        <v>53.488391299999989</v>
      </c>
      <c r="I885">
        <v>1</v>
      </c>
      <c r="J885">
        <f t="shared" si="237"/>
        <v>0.21227633740733623</v>
      </c>
      <c r="K885">
        <f t="shared" si="243"/>
        <v>0.16570451673175662</v>
      </c>
      <c r="O885">
        <f t="shared" si="244"/>
        <v>0.20779979625837508</v>
      </c>
      <c r="P885">
        <f t="shared" si="245"/>
        <v>3.4752022108847536E-2</v>
      </c>
      <c r="Q885">
        <f t="shared" si="246"/>
        <v>0.97755385612984202</v>
      </c>
      <c r="R885">
        <f t="shared" si="236"/>
        <v>1</v>
      </c>
      <c r="AG885" s="8">
        <f t="shared" si="238"/>
        <v>-0.53593333475460214</v>
      </c>
      <c r="AH885" s="8">
        <f t="shared" si="239"/>
        <v>0.27373824930486673</v>
      </c>
      <c r="AI885" s="8">
        <f t="shared" si="240"/>
        <v>0.79865063173224771</v>
      </c>
      <c r="AJ885" s="8"/>
      <c r="AK885" s="8"/>
      <c r="AL885" s="8"/>
      <c r="AN885" s="8">
        <f t="shared" si="247"/>
        <v>1.0000000000000002</v>
      </c>
      <c r="AO885" s="8">
        <f t="shared" si="248"/>
        <v>2.6693668352236823</v>
      </c>
      <c r="AP885" s="8">
        <f t="shared" si="249"/>
        <v>0.64574669602024437</v>
      </c>
      <c r="AQ885" s="8"/>
      <c r="AR885" s="8">
        <f t="shared" si="250"/>
        <v>152.94345363051045</v>
      </c>
      <c r="AS885" s="8">
        <f t="shared" si="251"/>
        <v>53.001439683522683</v>
      </c>
    </row>
    <row r="886" spans="1:45">
      <c r="A886" s="19">
        <v>35.268566669999998</v>
      </c>
      <c r="B886" s="19">
        <v>1279.520863</v>
      </c>
      <c r="C886" s="19">
        <v>-486.45011469999997</v>
      </c>
      <c r="E886" s="9">
        <f t="shared" si="241"/>
        <v>319.52086299999996</v>
      </c>
      <c r="F886" s="9">
        <f t="shared" si="242"/>
        <v>53.549885300000028</v>
      </c>
      <c r="I886">
        <v>1</v>
      </c>
      <c r="J886">
        <f t="shared" si="237"/>
        <v>0.21208513527334411</v>
      </c>
      <c r="K886">
        <f t="shared" si="243"/>
        <v>0.1660511338115816</v>
      </c>
      <c r="O886">
        <f t="shared" si="244"/>
        <v>0.20760339487342411</v>
      </c>
      <c r="P886">
        <f t="shared" si="245"/>
        <v>3.4793152093365733E-2</v>
      </c>
      <c r="Q886">
        <f t="shared" si="246"/>
        <v>0.97759412181356586</v>
      </c>
      <c r="R886">
        <f t="shared" si="236"/>
        <v>1</v>
      </c>
      <c r="AG886" s="8">
        <f t="shared" si="238"/>
        <v>-0.53581969963990339</v>
      </c>
      <c r="AH886" s="8">
        <f t="shared" si="239"/>
        <v>0.27390748738078685</v>
      </c>
      <c r="AI886" s="8">
        <f t="shared" si="240"/>
        <v>0.79866885367750995</v>
      </c>
      <c r="AJ886" s="8"/>
      <c r="AK886" s="8"/>
      <c r="AL886" s="8"/>
      <c r="AN886" s="8">
        <f t="shared" si="247"/>
        <v>1</v>
      </c>
      <c r="AO886" s="8">
        <f t="shared" si="248"/>
        <v>2.6690304853962896</v>
      </c>
      <c r="AP886" s="8">
        <f t="shared" si="249"/>
        <v>0.6457164160864719</v>
      </c>
      <c r="AQ886" s="8"/>
      <c r="AR886" s="8">
        <f t="shared" si="250"/>
        <v>152.92418220496089</v>
      </c>
      <c r="AS886" s="8">
        <f t="shared" si="251"/>
        <v>53.003174595931782</v>
      </c>
    </row>
    <row r="887" spans="1:45">
      <c r="A887" s="19">
        <v>35.301933329999997</v>
      </c>
      <c r="B887" s="19">
        <v>1278.787769</v>
      </c>
      <c r="C887" s="19">
        <v>-486.38187290000002</v>
      </c>
      <c r="E887" s="9">
        <f t="shared" si="241"/>
        <v>318.78776900000003</v>
      </c>
      <c r="F887" s="9">
        <f t="shared" si="242"/>
        <v>53.618127099999981</v>
      </c>
      <c r="I887">
        <v>1</v>
      </c>
      <c r="J887">
        <f t="shared" si="237"/>
        <v>0.21162943915504107</v>
      </c>
      <c r="K887">
        <f t="shared" si="243"/>
        <v>0.16663417046697437</v>
      </c>
      <c r="O887">
        <f t="shared" si="244"/>
        <v>0.20714373711427106</v>
      </c>
      <c r="P887">
        <f t="shared" si="245"/>
        <v>3.4840292836209687E-2</v>
      </c>
      <c r="Q887">
        <f t="shared" si="246"/>
        <v>0.97768994378045071</v>
      </c>
      <c r="R887">
        <f t="shared" si="236"/>
        <v>1</v>
      </c>
      <c r="AG887" s="8">
        <f t="shared" si="238"/>
        <v>-0.53558963191534359</v>
      </c>
      <c r="AH887" s="8">
        <f t="shared" si="239"/>
        <v>0.27431930017383771</v>
      </c>
      <c r="AI887" s="8">
        <f t="shared" si="240"/>
        <v>0.79868183135521664</v>
      </c>
      <c r="AJ887" s="8"/>
      <c r="AK887" s="8"/>
      <c r="AL887" s="8"/>
      <c r="AN887" s="8">
        <f t="shared" si="247"/>
        <v>1</v>
      </c>
      <c r="AO887" s="8">
        <f t="shared" si="248"/>
        <v>2.6682471083043806</v>
      </c>
      <c r="AP887" s="8">
        <f t="shared" si="249"/>
        <v>0.6456948499618963</v>
      </c>
      <c r="AQ887" s="8"/>
      <c r="AR887" s="8">
        <f t="shared" si="250"/>
        <v>152.87929800382727</v>
      </c>
      <c r="AS887" s="8">
        <f t="shared" si="251"/>
        <v>53.004410243850415</v>
      </c>
    </row>
    <row r="888" spans="1:45">
      <c r="A888" s="19">
        <v>35.335299999999997</v>
      </c>
      <c r="B888" s="19">
        <v>1277.818325</v>
      </c>
      <c r="C888" s="19">
        <v>-485.84981470000002</v>
      </c>
      <c r="E888" s="9">
        <f t="shared" si="241"/>
        <v>317.81832499999996</v>
      </c>
      <c r="F888" s="9">
        <f t="shared" si="242"/>
        <v>54.150185299999976</v>
      </c>
      <c r="I888">
        <v>1</v>
      </c>
      <c r="J888">
        <f t="shared" si="237"/>
        <v>0.21107415285596454</v>
      </c>
      <c r="K888">
        <f t="shared" si="243"/>
        <v>0.16876037492235538</v>
      </c>
      <c r="O888">
        <f t="shared" si="244"/>
        <v>0.20653397418710853</v>
      </c>
      <c r="P888">
        <f t="shared" si="245"/>
        <v>3.5189452883112829E-2</v>
      </c>
      <c r="Q888">
        <f t="shared" si="246"/>
        <v>0.97780643274232248</v>
      </c>
      <c r="R888">
        <f t="shared" si="236"/>
        <v>1</v>
      </c>
      <c r="AG888" s="8">
        <f t="shared" si="238"/>
        <v>-0.53507440506071524</v>
      </c>
      <c r="AH888" s="8">
        <f t="shared" si="239"/>
        <v>0.27477317237637744</v>
      </c>
      <c r="AI888" s="8">
        <f t="shared" si="240"/>
        <v>0.79887113152944977</v>
      </c>
      <c r="AJ888" s="8"/>
      <c r="AK888" s="8"/>
      <c r="AL888" s="8"/>
      <c r="AN888" s="8">
        <f t="shared" si="247"/>
        <v>1.0000000000000002</v>
      </c>
      <c r="AO888" s="8">
        <f t="shared" si="248"/>
        <v>2.6671850292381754</v>
      </c>
      <c r="AP888" s="8">
        <f t="shared" si="249"/>
        <v>0.6453802033531636</v>
      </c>
      <c r="AQ888" s="8"/>
      <c r="AR888" s="8">
        <f t="shared" si="250"/>
        <v>152.81844535582454</v>
      </c>
      <c r="AS888" s="8">
        <f t="shared" si="251"/>
        <v>53.022438166568904</v>
      </c>
    </row>
    <row r="889" spans="1:45">
      <c r="A889" s="19">
        <v>35.368666670000003</v>
      </c>
      <c r="B889" s="19">
        <v>1276.8238670000001</v>
      </c>
      <c r="C889" s="19">
        <v>-485.62514040000002</v>
      </c>
      <c r="E889" s="9">
        <f t="shared" si="241"/>
        <v>316.82386700000006</v>
      </c>
      <c r="F889" s="9">
        <f t="shared" si="242"/>
        <v>54.374859599999979</v>
      </c>
      <c r="I889">
        <v>1</v>
      </c>
      <c r="J889">
        <f t="shared" si="237"/>
        <v>0.21047049127299849</v>
      </c>
      <c r="K889">
        <f t="shared" si="243"/>
        <v>0.16996897636507621</v>
      </c>
      <c r="O889">
        <f t="shared" si="244"/>
        <v>0.20590949726082503</v>
      </c>
      <c r="P889">
        <f t="shared" si="245"/>
        <v>3.5339193697373622E-2</v>
      </c>
      <c r="Q889">
        <f t="shared" si="246"/>
        <v>0.97793272791466279</v>
      </c>
      <c r="R889">
        <f t="shared" si="236"/>
        <v>1</v>
      </c>
      <c r="AG889" s="8">
        <f t="shared" si="238"/>
        <v>-0.53469871868902685</v>
      </c>
      <c r="AH889" s="8">
        <f t="shared" si="239"/>
        <v>0.27530468454861745</v>
      </c>
      <c r="AI889" s="8">
        <f t="shared" si="240"/>
        <v>0.79893967913597796</v>
      </c>
      <c r="AJ889" s="8"/>
      <c r="AK889" s="8"/>
      <c r="AL889" s="8"/>
      <c r="AN889" s="8">
        <f t="shared" si="247"/>
        <v>1.0000000000000002</v>
      </c>
      <c r="AO889" s="8">
        <f t="shared" si="248"/>
        <v>2.6661134963809783</v>
      </c>
      <c r="AP889" s="8">
        <f t="shared" si="249"/>
        <v>0.64526623403902894</v>
      </c>
      <c r="AQ889" s="8"/>
      <c r="AR889" s="8">
        <f t="shared" si="250"/>
        <v>152.75705104549755</v>
      </c>
      <c r="AS889" s="8">
        <f t="shared" si="251"/>
        <v>53.028968127262821</v>
      </c>
    </row>
    <row r="890" spans="1:45">
      <c r="A890" s="19">
        <v>35.402033330000002</v>
      </c>
      <c r="B890" s="19">
        <v>1276.7177389999999</v>
      </c>
      <c r="C890" s="19">
        <v>-485.66832490000002</v>
      </c>
      <c r="E890" s="9">
        <f t="shared" si="241"/>
        <v>316.71773899999994</v>
      </c>
      <c r="F890" s="9">
        <f t="shared" si="242"/>
        <v>54.331675099999984</v>
      </c>
      <c r="I890">
        <v>1</v>
      </c>
      <c r="J890">
        <f t="shared" si="237"/>
        <v>0.21039879876148201</v>
      </c>
      <c r="K890">
        <f t="shared" si="243"/>
        <v>0.16989239033299203</v>
      </c>
      <c r="O890">
        <f t="shared" si="244"/>
        <v>0.20584310154561772</v>
      </c>
      <c r="P890">
        <f t="shared" si="245"/>
        <v>3.5311569696299228E-2</v>
      </c>
      <c r="Q890">
        <f t="shared" si="246"/>
        <v>0.97794770340323611</v>
      </c>
      <c r="R890">
        <f t="shared" si="236"/>
        <v>1</v>
      </c>
      <c r="AG890" s="8">
        <f t="shared" si="238"/>
        <v>-0.53469065216336387</v>
      </c>
      <c r="AH890" s="8">
        <f t="shared" si="239"/>
        <v>0.27537520584789954</v>
      </c>
      <c r="AI890" s="8">
        <f t="shared" si="240"/>
        <v>0.79892077360232894</v>
      </c>
      <c r="AJ890" s="8"/>
      <c r="AK890" s="8"/>
      <c r="AL890" s="8"/>
      <c r="AN890" s="8">
        <f t="shared" si="247"/>
        <v>1.0000000000000002</v>
      </c>
      <c r="AO890" s="8">
        <f t="shared" si="248"/>
        <v>2.6660031086495621</v>
      </c>
      <c r="AP890" s="8">
        <f t="shared" si="249"/>
        <v>0.64529766867148874</v>
      </c>
      <c r="AQ890" s="8"/>
      <c r="AR890" s="8">
        <f t="shared" si="250"/>
        <v>152.75072629437736</v>
      </c>
      <c r="AS890" s="8">
        <f t="shared" si="251"/>
        <v>53.027167055492328</v>
      </c>
    </row>
    <row r="891" spans="1:45">
      <c r="A891" s="19">
        <v>35.435400000000001</v>
      </c>
      <c r="B891" s="19">
        <v>1275.72947</v>
      </c>
      <c r="C891" s="19">
        <v>-485.5379188</v>
      </c>
      <c r="E891" s="9">
        <f t="shared" si="241"/>
        <v>315.72946999999999</v>
      </c>
      <c r="F891" s="9">
        <f t="shared" si="242"/>
        <v>54.4620812</v>
      </c>
      <c r="I891">
        <v>1</v>
      </c>
      <c r="J891">
        <f t="shared" si="237"/>
        <v>0.209788893113379</v>
      </c>
      <c r="K891">
        <f t="shared" si="243"/>
        <v>0.17081507652176958</v>
      </c>
      <c r="O891">
        <f t="shared" si="244"/>
        <v>0.20522261885399878</v>
      </c>
      <c r="P891">
        <f t="shared" si="245"/>
        <v>3.5400087714660071E-2</v>
      </c>
      <c r="Q891">
        <f t="shared" si="246"/>
        <v>0.97807490025074295</v>
      </c>
      <c r="R891">
        <f t="shared" si="236"/>
        <v>1</v>
      </c>
      <c r="AG891" s="8">
        <f t="shared" si="238"/>
        <v>-0.53436128629763546</v>
      </c>
      <c r="AH891" s="8">
        <f t="shared" si="239"/>
        <v>0.2759225056836116</v>
      </c>
      <c r="AI891" s="8">
        <f t="shared" si="240"/>
        <v>0.79895230556248731</v>
      </c>
      <c r="AJ891" s="8"/>
      <c r="AK891" s="8"/>
      <c r="AL891" s="8"/>
      <c r="AN891" s="8">
        <f t="shared" si="247"/>
        <v>1.0000000000000004</v>
      </c>
      <c r="AO891" s="8">
        <f t="shared" si="248"/>
        <v>2.6649432940459512</v>
      </c>
      <c r="AP891" s="8">
        <f t="shared" si="249"/>
        <v>0.64524523908028586</v>
      </c>
      <c r="AQ891" s="8"/>
      <c r="AR891" s="8">
        <f t="shared" si="250"/>
        <v>152.69000339052414</v>
      </c>
      <c r="AS891" s="8">
        <f t="shared" si="251"/>
        <v>53.03017104978985</v>
      </c>
    </row>
    <row r="892" spans="1:45">
      <c r="A892" s="19">
        <v>35.468766670000001</v>
      </c>
      <c r="B892" s="19">
        <v>1274.887663</v>
      </c>
      <c r="C892" s="19">
        <v>-485.54411160000001</v>
      </c>
      <c r="E892" s="9">
        <f t="shared" si="241"/>
        <v>314.88766299999997</v>
      </c>
      <c r="F892" s="9">
        <f t="shared" si="242"/>
        <v>54.455888399999992</v>
      </c>
      <c r="I892">
        <v>1</v>
      </c>
      <c r="J892">
        <f t="shared" si="237"/>
        <v>0.20925657844559303</v>
      </c>
      <c r="K892">
        <f t="shared" si="243"/>
        <v>0.17124376498101063</v>
      </c>
      <c r="O892">
        <f t="shared" si="244"/>
        <v>0.20469436687447307</v>
      </c>
      <c r="P892">
        <f t="shared" si="245"/>
        <v>3.5399334138489134E-2</v>
      </c>
      <c r="Q892">
        <f t="shared" si="246"/>
        <v>0.97818561802574577</v>
      </c>
      <c r="R892">
        <f t="shared" si="236"/>
        <v>1</v>
      </c>
      <c r="AG892" s="8">
        <f t="shared" si="238"/>
        <v>-0.5341364701711383</v>
      </c>
      <c r="AH892" s="8">
        <f t="shared" si="239"/>
        <v>0.27641281188650346</v>
      </c>
      <c r="AI892" s="8">
        <f t="shared" si="240"/>
        <v>0.79893315656449837</v>
      </c>
      <c r="AJ892" s="8"/>
      <c r="AK892" s="8"/>
      <c r="AL892" s="8"/>
      <c r="AN892" s="8">
        <f t="shared" si="247"/>
        <v>1</v>
      </c>
      <c r="AO892" s="8">
        <f t="shared" si="248"/>
        <v>2.6640474106463765</v>
      </c>
      <c r="AP892" s="8">
        <f t="shared" si="249"/>
        <v>0.64527707940551893</v>
      </c>
      <c r="AQ892" s="8"/>
      <c r="AR892" s="8">
        <f t="shared" si="250"/>
        <v>152.63867305279268</v>
      </c>
      <c r="AS892" s="8">
        <f t="shared" si="251"/>
        <v>53.02834673353567</v>
      </c>
    </row>
    <row r="893" spans="1:45">
      <c r="A893" s="19">
        <v>35.502133329999999</v>
      </c>
      <c r="B893" s="19">
        <v>1273.8731969999999</v>
      </c>
      <c r="C893" s="19">
        <v>-485.54638160000002</v>
      </c>
      <c r="E893" s="9">
        <f t="shared" si="241"/>
        <v>313.87319699999989</v>
      </c>
      <c r="F893" s="9">
        <f t="shared" si="242"/>
        <v>54.453618399999982</v>
      </c>
      <c r="I893">
        <v>1</v>
      </c>
      <c r="J893">
        <f t="shared" si="237"/>
        <v>0.20861555744760382</v>
      </c>
      <c r="K893">
        <f t="shared" si="243"/>
        <v>0.17177941118978934</v>
      </c>
      <c r="O893">
        <f t="shared" si="244"/>
        <v>0.20405752509778058</v>
      </c>
      <c r="P893">
        <f t="shared" si="245"/>
        <v>3.5401782342450117E-2</v>
      </c>
      <c r="Q893">
        <f t="shared" si="246"/>
        <v>0.97831857810119627</v>
      </c>
      <c r="R893">
        <f t="shared" si="236"/>
        <v>1</v>
      </c>
      <c r="AG893" s="8">
        <f t="shared" si="238"/>
        <v>-0.53386279851549412</v>
      </c>
      <c r="AH893" s="8">
        <f t="shared" si="239"/>
        <v>0.2770026416391016</v>
      </c>
      <c r="AI893" s="8">
        <f t="shared" si="240"/>
        <v>0.79891179042880855</v>
      </c>
      <c r="AJ893" s="8"/>
      <c r="AK893" s="8"/>
      <c r="AL893" s="8"/>
      <c r="AN893" s="8">
        <f t="shared" si="247"/>
        <v>1</v>
      </c>
      <c r="AO893" s="8">
        <f t="shared" si="248"/>
        <v>2.6629673130617317</v>
      </c>
      <c r="AP893" s="8">
        <f t="shared" si="249"/>
        <v>0.64531260472493723</v>
      </c>
      <c r="AQ893" s="8"/>
      <c r="AR893" s="8">
        <f t="shared" si="250"/>
        <v>152.57678801973026</v>
      </c>
      <c r="AS893" s="8">
        <f t="shared" si="251"/>
        <v>53.026311282667152</v>
      </c>
    </row>
    <row r="894" spans="1:45">
      <c r="A894" s="19">
        <v>35.535499999999999</v>
      </c>
      <c r="B894" s="19">
        <v>1273.551209</v>
      </c>
      <c r="C894" s="19">
        <v>-485.36565940000003</v>
      </c>
      <c r="E894" s="9">
        <f t="shared" si="241"/>
        <v>313.55120899999997</v>
      </c>
      <c r="F894" s="9">
        <f t="shared" si="242"/>
        <v>54.634340599999973</v>
      </c>
      <c r="I894">
        <v>1</v>
      </c>
      <c r="J894">
        <f t="shared" si="237"/>
        <v>0.20843201646638701</v>
      </c>
      <c r="K894">
        <f t="shared" si="243"/>
        <v>0.17251180088251461</v>
      </c>
      <c r="O894">
        <f t="shared" si="244"/>
        <v>0.20385464276944085</v>
      </c>
      <c r="P894">
        <f t="shared" si="245"/>
        <v>3.5520398793796246E-2</v>
      </c>
      <c r="Q894">
        <f t="shared" si="246"/>
        <v>0.97835657400094844</v>
      </c>
      <c r="R894">
        <f t="shared" si="236"/>
        <v>1</v>
      </c>
      <c r="AG894" s="8">
        <f t="shared" si="238"/>
        <v>-0.53368926977028008</v>
      </c>
      <c r="AH894" s="8">
        <f t="shared" si="239"/>
        <v>0.27715255375951359</v>
      </c>
      <c r="AI894" s="8">
        <f t="shared" si="240"/>
        <v>0.79897573509878594</v>
      </c>
      <c r="AJ894" s="8"/>
      <c r="AK894" s="8"/>
      <c r="AL894" s="8"/>
      <c r="AN894" s="8">
        <f t="shared" si="247"/>
        <v>1.0000000000000002</v>
      </c>
      <c r="AO894" s="8">
        <f t="shared" si="248"/>
        <v>2.6626131400637534</v>
      </c>
      <c r="AP894" s="8">
        <f t="shared" si="249"/>
        <v>0.64520627938427577</v>
      </c>
      <c r="AQ894" s="8"/>
      <c r="AR894" s="8">
        <f t="shared" si="250"/>
        <v>152.5564954017286</v>
      </c>
      <c r="AS894" s="8">
        <f t="shared" si="251"/>
        <v>53.032403275942343</v>
      </c>
    </row>
    <row r="895" spans="1:45">
      <c r="A895" s="19">
        <v>35.568866669999998</v>
      </c>
      <c r="B895" s="19">
        <v>1272.5856289999999</v>
      </c>
      <c r="C895" s="19">
        <v>-484.68605680000002</v>
      </c>
      <c r="E895" s="9">
        <f t="shared" si="241"/>
        <v>312.58562899999993</v>
      </c>
      <c r="F895" s="9">
        <f t="shared" si="242"/>
        <v>55.313943199999983</v>
      </c>
      <c r="I895">
        <v>1</v>
      </c>
      <c r="J895">
        <f t="shared" si="237"/>
        <v>0.20789755713289751</v>
      </c>
      <c r="K895">
        <f t="shared" si="243"/>
        <v>0.17514303759576721</v>
      </c>
      <c r="O895">
        <f t="shared" si="244"/>
        <v>0.20324555313129292</v>
      </c>
      <c r="P895">
        <f t="shared" si="245"/>
        <v>3.5965546520876426E-2</v>
      </c>
      <c r="Q895">
        <f t="shared" si="246"/>
        <v>0.97846702785316653</v>
      </c>
      <c r="R895">
        <f t="shared" si="236"/>
        <v>1</v>
      </c>
      <c r="AG895" s="8">
        <f t="shared" si="238"/>
        <v>-0.53310291369077367</v>
      </c>
      <c r="AH895" s="8">
        <f t="shared" si="239"/>
        <v>0.27757375882400404</v>
      </c>
      <c r="AI895" s="8">
        <f t="shared" si="240"/>
        <v>0.79922092804600731</v>
      </c>
      <c r="AJ895" s="8"/>
      <c r="AK895" s="8"/>
      <c r="AL895" s="8"/>
      <c r="AN895" s="8">
        <f t="shared" si="247"/>
        <v>1</v>
      </c>
      <c r="AO895" s="8">
        <f t="shared" si="248"/>
        <v>2.6615415905231377</v>
      </c>
      <c r="AP895" s="8">
        <f t="shared" si="249"/>
        <v>0.64479844036786971</v>
      </c>
      <c r="AQ895" s="8"/>
      <c r="AR895" s="8">
        <f t="shared" si="250"/>
        <v>152.49510013551213</v>
      </c>
      <c r="AS895" s="8">
        <f t="shared" si="251"/>
        <v>53.05577073030318</v>
      </c>
    </row>
    <row r="896" spans="1:45">
      <c r="A896" s="19">
        <v>35.602233329999997</v>
      </c>
      <c r="B896" s="19">
        <v>1271.8927779999999</v>
      </c>
      <c r="C896" s="19">
        <v>-484.68197980000002</v>
      </c>
      <c r="E896" s="9">
        <f t="shared" si="241"/>
        <v>311.89277799999991</v>
      </c>
      <c r="F896" s="9">
        <f t="shared" si="242"/>
        <v>55.318020199999978</v>
      </c>
      <c r="I896">
        <v>1</v>
      </c>
      <c r="J896">
        <f t="shared" si="237"/>
        <v>0.20746046655235856</v>
      </c>
      <c r="K896">
        <f t="shared" si="243"/>
        <v>0.1755368469060217</v>
      </c>
      <c r="O896">
        <f t="shared" si="244"/>
        <v>0.20281024785289503</v>
      </c>
      <c r="P896">
        <f t="shared" si="245"/>
        <v>3.5970891854037908E-2</v>
      </c>
      <c r="Q896">
        <f t="shared" si="246"/>
        <v>0.97855715127174481</v>
      </c>
      <c r="R896">
        <f t="shared" si="236"/>
        <v>1</v>
      </c>
      <c r="AG896" s="8">
        <f t="shared" si="238"/>
        <v>-0.53291286981566488</v>
      </c>
      <c r="AH896" s="8">
        <f t="shared" si="239"/>
        <v>0.27797545420261538</v>
      </c>
      <c r="AI896" s="8">
        <f t="shared" si="240"/>
        <v>0.7992080580460148</v>
      </c>
      <c r="AJ896" s="8"/>
      <c r="AK896" s="8"/>
      <c r="AL896" s="8"/>
      <c r="AN896" s="8">
        <f t="shared" si="247"/>
        <v>1.0000000000000002</v>
      </c>
      <c r="AO896" s="8">
        <f t="shared" si="248"/>
        <v>2.6608027901972666</v>
      </c>
      <c r="AP896" s="8">
        <f t="shared" si="249"/>
        <v>0.64481985304140177</v>
      </c>
      <c r="AQ896" s="8"/>
      <c r="AR896" s="8">
        <f t="shared" si="250"/>
        <v>152.45276999493683</v>
      </c>
      <c r="AS896" s="8">
        <f t="shared" si="251"/>
        <v>53.054543874481695</v>
      </c>
    </row>
    <row r="897" spans="1:45">
      <c r="A897" s="19">
        <v>35.635599999999997</v>
      </c>
      <c r="B897" s="19">
        <v>1270.872633</v>
      </c>
      <c r="C897" s="19">
        <v>-484.54249110000001</v>
      </c>
      <c r="E897" s="9">
        <f t="shared" si="241"/>
        <v>310.87263299999995</v>
      </c>
      <c r="F897" s="9">
        <f t="shared" si="242"/>
        <v>55.457508899999993</v>
      </c>
      <c r="I897">
        <v>1</v>
      </c>
      <c r="J897">
        <f t="shared" si="237"/>
        <v>0.2068318473524747</v>
      </c>
      <c r="K897">
        <f t="shared" si="243"/>
        <v>0.17653595872240102</v>
      </c>
      <c r="O897">
        <f t="shared" si="244"/>
        <v>0.20216858838373733</v>
      </c>
      <c r="P897">
        <f t="shared" si="245"/>
        <v>3.606546572271465E-2</v>
      </c>
      <c r="Q897">
        <f t="shared" si="246"/>
        <v>0.97868643806539524</v>
      </c>
      <c r="R897">
        <f t="shared" si="236"/>
        <v>1</v>
      </c>
      <c r="AG897" s="8">
        <f t="shared" si="238"/>
        <v>-0.53256905014184364</v>
      </c>
      <c r="AH897" s="8">
        <f t="shared" si="239"/>
        <v>0.27853945521763562</v>
      </c>
      <c r="AI897" s="8">
        <f t="shared" si="240"/>
        <v>0.7992408765310226</v>
      </c>
      <c r="AJ897" s="8"/>
      <c r="AK897" s="8"/>
      <c r="AL897" s="8"/>
      <c r="AN897" s="8">
        <f t="shared" si="247"/>
        <v>1</v>
      </c>
      <c r="AO897" s="8">
        <f t="shared" si="248"/>
        <v>2.6597061878412198</v>
      </c>
      <c r="AP897" s="8">
        <f t="shared" si="249"/>
        <v>0.64476524954385739</v>
      </c>
      <c r="AQ897" s="8"/>
      <c r="AR897" s="8">
        <f t="shared" si="250"/>
        <v>152.38993930813123</v>
      </c>
      <c r="AS897" s="8">
        <f t="shared" si="251"/>
        <v>53.057672424437648</v>
      </c>
    </row>
    <row r="898" spans="1:45">
      <c r="A898" s="19">
        <v>35.668966670000003</v>
      </c>
      <c r="B898" s="19">
        <v>1270.596867</v>
      </c>
      <c r="C898" s="19">
        <v>-484.54855450000002</v>
      </c>
      <c r="E898" s="9">
        <f t="shared" si="241"/>
        <v>310.59686699999997</v>
      </c>
      <c r="F898" s="9">
        <f t="shared" si="242"/>
        <v>55.451445499999977</v>
      </c>
      <c r="I898">
        <v>1</v>
      </c>
      <c r="J898">
        <f t="shared" si="237"/>
        <v>0.20665699027750259</v>
      </c>
      <c r="K898">
        <f t="shared" si="243"/>
        <v>0.17667053846714104</v>
      </c>
      <c r="O898">
        <f t="shared" si="244"/>
        <v>0.2019952632944525</v>
      </c>
      <c r="P898">
        <f t="shared" si="245"/>
        <v>3.6062596001106728E-2</v>
      </c>
      <c r="Q898">
        <f t="shared" si="246"/>
        <v>0.97872233180625123</v>
      </c>
      <c r="R898">
        <f t="shared" si="236"/>
        <v>1</v>
      </c>
      <c r="AG898" s="8">
        <f t="shared" si="238"/>
        <v>-0.53249696163030602</v>
      </c>
      <c r="AH898" s="8">
        <f t="shared" si="239"/>
        <v>0.27870092731747631</v>
      </c>
      <c r="AI898" s="8">
        <f t="shared" si="240"/>
        <v>0.79923261880811103</v>
      </c>
      <c r="AJ898" s="8"/>
      <c r="AK898" s="8"/>
      <c r="AL898" s="8"/>
      <c r="AN898" s="8">
        <f t="shared" si="247"/>
        <v>1.0000000000000002</v>
      </c>
      <c r="AO898" s="8">
        <f t="shared" si="248"/>
        <v>2.6594125320173356</v>
      </c>
      <c r="AP898" s="8">
        <f t="shared" si="249"/>
        <v>0.64477898914224874</v>
      </c>
      <c r="AQ898" s="8"/>
      <c r="AR898" s="8">
        <f t="shared" si="250"/>
        <v>152.37311406879326</v>
      </c>
      <c r="AS898" s="8">
        <f t="shared" si="251"/>
        <v>53.056885203437616</v>
      </c>
    </row>
    <row r="899" spans="1:45">
      <c r="A899" s="19">
        <v>35.702333330000002</v>
      </c>
      <c r="B899" s="19">
        <v>1269.727208</v>
      </c>
      <c r="C899" s="19">
        <v>-484.55250910000001</v>
      </c>
      <c r="E899" s="9">
        <f t="shared" si="241"/>
        <v>309.72720800000002</v>
      </c>
      <c r="F899" s="9">
        <f t="shared" si="242"/>
        <v>55.447490899999991</v>
      </c>
      <c r="I899">
        <v>1</v>
      </c>
      <c r="J899">
        <f t="shared" si="237"/>
        <v>0.20610722192804332</v>
      </c>
      <c r="K899">
        <f t="shared" si="243"/>
        <v>0.17714392638247828</v>
      </c>
      <c r="O899">
        <f t="shared" si="244"/>
        <v>0.20144848827268741</v>
      </c>
      <c r="P899">
        <f t="shared" si="245"/>
        <v>3.6063390402300687E-2</v>
      </c>
      <c r="Q899">
        <f t="shared" si="246"/>
        <v>0.97883499040713706</v>
      </c>
      <c r="R899">
        <f t="shared" si="236"/>
        <v>1</v>
      </c>
      <c r="AG899" s="8">
        <f t="shared" si="238"/>
        <v>-0.53226223797073158</v>
      </c>
      <c r="AH899" s="8">
        <f t="shared" si="239"/>
        <v>0.27920703843446537</v>
      </c>
      <c r="AI899" s="8">
        <f t="shared" si="240"/>
        <v>0.79921232455402191</v>
      </c>
      <c r="AJ899" s="8"/>
      <c r="AK899" s="8"/>
      <c r="AL899" s="8"/>
      <c r="AN899" s="8">
        <f t="shared" si="247"/>
        <v>0.99999999999999989</v>
      </c>
      <c r="AO899" s="8">
        <f t="shared" si="248"/>
        <v>2.6584853999389217</v>
      </c>
      <c r="AP899" s="8">
        <f t="shared" si="249"/>
        <v>0.64481275463629617</v>
      </c>
      <c r="AQ899" s="8"/>
      <c r="AR899" s="8">
        <f t="shared" si="250"/>
        <v>152.31999331364895</v>
      </c>
      <c r="AS899" s="8">
        <f t="shared" si="251"/>
        <v>53.054950583135522</v>
      </c>
    </row>
    <row r="900" spans="1:45">
      <c r="A900" s="19">
        <v>35.735700000000001</v>
      </c>
      <c r="B900" s="19">
        <v>1268.7460860000001</v>
      </c>
      <c r="C900" s="19">
        <v>-484.40536159999999</v>
      </c>
      <c r="E900" s="9">
        <f t="shared" si="241"/>
        <v>308.7460860000001</v>
      </c>
      <c r="F900" s="9">
        <f t="shared" si="242"/>
        <v>55.594638400000008</v>
      </c>
      <c r="I900">
        <v>1</v>
      </c>
      <c r="J900">
        <f t="shared" si="237"/>
        <v>0.20550413079959157</v>
      </c>
      <c r="K900">
        <f t="shared" si="243"/>
        <v>0.17815675853173035</v>
      </c>
      <c r="O900">
        <f t="shared" si="244"/>
        <v>0.20083083918105904</v>
      </c>
      <c r="P900">
        <f t="shared" si="245"/>
        <v>3.6162783562670095E-2</v>
      </c>
      <c r="Q900">
        <f t="shared" si="246"/>
        <v>0.97895823563563278</v>
      </c>
      <c r="R900">
        <f t="shared" si="236"/>
        <v>1</v>
      </c>
      <c r="AG900" s="8">
        <f t="shared" si="238"/>
        <v>-0.53192474583170346</v>
      </c>
      <c r="AH900" s="8">
        <f t="shared" si="239"/>
        <v>0.27974682221191116</v>
      </c>
      <c r="AI900" s="8">
        <f t="shared" si="240"/>
        <v>0.79924825945022571</v>
      </c>
      <c r="AJ900" s="8"/>
      <c r="AK900" s="8"/>
      <c r="AL900" s="8"/>
      <c r="AN900" s="8">
        <f t="shared" si="247"/>
        <v>1.0000000000000002</v>
      </c>
      <c r="AO900" s="8">
        <f t="shared" si="248"/>
        <v>2.657429187051517</v>
      </c>
      <c r="AP900" s="8">
        <f t="shared" si="249"/>
        <v>0.64475296527358683</v>
      </c>
      <c r="AQ900" s="8"/>
      <c r="AR900" s="8">
        <f t="shared" si="250"/>
        <v>152.25947677293331</v>
      </c>
      <c r="AS900" s="8">
        <f t="shared" si="251"/>
        <v>53.058376261278546</v>
      </c>
    </row>
    <row r="901" spans="1:45">
      <c r="A901" s="19">
        <v>35.769066670000001</v>
      </c>
      <c r="B901" s="19">
        <v>1268.2957019999999</v>
      </c>
      <c r="C901" s="19">
        <v>-484.0034981</v>
      </c>
      <c r="E901" s="9">
        <f t="shared" si="241"/>
        <v>308.29570199999989</v>
      </c>
      <c r="F901" s="9">
        <f t="shared" si="242"/>
        <v>55.996501899999998</v>
      </c>
      <c r="I901">
        <v>1</v>
      </c>
      <c r="J901">
        <f t="shared" si="237"/>
        <v>0.20526554734868435</v>
      </c>
      <c r="K901">
        <f t="shared" si="243"/>
        <v>0.1796736999318595</v>
      </c>
      <c r="O901">
        <f t="shared" si="244"/>
        <v>0.20054594225275685</v>
      </c>
      <c r="P901">
        <f t="shared" si="245"/>
        <v>3.6425649671865339E-2</v>
      </c>
      <c r="Q901">
        <f t="shared" si="246"/>
        <v>0.9790068932811129</v>
      </c>
      <c r="R901">
        <f t="shared" si="236"/>
        <v>1</v>
      </c>
      <c r="AG901" s="8">
        <f t="shared" si="238"/>
        <v>-0.53160998215975341</v>
      </c>
      <c r="AH901" s="8">
        <f t="shared" si="239"/>
        <v>0.27992575713611473</v>
      </c>
      <c r="AI901" s="8">
        <f t="shared" si="240"/>
        <v>0.7993950195991214</v>
      </c>
      <c r="AJ901" s="8"/>
      <c r="AK901" s="8"/>
      <c r="AL901" s="8"/>
      <c r="AN901" s="8">
        <f t="shared" si="247"/>
        <v>1</v>
      </c>
      <c r="AO901" s="8">
        <f t="shared" si="248"/>
        <v>2.6569217328131867</v>
      </c>
      <c r="AP901" s="8">
        <f t="shared" si="249"/>
        <v>0.64450873276127307</v>
      </c>
      <c r="AQ901" s="8"/>
      <c r="AR901" s="8">
        <f t="shared" si="250"/>
        <v>152.23040178678096</v>
      </c>
      <c r="AS901" s="8">
        <f t="shared" si="251"/>
        <v>53.072369753453998</v>
      </c>
    </row>
    <row r="902" spans="1:45">
      <c r="A902" s="19">
        <v>35.80243333</v>
      </c>
      <c r="B902" s="19">
        <v>1267.6199650000001</v>
      </c>
      <c r="C902" s="19">
        <v>-483.75823320000001</v>
      </c>
      <c r="E902" s="9">
        <f t="shared" si="241"/>
        <v>307.61996500000009</v>
      </c>
      <c r="F902" s="9">
        <f t="shared" si="242"/>
        <v>56.241766799999994</v>
      </c>
      <c r="I902">
        <v>1</v>
      </c>
      <c r="J902">
        <f t="shared" si="237"/>
        <v>0.20486699084867066</v>
      </c>
      <c r="K902">
        <f t="shared" si="243"/>
        <v>0.18083153389431494</v>
      </c>
      <c r="O902">
        <f t="shared" si="244"/>
        <v>0.20011978975088995</v>
      </c>
      <c r="P902">
        <f t="shared" si="245"/>
        <v>3.6587646537293433E-2</v>
      </c>
      <c r="Q902">
        <f t="shared" si="246"/>
        <v>0.9790880521541061</v>
      </c>
      <c r="R902">
        <f t="shared" si="236"/>
        <v>1</v>
      </c>
      <c r="AG902" s="8">
        <f t="shared" si="238"/>
        <v>-0.53130848117012963</v>
      </c>
      <c r="AH902" s="8">
        <f t="shared" si="239"/>
        <v>0.28026787010591958</v>
      </c>
      <c r="AI902" s="8">
        <f t="shared" si="240"/>
        <v>0.79947558988563339</v>
      </c>
      <c r="AJ902" s="8"/>
      <c r="AK902" s="8"/>
      <c r="AL902" s="8"/>
      <c r="AN902" s="8">
        <f t="shared" si="247"/>
        <v>1</v>
      </c>
      <c r="AO902" s="8">
        <f t="shared" si="248"/>
        <v>2.6561839488397037</v>
      </c>
      <c r="AP902" s="8">
        <f t="shared" si="249"/>
        <v>0.64437461708385546</v>
      </c>
      <c r="AQ902" s="8"/>
      <c r="AR902" s="8">
        <f t="shared" si="250"/>
        <v>152.188129878908</v>
      </c>
      <c r="AS902" s="8">
        <f t="shared" si="251"/>
        <v>53.080054015736565</v>
      </c>
    </row>
    <row r="903" spans="1:45">
      <c r="A903" s="19">
        <v>35.835799999999999</v>
      </c>
      <c r="B903" s="19">
        <v>1266.750164</v>
      </c>
      <c r="C903" s="19">
        <v>-483.65157929999998</v>
      </c>
      <c r="E903" s="9">
        <f t="shared" si="241"/>
        <v>306.75016400000004</v>
      </c>
      <c r="F903" s="9">
        <f t="shared" si="242"/>
        <v>56.34842070000002</v>
      </c>
      <c r="I903">
        <v>1</v>
      </c>
      <c r="J903">
        <f t="shared" si="237"/>
        <v>0.20432998632717936</v>
      </c>
      <c r="K903">
        <f t="shared" si="243"/>
        <v>0.18166949807147822</v>
      </c>
      <c r="O903">
        <f t="shared" si="244"/>
        <v>0.19957190926771048</v>
      </c>
      <c r="P903">
        <f t="shared" si="245"/>
        <v>3.6660328903097776E-2</v>
      </c>
      <c r="Q903">
        <f t="shared" si="246"/>
        <v>0.9791971575305749</v>
      </c>
      <c r="R903">
        <f t="shared" si="236"/>
        <v>1</v>
      </c>
      <c r="AG903" s="8">
        <f t="shared" si="238"/>
        <v>-0.53102009102239278</v>
      </c>
      <c r="AH903" s="8">
        <f t="shared" si="239"/>
        <v>0.28075130326031622</v>
      </c>
      <c r="AI903" s="8">
        <f t="shared" si="240"/>
        <v>0.79949757263434129</v>
      </c>
      <c r="AJ903" s="8"/>
      <c r="AK903" s="8"/>
      <c r="AL903" s="8"/>
      <c r="AN903" s="8">
        <f t="shared" si="247"/>
        <v>1.0000000000000002</v>
      </c>
      <c r="AO903" s="8">
        <f t="shared" si="248"/>
        <v>2.6552480873345998</v>
      </c>
      <c r="AP903" s="8">
        <f t="shared" si="249"/>
        <v>0.64433802088587444</v>
      </c>
      <c r="AQ903" s="8"/>
      <c r="AR903" s="8">
        <f t="shared" si="250"/>
        <v>152.13450896445678</v>
      </c>
      <c r="AS903" s="8">
        <f t="shared" si="251"/>
        <v>53.082150823427106</v>
      </c>
    </row>
    <row r="904" spans="1:45">
      <c r="A904" s="19">
        <v>35.869166669999998</v>
      </c>
      <c r="B904" s="19">
        <v>1265.9320379999999</v>
      </c>
      <c r="C904" s="19">
        <v>-483.55628780000001</v>
      </c>
      <c r="E904" s="9">
        <f t="shared" si="241"/>
        <v>305.93203799999992</v>
      </c>
      <c r="F904" s="9">
        <f t="shared" si="242"/>
        <v>56.443712199999993</v>
      </c>
      <c r="I904">
        <v>1</v>
      </c>
      <c r="J904">
        <f t="shared" si="237"/>
        <v>0.20382433004510556</v>
      </c>
      <c r="K904">
        <f t="shared" si="243"/>
        <v>0.1824459021711525</v>
      </c>
      <c r="O904">
        <f t="shared" si="244"/>
        <v>0.19905644106639706</v>
      </c>
      <c r="P904">
        <f t="shared" si="245"/>
        <v>3.6725426158563952E-2</v>
      </c>
      <c r="Q904">
        <f t="shared" si="246"/>
        <v>0.97929963562918365</v>
      </c>
      <c r="R904">
        <f t="shared" si="236"/>
        <v>1</v>
      </c>
      <c r="AG904" s="8">
        <f t="shared" si="238"/>
        <v>-0.53075103303734161</v>
      </c>
      <c r="AH904" s="8">
        <f t="shared" si="239"/>
        <v>0.2812070585408698</v>
      </c>
      <c r="AI904" s="8">
        <f t="shared" si="240"/>
        <v>0.79951606059952707</v>
      </c>
      <c r="AJ904" s="8"/>
      <c r="AK904" s="8"/>
      <c r="AL904" s="8"/>
      <c r="AN904" s="8">
        <f t="shared" si="247"/>
        <v>1</v>
      </c>
      <c r="AO904" s="8">
        <f t="shared" si="248"/>
        <v>2.6543679225742403</v>
      </c>
      <c r="AP904" s="8">
        <f t="shared" si="249"/>
        <v>0.64430724131497841</v>
      </c>
      <c r="AQ904" s="8"/>
      <c r="AR904" s="8">
        <f t="shared" si="250"/>
        <v>152.08407923841204</v>
      </c>
      <c r="AS904" s="8">
        <f t="shared" si="251"/>
        <v>53.083914362934671</v>
      </c>
    </row>
    <row r="905" spans="1:45">
      <c r="A905" s="19">
        <v>35.902533329999997</v>
      </c>
      <c r="B905" s="19">
        <v>1265.0610999999999</v>
      </c>
      <c r="C905" s="19">
        <v>-483.55546279999999</v>
      </c>
      <c r="E905" s="9">
        <f t="shared" si="241"/>
        <v>305.0610999999999</v>
      </c>
      <c r="F905" s="9">
        <f t="shared" si="242"/>
        <v>56.444537200000013</v>
      </c>
      <c r="I905">
        <v>1</v>
      </c>
      <c r="J905">
        <f t="shared" si="237"/>
        <v>0.20327429023515153</v>
      </c>
      <c r="K905">
        <f t="shared" si="243"/>
        <v>0.18295786326449029</v>
      </c>
      <c r="O905">
        <f t="shared" si="244"/>
        <v>0.19850791933886924</v>
      </c>
      <c r="P905">
        <f t="shared" si="245"/>
        <v>3.6729322872098111E-2</v>
      </c>
      <c r="Q905">
        <f t="shared" si="246"/>
        <v>0.9794108243230264</v>
      </c>
      <c r="R905">
        <f t="shared" si="236"/>
        <v>1</v>
      </c>
      <c r="AG905" s="8">
        <f t="shared" si="238"/>
        <v>-0.53051249517540766</v>
      </c>
      <c r="AH905" s="8">
        <f t="shared" si="239"/>
        <v>0.28171298563751673</v>
      </c>
      <c r="AI905" s="8">
        <f t="shared" si="240"/>
        <v>0.79949627027645309</v>
      </c>
      <c r="AJ905" s="8"/>
      <c r="AK905" s="8"/>
      <c r="AL905" s="8"/>
      <c r="AN905" s="8">
        <f t="shared" si="247"/>
        <v>1</v>
      </c>
      <c r="AO905" s="8">
        <f t="shared" si="248"/>
        <v>2.6534377415562123</v>
      </c>
      <c r="AP905" s="8">
        <f t="shared" si="249"/>
        <v>0.64434018906055335</v>
      </c>
      <c r="AQ905" s="8"/>
      <c r="AR905" s="8">
        <f t="shared" si="250"/>
        <v>152.03078379189586</v>
      </c>
      <c r="AS905" s="8">
        <f t="shared" si="251"/>
        <v>53.08202659616876</v>
      </c>
    </row>
    <row r="906" spans="1:45">
      <c r="A906" s="19">
        <v>35.935899999999997</v>
      </c>
      <c r="B906" s="19">
        <v>1264.5757160000001</v>
      </c>
      <c r="C906" s="19">
        <v>-483.4969246</v>
      </c>
      <c r="E906" s="9">
        <f t="shared" si="241"/>
        <v>304.57571600000006</v>
      </c>
      <c r="F906" s="9">
        <f t="shared" si="242"/>
        <v>56.5030754</v>
      </c>
      <c r="I906">
        <v>1</v>
      </c>
      <c r="J906">
        <f t="shared" si="237"/>
        <v>0.2029745233514435</v>
      </c>
      <c r="K906">
        <f t="shared" si="243"/>
        <v>0.1834287618574425</v>
      </c>
      <c r="O906">
        <f t="shared" si="244"/>
        <v>0.19820192303002671</v>
      </c>
      <c r="P906">
        <f t="shared" si="245"/>
        <v>3.6769241975255156E-2</v>
      </c>
      <c r="Q906">
        <f t="shared" si="246"/>
        <v>0.97947129644097508</v>
      </c>
      <c r="R906">
        <f t="shared" si="236"/>
        <v>1</v>
      </c>
      <c r="AG906" s="8">
        <f t="shared" si="238"/>
        <v>-0.53035169476166688</v>
      </c>
      <c r="AH906" s="8">
        <f t="shared" si="239"/>
        <v>0.28198297645544113</v>
      </c>
      <c r="AI906" s="8">
        <f t="shared" si="240"/>
        <v>0.79950777410401574</v>
      </c>
      <c r="AJ906" s="8"/>
      <c r="AK906" s="8"/>
      <c r="AL906" s="8"/>
      <c r="AN906" s="8">
        <f t="shared" si="247"/>
        <v>1</v>
      </c>
      <c r="AO906" s="8">
        <f t="shared" si="248"/>
        <v>2.6529151947267184</v>
      </c>
      <c r="AP906" s="8">
        <f t="shared" si="249"/>
        <v>0.64432103719010314</v>
      </c>
      <c r="AQ906" s="8"/>
      <c r="AR906" s="8">
        <f t="shared" si="250"/>
        <v>152.00084406396792</v>
      </c>
      <c r="AS906" s="8">
        <f t="shared" si="251"/>
        <v>53.083123917515337</v>
      </c>
    </row>
    <row r="907" spans="1:45">
      <c r="A907" s="19">
        <v>35.969266670000003</v>
      </c>
      <c r="B907" s="19">
        <v>1263.748683</v>
      </c>
      <c r="C907" s="19">
        <v>-483.40713950000003</v>
      </c>
      <c r="E907" s="9">
        <f t="shared" si="241"/>
        <v>303.74868300000003</v>
      </c>
      <c r="F907" s="9">
        <f t="shared" si="242"/>
        <v>56.592860499999972</v>
      </c>
      <c r="I907">
        <v>1</v>
      </c>
      <c r="J907">
        <f t="shared" si="237"/>
        <v>0.20246261168324931</v>
      </c>
      <c r="K907">
        <f t="shared" si="243"/>
        <v>0.18420271019620638</v>
      </c>
      <c r="O907">
        <f t="shared" si="244"/>
        <v>0.19768045988127589</v>
      </c>
      <c r="P907">
        <f t="shared" si="245"/>
        <v>3.6830785829734404E-2</v>
      </c>
      <c r="Q907">
        <f t="shared" si="246"/>
        <v>0.97957436113665797</v>
      </c>
      <c r="R907">
        <f t="shared" si="236"/>
        <v>1</v>
      </c>
      <c r="AG907" s="8">
        <f t="shared" si="238"/>
        <v>-0.53008231243836157</v>
      </c>
      <c r="AH907" s="8">
        <f t="shared" si="239"/>
        <v>0.282445064661484</v>
      </c>
      <c r="AI907" s="8">
        <f t="shared" si="240"/>
        <v>0.79952331266096899</v>
      </c>
      <c r="AJ907" s="8"/>
      <c r="AK907" s="8"/>
      <c r="AL907" s="8"/>
      <c r="AN907" s="8">
        <f t="shared" si="247"/>
        <v>1.0000000000000002</v>
      </c>
      <c r="AO907" s="8">
        <f t="shared" si="248"/>
        <v>2.6520253586023053</v>
      </c>
      <c r="AP907" s="8">
        <f t="shared" si="249"/>
        <v>0.64429516742240034</v>
      </c>
      <c r="AQ907" s="8"/>
      <c r="AR907" s="8">
        <f t="shared" si="250"/>
        <v>151.94986020958075</v>
      </c>
      <c r="AS907" s="8">
        <f t="shared" si="251"/>
        <v>53.084606146021692</v>
      </c>
    </row>
    <row r="908" spans="1:45">
      <c r="A908" s="19">
        <v>36.002633330000002</v>
      </c>
      <c r="B908" s="19">
        <v>1263.0228649999999</v>
      </c>
      <c r="C908" s="19">
        <v>-482.92186390000001</v>
      </c>
      <c r="E908" s="9">
        <f t="shared" si="241"/>
        <v>303.02286499999991</v>
      </c>
      <c r="F908" s="9">
        <f t="shared" si="242"/>
        <v>57.078136099999995</v>
      </c>
      <c r="I908">
        <v>1</v>
      </c>
      <c r="J908">
        <f t="shared" si="237"/>
        <v>0.20206156055909397</v>
      </c>
      <c r="K908">
        <f t="shared" si="243"/>
        <v>0.18618100072201779</v>
      </c>
      <c r="O908">
        <f t="shared" si="244"/>
        <v>0.19722112509844883</v>
      </c>
      <c r="P908">
        <f t="shared" si="245"/>
        <v>3.7149058768764502E-2</v>
      </c>
      <c r="Q908">
        <f t="shared" si="246"/>
        <v>0.9796549266182949</v>
      </c>
      <c r="R908">
        <f t="shared" si="236"/>
        <v>1</v>
      </c>
      <c r="AG908" s="8">
        <f t="shared" si="238"/>
        <v>-0.52965133053056845</v>
      </c>
      <c r="AH908" s="8">
        <f t="shared" si="239"/>
        <v>0.28276675082314101</v>
      </c>
      <c r="AI908" s="8">
        <f t="shared" si="240"/>
        <v>0.79969521237539132</v>
      </c>
      <c r="AJ908" s="8"/>
      <c r="AK908" s="8"/>
      <c r="AL908" s="8"/>
      <c r="AN908" s="8">
        <f t="shared" si="247"/>
        <v>1</v>
      </c>
      <c r="AO908" s="8">
        <f t="shared" si="248"/>
        <v>2.6512149630547173</v>
      </c>
      <c r="AP908" s="8">
        <f t="shared" si="249"/>
        <v>0.64400891627716661</v>
      </c>
      <c r="AQ908" s="8"/>
      <c r="AR908" s="8">
        <f t="shared" si="250"/>
        <v>151.90342796496779</v>
      </c>
      <c r="AS908" s="8">
        <f t="shared" si="251"/>
        <v>53.101007128524365</v>
      </c>
    </row>
    <row r="909" spans="1:45">
      <c r="A909" s="19">
        <v>36.036000000000001</v>
      </c>
      <c r="B909" s="19">
        <v>1262.5793389999999</v>
      </c>
      <c r="C909" s="19">
        <v>-482.6590812</v>
      </c>
      <c r="E909" s="9">
        <f t="shared" si="241"/>
        <v>302.57933899999989</v>
      </c>
      <c r="F909" s="9">
        <f t="shared" si="242"/>
        <v>57.340918799999997</v>
      </c>
      <c r="I909">
        <v>1</v>
      </c>
      <c r="J909">
        <f t="shared" si="237"/>
        <v>0.20181280296117507</v>
      </c>
      <c r="K909">
        <f t="shared" si="243"/>
        <v>0.18728613178986994</v>
      </c>
      <c r="O909">
        <f t="shared" si="244"/>
        <v>0.19694050887310449</v>
      </c>
      <c r="P909">
        <f t="shared" si="245"/>
        <v>3.7321615431658295E-2</v>
      </c>
      <c r="Q909">
        <f t="shared" si="246"/>
        <v>0.97970481931364106</v>
      </c>
      <c r="R909">
        <f t="shared" si="236"/>
        <v>1</v>
      </c>
      <c r="AG909" s="8">
        <f t="shared" si="238"/>
        <v>-0.52940400659756848</v>
      </c>
      <c r="AH909" s="8">
        <f t="shared" si="239"/>
        <v>0.28297026660635194</v>
      </c>
      <c r="AI909" s="8">
        <f t="shared" si="240"/>
        <v>0.79978698790063596</v>
      </c>
      <c r="AJ909" s="8"/>
      <c r="AK909" s="8"/>
      <c r="AL909" s="8"/>
      <c r="AN909" s="8">
        <f t="shared" si="247"/>
        <v>1.0000000000000002</v>
      </c>
      <c r="AO909" s="8">
        <f t="shared" si="248"/>
        <v>2.650721843150837</v>
      </c>
      <c r="AP909" s="8">
        <f t="shared" si="249"/>
        <v>0.64385604497988036</v>
      </c>
      <c r="AQ909" s="8"/>
      <c r="AR909" s="8">
        <f t="shared" si="250"/>
        <v>151.87517427568153</v>
      </c>
      <c r="AS909" s="8">
        <f t="shared" si="251"/>
        <v>53.109766008667563</v>
      </c>
    </row>
    <row r="910" spans="1:45">
      <c r="A910" s="19">
        <v>36.069366670000001</v>
      </c>
      <c r="B910" s="19">
        <v>1261.711875</v>
      </c>
      <c r="C910" s="19">
        <v>-482.59538600000002</v>
      </c>
      <c r="E910" s="9">
        <f t="shared" si="241"/>
        <v>301.71187499999996</v>
      </c>
      <c r="F910" s="9">
        <f t="shared" si="242"/>
        <v>57.404613999999981</v>
      </c>
      <c r="I910">
        <v>1</v>
      </c>
      <c r="J910">
        <f t="shared" si="237"/>
        <v>0.20127260026576901</v>
      </c>
      <c r="K910">
        <f t="shared" si="243"/>
        <v>0.18801579484442457</v>
      </c>
      <c r="O910">
        <f t="shared" si="244"/>
        <v>0.1963932831177195</v>
      </c>
      <c r="P910">
        <f t="shared" si="245"/>
        <v>3.736638012529471E-2</v>
      </c>
      <c r="Q910">
        <f t="shared" si="246"/>
        <v>0.97981295765190579</v>
      </c>
      <c r="R910">
        <f t="shared" si="236"/>
        <v>1</v>
      </c>
      <c r="AG910" s="8">
        <f t="shared" si="238"/>
        <v>-0.52913549062160559</v>
      </c>
      <c r="AH910" s="8">
        <f t="shared" si="239"/>
        <v>0.28346122305480081</v>
      </c>
      <c r="AI910" s="8">
        <f t="shared" si="240"/>
        <v>0.79979082739733232</v>
      </c>
      <c r="AJ910" s="8"/>
      <c r="AK910" s="8"/>
      <c r="AL910" s="8"/>
      <c r="AN910" s="8">
        <f t="shared" si="247"/>
        <v>1.0000000000000002</v>
      </c>
      <c r="AO910" s="8">
        <f t="shared" si="248"/>
        <v>2.6497896720406344</v>
      </c>
      <c r="AP910" s="8">
        <f t="shared" si="249"/>
        <v>0.64384964881802254</v>
      </c>
      <c r="AQ910" s="8"/>
      <c r="AR910" s="8">
        <f t="shared" si="250"/>
        <v>151.8217648052829</v>
      </c>
      <c r="AS910" s="8">
        <f t="shared" si="251"/>
        <v>53.110132481747094</v>
      </c>
    </row>
    <row r="911" spans="1:45">
      <c r="A911" s="19">
        <v>36.10273333</v>
      </c>
      <c r="B911" s="19">
        <v>1260.8317529999999</v>
      </c>
      <c r="C911" s="19">
        <v>-482.5544792</v>
      </c>
      <c r="E911" s="9">
        <f t="shared" si="241"/>
        <v>300.83175299999994</v>
      </c>
      <c r="F911" s="9">
        <f t="shared" si="242"/>
        <v>57.445520799999997</v>
      </c>
      <c r="I911">
        <v>1</v>
      </c>
      <c r="J911">
        <f t="shared" si="237"/>
        <v>0.20072165220423624</v>
      </c>
      <c r="K911">
        <f t="shared" si="243"/>
        <v>0.18868413084901611</v>
      </c>
      <c r="O911">
        <f t="shared" si="244"/>
        <v>0.19583799102209476</v>
      </c>
      <c r="P911">
        <f t="shared" si="245"/>
        <v>3.7396369480617829E-2</v>
      </c>
      <c r="Q911">
        <f t="shared" si="246"/>
        <v>0.97992295249274519</v>
      </c>
      <c r="R911">
        <f t="shared" si="236"/>
        <v>1</v>
      </c>
      <c r="AG911" s="8">
        <f t="shared" si="238"/>
        <v>-0.52887418377783901</v>
      </c>
      <c r="AH911" s="8">
        <f t="shared" si="239"/>
        <v>0.28396424876352611</v>
      </c>
      <c r="AI911" s="8">
        <f t="shared" si="240"/>
        <v>0.79978522314274536</v>
      </c>
      <c r="AJ911" s="8"/>
      <c r="AK911" s="8"/>
      <c r="AL911" s="8"/>
      <c r="AN911" s="8">
        <f t="shared" si="247"/>
        <v>1</v>
      </c>
      <c r="AO911" s="8">
        <f t="shared" si="248"/>
        <v>2.6488454526942453</v>
      </c>
      <c r="AP911" s="8">
        <f t="shared" si="249"/>
        <v>0.64385898484616932</v>
      </c>
      <c r="AQ911" s="8"/>
      <c r="AR911" s="8">
        <f t="shared" si="250"/>
        <v>151.76766502180021</v>
      </c>
      <c r="AS911" s="8">
        <f t="shared" si="251"/>
        <v>53.109597566736873</v>
      </c>
    </row>
    <row r="912" spans="1:45">
      <c r="A912" s="19">
        <v>36.136099999999999</v>
      </c>
      <c r="B912" s="19">
        <v>1260.1637599999999</v>
      </c>
      <c r="C912" s="19">
        <v>-482.56392149999999</v>
      </c>
      <c r="E912" s="9">
        <f t="shared" si="241"/>
        <v>300.16375999999991</v>
      </c>
      <c r="F912" s="9">
        <f t="shared" si="242"/>
        <v>57.436078500000008</v>
      </c>
      <c r="I912">
        <v>1</v>
      </c>
      <c r="J912">
        <f t="shared" si="237"/>
        <v>0.20029858410134774</v>
      </c>
      <c r="K912">
        <f t="shared" si="243"/>
        <v>0.18906376044564935</v>
      </c>
      <c r="O912">
        <f t="shared" si="244"/>
        <v>0.19541657593800568</v>
      </c>
      <c r="P912">
        <f t="shared" si="245"/>
        <v>3.7392794505827449E-2</v>
      </c>
      <c r="Q912">
        <f t="shared" si="246"/>
        <v>0.98000721465084661</v>
      </c>
      <c r="R912">
        <f t="shared" si="236"/>
        <v>1</v>
      </c>
      <c r="AG912" s="8">
        <f t="shared" si="238"/>
        <v>-0.52869508507716156</v>
      </c>
      <c r="AH912" s="8">
        <f t="shared" si="239"/>
        <v>0.28435440118242195</v>
      </c>
      <c r="AI912" s="8">
        <f t="shared" si="240"/>
        <v>0.79976501645385767</v>
      </c>
      <c r="AJ912" s="8"/>
      <c r="AK912" s="8"/>
      <c r="AL912" s="8"/>
      <c r="AN912" s="8">
        <f t="shared" si="247"/>
        <v>1</v>
      </c>
      <c r="AO912" s="8">
        <f t="shared" si="248"/>
        <v>2.6481317237422175</v>
      </c>
      <c r="AP912" s="8">
        <f t="shared" si="249"/>
        <v>0.64389264584601758</v>
      </c>
      <c r="AQ912" s="8"/>
      <c r="AR912" s="8">
        <f t="shared" si="250"/>
        <v>151.72677136513272</v>
      </c>
      <c r="AS912" s="8">
        <f t="shared" si="251"/>
        <v>53.107668933511377</v>
      </c>
    </row>
    <row r="913" spans="1:45">
      <c r="A913" s="19">
        <v>36.169466669999998</v>
      </c>
      <c r="B913" s="19">
        <v>1259.5257349999999</v>
      </c>
      <c r="C913" s="19">
        <v>-482.41387129999998</v>
      </c>
      <c r="E913" s="9">
        <f t="shared" si="241"/>
        <v>299.52573499999994</v>
      </c>
      <c r="F913" s="9">
        <f t="shared" si="242"/>
        <v>57.586128700000017</v>
      </c>
      <c r="I913">
        <v>1</v>
      </c>
      <c r="J913">
        <f t="shared" si="237"/>
        <v>0.19991375289958219</v>
      </c>
      <c r="K913">
        <f t="shared" si="243"/>
        <v>0.18994007740660745</v>
      </c>
      <c r="O913">
        <f t="shared" si="244"/>
        <v>0.19501336376399109</v>
      </c>
      <c r="P913">
        <f t="shared" si="245"/>
        <v>3.74928206550703E-2</v>
      </c>
      <c r="Q913">
        <f t="shared" si="246"/>
        <v>0.98008370884980023</v>
      </c>
      <c r="R913">
        <f t="shared" si="236"/>
        <v>1</v>
      </c>
      <c r="AG913" s="8">
        <f t="shared" si="238"/>
        <v>-0.52844778464097175</v>
      </c>
      <c r="AH913" s="8">
        <f t="shared" si="239"/>
        <v>0.28469420766656606</v>
      </c>
      <c r="AI913" s="8">
        <f t="shared" si="240"/>
        <v>0.79980756874960579</v>
      </c>
      <c r="AJ913" s="8"/>
      <c r="AK913" s="8"/>
      <c r="AL913" s="8"/>
      <c r="AN913" s="8">
        <f t="shared" si="247"/>
        <v>1.0000000000000002</v>
      </c>
      <c r="AO913" s="8">
        <f t="shared" si="248"/>
        <v>2.6474380075339039</v>
      </c>
      <c r="AP913" s="8">
        <f t="shared" si="249"/>
        <v>0.64382175900506478</v>
      </c>
      <c r="AQ913" s="8"/>
      <c r="AR913" s="8">
        <f t="shared" si="250"/>
        <v>151.68702435421653</v>
      </c>
      <c r="AS913" s="8">
        <f t="shared" si="251"/>
        <v>53.111730450320984</v>
      </c>
    </row>
    <row r="914" spans="1:45">
      <c r="A914" s="19">
        <v>36.202833329999997</v>
      </c>
      <c r="B914" s="19">
        <v>1258.7616169999999</v>
      </c>
      <c r="C914" s="19">
        <v>-482.33635140000001</v>
      </c>
      <c r="E914" s="9">
        <f t="shared" si="241"/>
        <v>298.76161699999989</v>
      </c>
      <c r="F914" s="9">
        <f t="shared" si="242"/>
        <v>57.663648599999988</v>
      </c>
      <c r="I914">
        <v>1</v>
      </c>
      <c r="J914">
        <f t="shared" si="237"/>
        <v>0.19944052689956515</v>
      </c>
      <c r="K914">
        <f t="shared" si="243"/>
        <v>0.19066439224404505</v>
      </c>
      <c r="O914">
        <f t="shared" si="244"/>
        <v>0.19453073784787422</v>
      </c>
      <c r="P914">
        <f t="shared" si="245"/>
        <v>3.7546162126838881E-2</v>
      </c>
      <c r="Q914">
        <f t="shared" si="246"/>
        <v>0.980177574596515</v>
      </c>
      <c r="R914">
        <f t="shared" si="236"/>
        <v>1</v>
      </c>
      <c r="AG914" s="8">
        <f t="shared" si="238"/>
        <v>-0.52820035068197468</v>
      </c>
      <c r="AH914" s="8">
        <f t="shared" si="239"/>
        <v>0.2851222732946066</v>
      </c>
      <c r="AI914" s="8">
        <f t="shared" si="240"/>
        <v>0.79981852867432046</v>
      </c>
      <c r="AJ914" s="8"/>
      <c r="AK914" s="8"/>
      <c r="AL914" s="8"/>
      <c r="AN914" s="8">
        <f t="shared" si="247"/>
        <v>1.0000000000000002</v>
      </c>
      <c r="AO914" s="8">
        <f t="shared" si="248"/>
        <v>2.6466146544032179</v>
      </c>
      <c r="AP914" s="8">
        <f t="shared" si="249"/>
        <v>0.6438035000470459</v>
      </c>
      <c r="AQ914" s="8"/>
      <c r="AR914" s="8">
        <f t="shared" si="250"/>
        <v>151.63984969477934</v>
      </c>
      <c r="AS914" s="8">
        <f t="shared" si="251"/>
        <v>53.112776611553777</v>
      </c>
    </row>
    <row r="915" spans="1:45">
      <c r="A915" s="19">
        <v>36.236199999999997</v>
      </c>
      <c r="B915" s="19">
        <v>1258.1178640000001</v>
      </c>
      <c r="C915" s="19">
        <v>-482.16339110000001</v>
      </c>
      <c r="E915" s="9">
        <f t="shared" si="241"/>
        <v>298.11786400000005</v>
      </c>
      <c r="F915" s="9">
        <f t="shared" si="242"/>
        <v>57.836608899999987</v>
      </c>
      <c r="I915">
        <v>1</v>
      </c>
      <c r="J915">
        <f t="shared" si="237"/>
        <v>0.19905504096573673</v>
      </c>
      <c r="K915">
        <f t="shared" si="243"/>
        <v>0.1916253643429785</v>
      </c>
      <c r="O915">
        <f t="shared" si="244"/>
        <v>0.19412362418722093</v>
      </c>
      <c r="P915">
        <f t="shared" si="245"/>
        <v>3.7661118256123269E-2</v>
      </c>
      <c r="Q915">
        <f t="shared" si="246"/>
        <v>0.98025387461826285</v>
      </c>
      <c r="R915">
        <f t="shared" si="236"/>
        <v>1</v>
      </c>
      <c r="AG915" s="8">
        <f t="shared" si="238"/>
        <v>-0.52794023369687415</v>
      </c>
      <c r="AH915" s="8">
        <f t="shared" si="239"/>
        <v>0.28546067094477023</v>
      </c>
      <c r="AI915" s="8">
        <f t="shared" si="240"/>
        <v>0.7998695612334874</v>
      </c>
      <c r="AJ915" s="8"/>
      <c r="AK915" s="8"/>
      <c r="AL915" s="8"/>
      <c r="AN915" s="8">
        <f t="shared" si="247"/>
        <v>1.0000000000000002</v>
      </c>
      <c r="AO915" s="8">
        <f t="shared" si="248"/>
        <v>2.6459126217180327</v>
      </c>
      <c r="AP915" s="8">
        <f t="shared" si="249"/>
        <v>0.64371847524040271</v>
      </c>
      <c r="AQ915" s="8"/>
      <c r="AR915" s="8">
        <f t="shared" si="250"/>
        <v>151.599626184838</v>
      </c>
      <c r="AS915" s="8">
        <f t="shared" si="251"/>
        <v>53.117648174128341</v>
      </c>
    </row>
    <row r="916" spans="1:45">
      <c r="A916" s="19">
        <v>36.269566670000003</v>
      </c>
      <c r="B916" s="19">
        <v>1257.317839</v>
      </c>
      <c r="C916" s="19">
        <v>-481.80483520000001</v>
      </c>
      <c r="E916" s="9">
        <f t="shared" si="241"/>
        <v>297.31783900000005</v>
      </c>
      <c r="F916" s="9">
        <f t="shared" si="242"/>
        <v>58.195164799999986</v>
      </c>
      <c r="I916">
        <v>1</v>
      </c>
      <c r="J916">
        <f t="shared" si="237"/>
        <v>0.19859388621416257</v>
      </c>
      <c r="K916">
        <f t="shared" si="243"/>
        <v>0.19329014582921838</v>
      </c>
      <c r="O916">
        <f t="shared" si="244"/>
        <v>0.19361700658202619</v>
      </c>
      <c r="P916">
        <f t="shared" si="245"/>
        <v>3.789740179742021E-2</v>
      </c>
      <c r="Q916">
        <f t="shared" si="246"/>
        <v>0.98034496056195475</v>
      </c>
      <c r="R916">
        <f t="shared" si="236"/>
        <v>1</v>
      </c>
      <c r="AG916" s="8">
        <f t="shared" si="238"/>
        <v>-0.52754803646591686</v>
      </c>
      <c r="AH916" s="8">
        <f t="shared" si="239"/>
        <v>0.2858515252844912</v>
      </c>
      <c r="AI916" s="8">
        <f t="shared" si="240"/>
        <v>0.79998873411660343</v>
      </c>
      <c r="AJ916" s="8"/>
      <c r="AK916" s="8"/>
      <c r="AL916" s="8"/>
      <c r="AN916" s="8">
        <f t="shared" si="247"/>
        <v>1</v>
      </c>
      <c r="AO916" s="8">
        <f t="shared" si="248"/>
        <v>2.6450287204014207</v>
      </c>
      <c r="AP916" s="8">
        <f t="shared" si="249"/>
        <v>0.64351988503058166</v>
      </c>
      <c r="AQ916" s="8"/>
      <c r="AR916" s="8">
        <f t="shared" si="250"/>
        <v>151.54898236989007</v>
      </c>
      <c r="AS916" s="8">
        <f t="shared" si="251"/>
        <v>53.129026555003705</v>
      </c>
    </row>
    <row r="917" spans="1:45">
      <c r="A917" s="19">
        <v>36.302933330000002</v>
      </c>
      <c r="B917" s="19">
        <v>1256.5648060000001</v>
      </c>
      <c r="C917" s="19">
        <v>-481.60398500000002</v>
      </c>
      <c r="E917" s="9">
        <f t="shared" si="241"/>
        <v>296.56480600000009</v>
      </c>
      <c r="F917" s="9">
        <f t="shared" si="242"/>
        <v>58.396014999999977</v>
      </c>
      <c r="I917">
        <v>1</v>
      </c>
      <c r="J917">
        <f t="shared" si="237"/>
        <v>0.1981432341308908</v>
      </c>
      <c r="K917">
        <f t="shared" si="243"/>
        <v>0.19442082727266968</v>
      </c>
      <c r="O917">
        <f t="shared" si="244"/>
        <v>0.19314054232589842</v>
      </c>
      <c r="P917">
        <f t="shared" si="245"/>
        <v>3.8030938865926296E-2</v>
      </c>
      <c r="Q917">
        <f t="shared" si="246"/>
        <v>0.98043377063370984</v>
      </c>
      <c r="R917">
        <f t="shared" si="236"/>
        <v>1</v>
      </c>
      <c r="AG917" s="8">
        <f t="shared" si="238"/>
        <v>-0.52724410063781646</v>
      </c>
      <c r="AH917" s="8">
        <f t="shared" si="239"/>
        <v>0.28624764578844702</v>
      </c>
      <c r="AI917" s="8">
        <f t="shared" si="240"/>
        <v>0.80004746335651356</v>
      </c>
      <c r="AJ917" s="8"/>
      <c r="AK917" s="8"/>
      <c r="AL917" s="8"/>
      <c r="AN917" s="8">
        <f t="shared" si="247"/>
        <v>1</v>
      </c>
      <c r="AO917" s="8">
        <f t="shared" si="248"/>
        <v>2.6442068399822043</v>
      </c>
      <c r="AP917" s="8">
        <f t="shared" si="249"/>
        <v>0.64342199902677577</v>
      </c>
      <c r="AQ917" s="8"/>
      <c r="AR917" s="8">
        <f t="shared" si="250"/>
        <v>151.50189209060454</v>
      </c>
      <c r="AS917" s="8">
        <f t="shared" si="251"/>
        <v>53.134635009895185</v>
      </c>
    </row>
    <row r="918" spans="1:45">
      <c r="A918" s="19">
        <v>36.336300000000001</v>
      </c>
      <c r="B918" s="19">
        <v>1255.717668</v>
      </c>
      <c r="C918" s="19">
        <v>-481.59779680000003</v>
      </c>
      <c r="E918" s="9">
        <f t="shared" si="241"/>
        <v>295.717668</v>
      </c>
      <c r="F918" s="9">
        <f t="shared" si="242"/>
        <v>58.402203199999974</v>
      </c>
      <c r="I918">
        <v>1</v>
      </c>
      <c r="J918">
        <f t="shared" si="237"/>
        <v>0.19760901660242494</v>
      </c>
      <c r="K918">
        <f t="shared" si="243"/>
        <v>0.19498393485289306</v>
      </c>
      <c r="O918">
        <f t="shared" si="244"/>
        <v>0.19260522869250563</v>
      </c>
      <c r="P918">
        <f t="shared" si="245"/>
        <v>3.8038206440482884E-2</v>
      </c>
      <c r="Q918">
        <f t="shared" si="246"/>
        <v>0.98053879103842634</v>
      </c>
      <c r="R918">
        <f t="shared" si="236"/>
        <v>1</v>
      </c>
      <c r="AG918" s="8">
        <f t="shared" si="238"/>
        <v>-0.52700721303093012</v>
      </c>
      <c r="AH918" s="8">
        <f t="shared" si="239"/>
        <v>0.28673870209550689</v>
      </c>
      <c r="AI918" s="8">
        <f t="shared" si="240"/>
        <v>0.80002769585430977</v>
      </c>
      <c r="AJ918" s="8"/>
      <c r="AK918" s="8"/>
      <c r="AL918" s="8"/>
      <c r="AN918" s="8">
        <f t="shared" si="247"/>
        <v>1</v>
      </c>
      <c r="AO918" s="8">
        <f t="shared" si="248"/>
        <v>2.6432991464140336</v>
      </c>
      <c r="AP918" s="8">
        <f t="shared" si="249"/>
        <v>0.64345494761551547</v>
      </c>
      <c r="AQ918" s="8"/>
      <c r="AR918" s="8">
        <f t="shared" si="250"/>
        <v>151.44988508005719</v>
      </c>
      <c r="AS918" s="8">
        <f t="shared" si="251"/>
        <v>53.132747194819487</v>
      </c>
    </row>
    <row r="919" spans="1:45">
      <c r="A919" s="19">
        <v>36.369666670000001</v>
      </c>
      <c r="B919" s="19">
        <v>1254.849197</v>
      </c>
      <c r="C919" s="19">
        <v>-481.61591099999998</v>
      </c>
      <c r="E919" s="9">
        <f t="shared" si="241"/>
        <v>294.849197</v>
      </c>
      <c r="F919" s="9">
        <f t="shared" si="242"/>
        <v>58.384089000000017</v>
      </c>
      <c r="I919">
        <v>1</v>
      </c>
      <c r="J919">
        <f t="shared" si="237"/>
        <v>0.1970582444303198</v>
      </c>
      <c r="K919">
        <f t="shared" si="243"/>
        <v>0.19548463007970662</v>
      </c>
      <c r="O919">
        <f t="shared" si="244"/>
        <v>0.19205636238675247</v>
      </c>
      <c r="P919">
        <f t="shared" si="245"/>
        <v>3.8029731363332868E-2</v>
      </c>
      <c r="Q919">
        <f t="shared" si="246"/>
        <v>0.98064677290000868</v>
      </c>
      <c r="R919">
        <f t="shared" si="236"/>
        <v>1</v>
      </c>
      <c r="AG919" s="8">
        <f t="shared" si="238"/>
        <v>-0.52677586550704225</v>
      </c>
      <c r="AH919" s="8">
        <f t="shared" si="239"/>
        <v>0.28724719166326307</v>
      </c>
      <c r="AI919" s="8">
        <f t="shared" si="240"/>
        <v>0.79999764899709258</v>
      </c>
      <c r="AJ919" s="8"/>
      <c r="AK919" s="8"/>
      <c r="AL919" s="8"/>
      <c r="AN919" s="8">
        <f t="shared" si="247"/>
        <v>1.0000000000000002</v>
      </c>
      <c r="AO919" s="8">
        <f t="shared" si="248"/>
        <v>2.6423704440859495</v>
      </c>
      <c r="AP919" s="8">
        <f t="shared" si="249"/>
        <v>0.64350502712122826</v>
      </c>
      <c r="AQ919" s="8"/>
      <c r="AR919" s="8">
        <f t="shared" si="250"/>
        <v>151.39667435623397</v>
      </c>
      <c r="AS919" s="8">
        <f t="shared" si="251"/>
        <v>53.129877850502048</v>
      </c>
    </row>
    <row r="920" spans="1:45">
      <c r="A920" s="19">
        <v>36.40303333</v>
      </c>
      <c r="B920" s="19">
        <v>1254.342341</v>
      </c>
      <c r="C920" s="19">
        <v>-481.46303239999997</v>
      </c>
      <c r="E920" s="9">
        <f t="shared" si="241"/>
        <v>294.34234100000003</v>
      </c>
      <c r="F920" s="9">
        <f t="shared" si="242"/>
        <v>58.536967600000025</v>
      </c>
      <c r="I920">
        <v>1</v>
      </c>
      <c r="J920">
        <f t="shared" si="237"/>
        <v>0.19675727826352499</v>
      </c>
      <c r="K920">
        <f t="shared" si="243"/>
        <v>0.19631240102643854</v>
      </c>
      <c r="O920">
        <f t="shared" si="244"/>
        <v>0.19173533541482227</v>
      </c>
      <c r="P920">
        <f t="shared" si="245"/>
        <v>3.8131126764914147E-2</v>
      </c>
      <c r="Q920">
        <f t="shared" si="246"/>
        <v>0.98070565325433079</v>
      </c>
      <c r="R920">
        <f t="shared" si="236"/>
        <v>1</v>
      </c>
      <c r="AG920" s="8">
        <f t="shared" si="238"/>
        <v>-0.526562466286843</v>
      </c>
      <c r="AH920" s="8">
        <f t="shared" si="239"/>
        <v>0.28751015301342564</v>
      </c>
      <c r="AI920" s="8">
        <f t="shared" si="240"/>
        <v>0.8000436744404108</v>
      </c>
      <c r="AJ920" s="8"/>
      <c r="AK920" s="8"/>
      <c r="AL920" s="8"/>
      <c r="AN920" s="8">
        <f t="shared" si="247"/>
        <v>1.0000000000000002</v>
      </c>
      <c r="AO920" s="8">
        <f t="shared" si="248"/>
        <v>2.6418153374678894</v>
      </c>
      <c r="AP920" s="8">
        <f t="shared" si="249"/>
        <v>0.64342831452653226</v>
      </c>
      <c r="AQ920" s="8"/>
      <c r="AR920" s="8">
        <f t="shared" si="250"/>
        <v>151.36486908983937</v>
      </c>
      <c r="AS920" s="8">
        <f t="shared" si="251"/>
        <v>53.13427315841362</v>
      </c>
    </row>
    <row r="921" spans="1:45">
      <c r="A921" s="19">
        <v>36.436399999999999</v>
      </c>
      <c r="B921" s="19">
        <v>1253.6900539999999</v>
      </c>
      <c r="C921" s="19">
        <v>-481.51069699999999</v>
      </c>
      <c r="E921" s="9">
        <f t="shared" si="241"/>
        <v>293.69005399999992</v>
      </c>
      <c r="F921" s="9">
        <f t="shared" si="242"/>
        <v>58.489303000000007</v>
      </c>
      <c r="I921">
        <v>1</v>
      </c>
      <c r="J921">
        <f t="shared" si="237"/>
        <v>0.19633929822231017</v>
      </c>
      <c r="K921">
        <f t="shared" si="243"/>
        <v>0.19658116041517856</v>
      </c>
      <c r="O921">
        <f t="shared" si="244"/>
        <v>0.19132304320918836</v>
      </c>
      <c r="P921">
        <f t="shared" si="245"/>
        <v>3.8102589082381087E-2</v>
      </c>
      <c r="Q921">
        <f t="shared" si="246"/>
        <v>0.98078727858919246</v>
      </c>
      <c r="R921">
        <f t="shared" si="236"/>
        <v>1</v>
      </c>
      <c r="AG921" s="8">
        <f t="shared" si="238"/>
        <v>-0.52640478826421711</v>
      </c>
      <c r="AH921" s="8">
        <f t="shared" si="239"/>
        <v>0.28789912001037654</v>
      </c>
      <c r="AI921" s="8">
        <f t="shared" si="240"/>
        <v>0.80000755970787907</v>
      </c>
      <c r="AJ921" s="8"/>
      <c r="AK921" s="8"/>
      <c r="AL921" s="8"/>
      <c r="AN921" s="8">
        <f t="shared" si="247"/>
        <v>1</v>
      </c>
      <c r="AO921" s="8">
        <f t="shared" si="248"/>
        <v>2.641120398693082</v>
      </c>
      <c r="AP921" s="8">
        <f t="shared" si="249"/>
        <v>0.64348850917431866</v>
      </c>
      <c r="AQ921" s="8"/>
      <c r="AR921" s="8">
        <f t="shared" si="250"/>
        <v>151.32505203102289</v>
      </c>
      <c r="AS921" s="8">
        <f t="shared" si="251"/>
        <v>53.130824259146188</v>
      </c>
    </row>
    <row r="922" spans="1:45">
      <c r="A922" s="19">
        <v>36.469766669999998</v>
      </c>
      <c r="B922" s="19">
        <v>1252.7249200000001</v>
      </c>
      <c r="C922" s="19">
        <v>-480.74644819999997</v>
      </c>
      <c r="E922" s="9">
        <f t="shared" si="241"/>
        <v>292.72492000000011</v>
      </c>
      <c r="F922" s="9">
        <f t="shared" si="242"/>
        <v>59.253551800000025</v>
      </c>
      <c r="I922">
        <v>1</v>
      </c>
      <c r="J922">
        <f t="shared" si="237"/>
        <v>0.19582672292059525</v>
      </c>
      <c r="K922">
        <f t="shared" si="243"/>
        <v>0.19972196567843298</v>
      </c>
      <c r="O922">
        <f t="shared" si="244"/>
        <v>0.19070966782107243</v>
      </c>
      <c r="P922">
        <f t="shared" si="245"/>
        <v>3.8603563991055863E-2</v>
      </c>
      <c r="Q922">
        <f t="shared" si="246"/>
        <v>0.98088714307343461</v>
      </c>
      <c r="R922">
        <f t="shared" si="236"/>
        <v>1</v>
      </c>
      <c r="AG922" s="8">
        <f t="shared" si="238"/>
        <v>-0.52577134076303467</v>
      </c>
      <c r="AH922" s="8">
        <f t="shared" si="239"/>
        <v>0.28830189896903491</v>
      </c>
      <c r="AI922" s="8">
        <f t="shared" si="240"/>
        <v>0.80027902151880093</v>
      </c>
      <c r="AJ922" s="8"/>
      <c r="AK922" s="8"/>
      <c r="AL922" s="8"/>
      <c r="AN922" s="8">
        <f t="shared" si="247"/>
        <v>1.0000000000000002</v>
      </c>
      <c r="AO922" s="8">
        <f t="shared" si="248"/>
        <v>2.6400241618238764</v>
      </c>
      <c r="AP922" s="8">
        <f t="shared" si="249"/>
        <v>0.64303592865013171</v>
      </c>
      <c r="AQ922" s="8"/>
      <c r="AR922" s="8">
        <f t="shared" si="250"/>
        <v>151.26224228507078</v>
      </c>
      <c r="AS922" s="8">
        <f t="shared" si="251"/>
        <v>53.156755213071918</v>
      </c>
    </row>
    <row r="923" spans="1:45">
      <c r="A923" s="19">
        <v>36.503133329999997</v>
      </c>
      <c r="B923" s="19">
        <v>1251.8996810000001</v>
      </c>
      <c r="C923" s="19">
        <v>-480.56771579999997</v>
      </c>
      <c r="E923" s="9">
        <f t="shared" si="241"/>
        <v>291.8996810000001</v>
      </c>
      <c r="F923" s="9">
        <f t="shared" si="242"/>
        <v>59.432284200000026</v>
      </c>
      <c r="I923">
        <v>1</v>
      </c>
      <c r="J923">
        <f t="shared" si="237"/>
        <v>0.19532862733939274</v>
      </c>
      <c r="K923">
        <f t="shared" si="243"/>
        <v>0.20085965402516198</v>
      </c>
      <c r="O923">
        <f t="shared" si="244"/>
        <v>0.19018684900271302</v>
      </c>
      <c r="P923">
        <f t="shared" si="245"/>
        <v>3.8723025740585601E-2</v>
      </c>
      <c r="Q923">
        <f t="shared" si="246"/>
        <v>0.98098393959529895</v>
      </c>
      <c r="R923">
        <f t="shared" ref="R923:R986" si="252">SQRT(O923^2+P923^2+Q923^2)</f>
        <v>1</v>
      </c>
      <c r="AG923" s="8">
        <f t="shared" si="238"/>
        <v>-0.52545690290507518</v>
      </c>
      <c r="AH923" s="8">
        <f t="shared" si="239"/>
        <v>0.28874451089236941</v>
      </c>
      <c r="AI923" s="8">
        <f t="shared" si="240"/>
        <v>0.80032596522850163</v>
      </c>
      <c r="AJ923" s="8"/>
      <c r="AK923" s="8"/>
      <c r="AL923" s="8"/>
      <c r="AN923" s="8">
        <f t="shared" si="247"/>
        <v>1</v>
      </c>
      <c r="AO923" s="8">
        <f t="shared" si="248"/>
        <v>2.6391247141927439</v>
      </c>
      <c r="AP923" s="8">
        <f t="shared" si="249"/>
        <v>0.6429576364775943</v>
      </c>
      <c r="AQ923" s="8"/>
      <c r="AR923" s="8">
        <f t="shared" si="250"/>
        <v>151.21070773191386</v>
      </c>
      <c r="AS923" s="8">
        <f t="shared" si="251"/>
        <v>53.161241024127222</v>
      </c>
    </row>
    <row r="924" spans="1:45">
      <c r="A924" s="19">
        <v>36.536499999999997</v>
      </c>
      <c r="B924" s="19">
        <v>1251.537143</v>
      </c>
      <c r="C924" s="19">
        <v>-480.55513739999998</v>
      </c>
      <c r="E924" s="9">
        <f t="shared" si="241"/>
        <v>291.53714300000001</v>
      </c>
      <c r="F924" s="9">
        <f t="shared" si="242"/>
        <v>59.444862600000022</v>
      </c>
      <c r="I924">
        <v>1</v>
      </c>
      <c r="J924">
        <f t="shared" si="237"/>
        <v>0.19510136557289209</v>
      </c>
      <c r="K924">
        <f t="shared" si="243"/>
        <v>0.20114417809341029</v>
      </c>
      <c r="O924">
        <f t="shared" si="244"/>
        <v>0.18995737339983393</v>
      </c>
      <c r="P924">
        <f t="shared" si="245"/>
        <v>3.8732594568953518E-2</v>
      </c>
      <c r="Q924">
        <f t="shared" si="246"/>
        <v>0.98102802325366478</v>
      </c>
      <c r="R924">
        <f t="shared" si="252"/>
        <v>1</v>
      </c>
      <c r="AG924" s="8">
        <f t="shared" si="238"/>
        <v>-0.52535030409999339</v>
      </c>
      <c r="AH924" s="8">
        <f t="shared" si="239"/>
        <v>0.28895260803121814</v>
      </c>
      <c r="AI924" s="8">
        <f t="shared" si="240"/>
        <v>0.80032084084697042</v>
      </c>
      <c r="AJ924" s="8"/>
      <c r="AK924" s="8"/>
      <c r="AL924" s="8"/>
      <c r="AN924" s="8">
        <f t="shared" si="247"/>
        <v>1</v>
      </c>
      <c r="AO924" s="8">
        <f t="shared" si="248"/>
        <v>2.6387349151879143</v>
      </c>
      <c r="AP924" s="8">
        <f t="shared" si="249"/>
        <v>0.64296618325927579</v>
      </c>
      <c r="AQ924" s="8"/>
      <c r="AR924" s="8">
        <f t="shared" si="250"/>
        <v>151.18837389407872</v>
      </c>
      <c r="AS924" s="8">
        <f t="shared" si="251"/>
        <v>53.160751329608452</v>
      </c>
    </row>
    <row r="925" spans="1:45">
      <c r="A925" s="19">
        <v>36.569866670000003</v>
      </c>
      <c r="B925" s="19">
        <v>1250.7432879999999</v>
      </c>
      <c r="C925" s="19">
        <v>-480.56726409999999</v>
      </c>
      <c r="E925" s="9">
        <f t="shared" si="241"/>
        <v>290.74328799999989</v>
      </c>
      <c r="F925" s="9">
        <f t="shared" si="242"/>
        <v>59.432735900000011</v>
      </c>
      <c r="I925">
        <v>1</v>
      </c>
      <c r="J925">
        <f t="shared" si="237"/>
        <v>0.19459859607586052</v>
      </c>
      <c r="K925">
        <f t="shared" si="243"/>
        <v>0.20163860017439375</v>
      </c>
      <c r="O925">
        <f t="shared" si="244"/>
        <v>0.18945493797744542</v>
      </c>
      <c r="P925">
        <f t="shared" si="245"/>
        <v>3.8727722215772697E-2</v>
      </c>
      <c r="Q925">
        <f t="shared" si="246"/>
        <v>0.9811253691592835</v>
      </c>
      <c r="R925">
        <f t="shared" si="252"/>
        <v>1</v>
      </c>
      <c r="AG925" s="8">
        <f t="shared" si="238"/>
        <v>-0.5251357678875731</v>
      </c>
      <c r="AH925" s="8">
        <f t="shared" si="239"/>
        <v>0.28941650031043697</v>
      </c>
      <c r="AI925" s="8">
        <f t="shared" si="240"/>
        <v>0.80029401761676822</v>
      </c>
      <c r="AJ925" s="8"/>
      <c r="AK925" s="8"/>
      <c r="AL925" s="8"/>
      <c r="AN925" s="8">
        <f t="shared" si="247"/>
        <v>1.0000000000000004</v>
      </c>
      <c r="AO925" s="8">
        <f t="shared" si="248"/>
        <v>2.6378845953906498</v>
      </c>
      <c r="AP925" s="8">
        <f t="shared" si="249"/>
        <v>0.64301091922183273</v>
      </c>
      <c r="AQ925" s="8"/>
      <c r="AR925" s="8">
        <f t="shared" si="250"/>
        <v>151.13965415845905</v>
      </c>
      <c r="AS925" s="8">
        <f t="shared" si="251"/>
        <v>53.158188147761486</v>
      </c>
    </row>
    <row r="926" spans="1:45">
      <c r="A926" s="19">
        <v>36.603233330000002</v>
      </c>
      <c r="B926" s="19">
        <v>1249.9453820000001</v>
      </c>
      <c r="C926" s="19">
        <v>-480.53556889999999</v>
      </c>
      <c r="E926" s="9">
        <f t="shared" si="241"/>
        <v>289.94538200000011</v>
      </c>
      <c r="F926" s="9">
        <f t="shared" si="242"/>
        <v>59.464431100000013</v>
      </c>
      <c r="I926">
        <v>1</v>
      </c>
      <c r="J926">
        <f t="shared" si="237"/>
        <v>0.19409889928414789</v>
      </c>
      <c r="K926">
        <f t="shared" si="243"/>
        <v>0.20228341903144281</v>
      </c>
      <c r="O926">
        <f t="shared" si="244"/>
        <v>0.18894963371961407</v>
      </c>
      <c r="P926">
        <f t="shared" si="245"/>
        <v>3.8751375856333606E-2</v>
      </c>
      <c r="Q926">
        <f t="shared" si="246"/>
        <v>0.98122187439256814</v>
      </c>
      <c r="R926">
        <f t="shared" si="252"/>
        <v>1</v>
      </c>
      <c r="AG926" s="8">
        <f t="shared" si="238"/>
        <v>-0.52489892716832243</v>
      </c>
      <c r="AH926" s="8">
        <f t="shared" si="239"/>
        <v>0.289873676266165</v>
      </c>
      <c r="AI926" s="8">
        <f t="shared" si="240"/>
        <v>0.80028392965589579</v>
      </c>
      <c r="AJ926" s="8"/>
      <c r="AK926" s="8"/>
      <c r="AL926" s="8"/>
      <c r="AN926" s="8">
        <f t="shared" si="247"/>
        <v>1</v>
      </c>
      <c r="AO926" s="8">
        <f t="shared" si="248"/>
        <v>2.6370262007967584</v>
      </c>
      <c r="AP926" s="8">
        <f t="shared" si="249"/>
        <v>0.64302774329918855</v>
      </c>
      <c r="AQ926" s="8"/>
      <c r="AR926" s="8">
        <f t="shared" si="250"/>
        <v>151.09047177107223</v>
      </c>
      <c r="AS926" s="8">
        <f t="shared" si="251"/>
        <v>53.157224199134795</v>
      </c>
    </row>
    <row r="927" spans="1:45">
      <c r="A927" s="19">
        <v>36.636600000000001</v>
      </c>
      <c r="B927" s="19">
        <v>1249.4833960000001</v>
      </c>
      <c r="C927" s="19">
        <v>-480.47518700000001</v>
      </c>
      <c r="E927" s="9">
        <f t="shared" si="241"/>
        <v>289.48339600000008</v>
      </c>
      <c r="F927" s="9">
        <f t="shared" si="242"/>
        <v>59.524812999999995</v>
      </c>
      <c r="I927">
        <v>1</v>
      </c>
      <c r="J927">
        <f t="shared" si="237"/>
        <v>0.19381502719586741</v>
      </c>
      <c r="K927">
        <f t="shared" si="243"/>
        <v>0.20279761973698332</v>
      </c>
      <c r="O927">
        <f t="shared" si="244"/>
        <v>0.18865684181230943</v>
      </c>
      <c r="P927">
        <f t="shared" si="245"/>
        <v>3.8792426043144444E-2</v>
      </c>
      <c r="Q927">
        <f t="shared" si="246"/>
        <v>0.981276588795989</v>
      </c>
      <c r="R927">
        <f t="shared" si="252"/>
        <v>1</v>
      </c>
      <c r="AG927" s="8">
        <f t="shared" si="238"/>
        <v>-0.52474156776267089</v>
      </c>
      <c r="AH927" s="8">
        <f t="shared" si="239"/>
        <v>0.29012967462186262</v>
      </c>
      <c r="AI927" s="8">
        <f t="shared" si="240"/>
        <v>0.80029435769958213</v>
      </c>
      <c r="AJ927" s="8"/>
      <c r="AK927" s="8"/>
      <c r="AL927" s="8"/>
      <c r="AN927" s="8">
        <f t="shared" si="247"/>
        <v>1.0000000000000004</v>
      </c>
      <c r="AO927" s="8">
        <f t="shared" si="248"/>
        <v>2.6365255917472772</v>
      </c>
      <c r="AP927" s="8">
        <f t="shared" si="249"/>
        <v>0.64301035204616208</v>
      </c>
      <c r="AQ927" s="8"/>
      <c r="AR927" s="8">
        <f t="shared" si="250"/>
        <v>151.06178898535089</v>
      </c>
      <c r="AS927" s="8">
        <f t="shared" si="251"/>
        <v>53.158220644533657</v>
      </c>
    </row>
    <row r="928" spans="1:45">
      <c r="A928" s="19">
        <v>36.669966670000001</v>
      </c>
      <c r="B928" s="19">
        <v>1248.62609</v>
      </c>
      <c r="C928" s="19">
        <v>-480.15274290000002</v>
      </c>
      <c r="E928" s="9">
        <f t="shared" si="241"/>
        <v>288.62608999999998</v>
      </c>
      <c r="F928" s="9">
        <f t="shared" si="242"/>
        <v>59.847257099999979</v>
      </c>
      <c r="I928">
        <v>1</v>
      </c>
      <c r="J928">
        <f t="shared" ref="J928:J991" si="253">ATAN((SQRT(E928^2+F928^2)^$B$16)/($F$24))</f>
        <v>0.19331580039916832</v>
      </c>
      <c r="K928">
        <f t="shared" si="243"/>
        <v>0.20445489226657793</v>
      </c>
      <c r="O928">
        <f t="shared" si="244"/>
        <v>0.18811259339959499</v>
      </c>
      <c r="P928">
        <f t="shared" si="245"/>
        <v>3.9005561627964126E-2</v>
      </c>
      <c r="Q928">
        <f t="shared" si="246"/>
        <v>0.98137261953172794</v>
      </c>
      <c r="R928">
        <f t="shared" si="252"/>
        <v>1</v>
      </c>
      <c r="AG928" s="8">
        <f t="shared" ref="AG928:AG991" si="254">$O928*$Z$27+$P928*$Z$31+$Q928*$Z$35</f>
        <v>-0.52434852171864998</v>
      </c>
      <c r="AH928" s="8">
        <f t="shared" ref="AH928:AH991" si="255">$O928*$AA$27+$P928*$AA$31+$Q928*$AA$35</f>
        <v>0.29056112849172533</v>
      </c>
      <c r="AI928" s="8">
        <f t="shared" ref="AI928:AI991" si="256">$AB$27*$O928+$P928*$AB$31+$AB$35*$Q928</f>
        <v>0.800395438755795</v>
      </c>
      <c r="AJ928" s="8"/>
      <c r="AK928" s="8"/>
      <c r="AL928" s="8"/>
      <c r="AN928" s="8">
        <f t="shared" si="247"/>
        <v>1</v>
      </c>
      <c r="AO928" s="8">
        <f t="shared" si="248"/>
        <v>2.6355784836222358</v>
      </c>
      <c r="AP928" s="8">
        <f t="shared" si="249"/>
        <v>0.64284175432031354</v>
      </c>
      <c r="AQ928" s="8"/>
      <c r="AR928" s="8">
        <f t="shared" si="250"/>
        <v>151.00752368704346</v>
      </c>
      <c r="AS928" s="8">
        <f t="shared" si="251"/>
        <v>53.167880582660281</v>
      </c>
    </row>
    <row r="929" spans="1:45">
      <c r="A929" s="19">
        <v>36.70333333</v>
      </c>
      <c r="B929" s="19">
        <v>1247.7020090000001</v>
      </c>
      <c r="C929" s="19">
        <v>-479.66192890000002</v>
      </c>
      <c r="E929" s="9">
        <f t="shared" ref="E929:E992" si="257">(B929-($B$15/2))</f>
        <v>287.70200900000009</v>
      </c>
      <c r="F929" s="9">
        <f t="shared" ref="F929:F992" si="258">(($C$15/2)+C929)</f>
        <v>60.338071099999979</v>
      </c>
      <c r="I929">
        <v>1</v>
      </c>
      <c r="J929">
        <f t="shared" si="253"/>
        <v>0.19279711919122267</v>
      </c>
      <c r="K929">
        <f t="shared" ref="K929:K992" si="259">ATAN2(E929,F929)</f>
        <v>0.20672802005265001</v>
      </c>
      <c r="O929">
        <f t="shared" ref="O929:O992" si="260">COS(K929)*SIN(J929)</f>
        <v>0.18752523621435954</v>
      </c>
      <c r="P929">
        <f t="shared" ref="P929:P992" si="261">SIN(K929)*SIN(J929)</f>
        <v>3.9328578465874786E-2</v>
      </c>
      <c r="Q929">
        <f t="shared" ref="Q929:Q992" si="262">COS(J929)</f>
        <v>0.98147213342947348</v>
      </c>
      <c r="R929">
        <f t="shared" si="252"/>
        <v>1</v>
      </c>
      <c r="AG929" s="8">
        <f t="shared" si="254"/>
        <v>-0.52385588426645802</v>
      </c>
      <c r="AH929" s="8">
        <f t="shared" si="255"/>
        <v>0.2909964536766646</v>
      </c>
      <c r="AI929" s="8">
        <f t="shared" si="256"/>
        <v>0.80055985189554202</v>
      </c>
      <c r="AJ929" s="8"/>
      <c r="AK929" s="8"/>
      <c r="AL929" s="8"/>
      <c r="AN929" s="8">
        <f t="shared" ref="AN929:AN992" si="263">AG929^2+AH929^2+AI929^2</f>
        <v>1</v>
      </c>
      <c r="AO929" s="8">
        <f t="shared" ref="AO929:AO992" si="264">IF(ATAN2(AG929,AH929)&gt;=0,ATAN2(AG929,AH929),ATAN2(AG929,AH929)+2*PI())</f>
        <v>2.6345446117787064</v>
      </c>
      <c r="AP929" s="8">
        <f t="shared" ref="AP929:AP992" si="265">ACOS(AI929/AN929)</f>
        <v>0.6425674410080825</v>
      </c>
      <c r="AQ929" s="8"/>
      <c r="AR929" s="8">
        <f t="shared" ref="AR929:AR992" si="266">DEGREES(AO929)</f>
        <v>150.94828719385183</v>
      </c>
      <c r="AS929" s="8">
        <f t="shared" ref="AS929:AS992" si="267">90-DEGREES(AP929)</f>
        <v>53.183597577715375</v>
      </c>
    </row>
    <row r="930" spans="1:45">
      <c r="A930" s="19">
        <v>36.736699999999999</v>
      </c>
      <c r="B930" s="19">
        <v>1246.903513</v>
      </c>
      <c r="C930" s="19">
        <v>-479.6452979</v>
      </c>
      <c r="E930" s="9">
        <f t="shared" si="257"/>
        <v>286.90351299999998</v>
      </c>
      <c r="F930" s="9">
        <f t="shared" si="258"/>
        <v>60.354702099999997</v>
      </c>
      <c r="I930">
        <v>1</v>
      </c>
      <c r="J930">
        <f t="shared" si="253"/>
        <v>0.19229536974743186</v>
      </c>
      <c r="K930">
        <f t="shared" si="259"/>
        <v>0.20734256829785838</v>
      </c>
      <c r="O930">
        <f t="shared" si="260"/>
        <v>0.18701910245877271</v>
      </c>
      <c r="P930">
        <f t="shared" si="261"/>
        <v>3.9342432924160835E-2</v>
      </c>
      <c r="Q930">
        <f t="shared" si="262"/>
        <v>0.98156814755121458</v>
      </c>
      <c r="R930">
        <f t="shared" si="252"/>
        <v>1</v>
      </c>
      <c r="AG930" s="8">
        <f t="shared" si="254"/>
        <v>-0.52362539473289804</v>
      </c>
      <c r="AH930" s="8">
        <f t="shared" si="255"/>
        <v>0.29145707846823843</v>
      </c>
      <c r="AI930" s="8">
        <f t="shared" si="256"/>
        <v>0.8005430765434024</v>
      </c>
      <c r="AJ930" s="8"/>
      <c r="AK930" s="8"/>
      <c r="AL930" s="8"/>
      <c r="AN930" s="8">
        <f t="shared" si="263"/>
        <v>1</v>
      </c>
      <c r="AO930" s="8">
        <f t="shared" si="264"/>
        <v>2.6336859156453656</v>
      </c>
      <c r="AP930" s="8">
        <f t="shared" si="265"/>
        <v>0.64259543426627241</v>
      </c>
      <c r="AQ930" s="8"/>
      <c r="AR930" s="8">
        <f t="shared" si="266"/>
        <v>150.89908752952721</v>
      </c>
      <c r="AS930" s="8">
        <f t="shared" si="267"/>
        <v>53.181993682166272</v>
      </c>
    </row>
    <row r="931" spans="1:45">
      <c r="A931" s="19">
        <v>36.770066669999999</v>
      </c>
      <c r="B931" s="19">
        <v>1246.510237</v>
      </c>
      <c r="C931" s="19">
        <v>-479.6363667</v>
      </c>
      <c r="E931" s="9">
        <f t="shared" si="257"/>
        <v>286.51023699999996</v>
      </c>
      <c r="F931" s="9">
        <f t="shared" si="258"/>
        <v>60.363633300000004</v>
      </c>
      <c r="I931">
        <v>1</v>
      </c>
      <c r="J931">
        <f t="shared" si="253"/>
        <v>0.19204834026836987</v>
      </c>
      <c r="K931">
        <f t="shared" si="259"/>
        <v>0.20764891982771114</v>
      </c>
      <c r="O931">
        <f t="shared" si="260"/>
        <v>0.18676976789509295</v>
      </c>
      <c r="P931">
        <f t="shared" si="261"/>
        <v>3.9349734581195804E-2</v>
      </c>
      <c r="Q931">
        <f t="shared" si="262"/>
        <v>0.98161532801235463</v>
      </c>
      <c r="R931">
        <f t="shared" si="252"/>
        <v>1</v>
      </c>
      <c r="AG931" s="8">
        <f t="shared" si="254"/>
        <v>-0.52351145374392793</v>
      </c>
      <c r="AH931" s="8">
        <f t="shared" si="255"/>
        <v>0.29168379331307936</v>
      </c>
      <c r="AI931" s="8">
        <f t="shared" si="256"/>
        <v>0.80053502266759835</v>
      </c>
      <c r="AJ931" s="8"/>
      <c r="AK931" s="8"/>
      <c r="AL931" s="8"/>
      <c r="AN931" s="8">
        <f t="shared" si="263"/>
        <v>1.0000000000000002</v>
      </c>
      <c r="AO931" s="8">
        <f t="shared" si="264"/>
        <v>2.6332628947226309</v>
      </c>
      <c r="AP931" s="8">
        <f t="shared" si="265"/>
        <v>0.64260887350640217</v>
      </c>
      <c r="AQ931" s="8"/>
      <c r="AR931" s="8">
        <f t="shared" si="266"/>
        <v>150.87485021600878</v>
      </c>
      <c r="AS931" s="8">
        <f t="shared" si="267"/>
        <v>53.181223670426974</v>
      </c>
    </row>
    <row r="932" spans="1:45">
      <c r="A932" s="19">
        <v>36.803433329999997</v>
      </c>
      <c r="B932" s="19">
        <v>1245.6204110000001</v>
      </c>
      <c r="C932" s="19">
        <v>-479.54479930000002</v>
      </c>
      <c r="E932" s="9">
        <f t="shared" si="257"/>
        <v>285.6204110000001</v>
      </c>
      <c r="F932" s="9">
        <f t="shared" si="258"/>
        <v>60.455200699999978</v>
      </c>
      <c r="I932">
        <v>1</v>
      </c>
      <c r="J932">
        <f t="shared" si="253"/>
        <v>0.19149892691551529</v>
      </c>
      <c r="K932">
        <f t="shared" si="259"/>
        <v>0.20858417716334637</v>
      </c>
      <c r="O932">
        <f t="shared" si="260"/>
        <v>0.18620523292161803</v>
      </c>
      <c r="P932">
        <f t="shared" si="261"/>
        <v>3.9412711046293736E-2</v>
      </c>
      <c r="Q932">
        <f t="shared" si="262"/>
        <v>0.98172004636789778</v>
      </c>
      <c r="R932">
        <f t="shared" si="252"/>
        <v>1</v>
      </c>
      <c r="AG932" s="8">
        <f t="shared" si="254"/>
        <v>-0.52321926187533807</v>
      </c>
      <c r="AH932" s="8">
        <f t="shared" si="255"/>
        <v>0.29218195796611468</v>
      </c>
      <c r="AI932" s="8">
        <f t="shared" si="256"/>
        <v>0.80054438193126687</v>
      </c>
      <c r="AJ932" s="8"/>
      <c r="AK932" s="8"/>
      <c r="AL932" s="8"/>
      <c r="AN932" s="8">
        <f t="shared" si="263"/>
        <v>1</v>
      </c>
      <c r="AO932" s="8">
        <f t="shared" si="264"/>
        <v>2.6322994089967042</v>
      </c>
      <c r="AP932" s="8">
        <f t="shared" si="265"/>
        <v>0.64259325598535511</v>
      </c>
      <c r="AQ932" s="8"/>
      <c r="AR932" s="8">
        <f t="shared" si="266"/>
        <v>150.81964655029208</v>
      </c>
      <c r="AS932" s="8">
        <f t="shared" si="267"/>
        <v>53.182118488469428</v>
      </c>
    </row>
    <row r="933" spans="1:45">
      <c r="A933" s="19">
        <v>36.836799999999997</v>
      </c>
      <c r="B933" s="19">
        <v>1244.6977179999999</v>
      </c>
      <c r="C933" s="19">
        <v>-479.42816040000002</v>
      </c>
      <c r="E933" s="9">
        <f t="shared" si="257"/>
        <v>284.6977179999999</v>
      </c>
      <c r="F933" s="9">
        <f t="shared" si="258"/>
        <v>60.571839599999976</v>
      </c>
      <c r="I933">
        <v>1</v>
      </c>
      <c r="J933">
        <f t="shared" si="253"/>
        <v>0.19093219709621131</v>
      </c>
      <c r="K933">
        <f t="shared" si="259"/>
        <v>0.209632644735989</v>
      </c>
      <c r="O933">
        <f t="shared" si="260"/>
        <v>0.18561958811288481</v>
      </c>
      <c r="P933">
        <f t="shared" si="261"/>
        <v>3.9492132205259628E-2</v>
      </c>
      <c r="Q933">
        <f t="shared" si="262"/>
        <v>0.98182775475267825</v>
      </c>
      <c r="R933">
        <f t="shared" si="252"/>
        <v>1</v>
      </c>
      <c r="AG933" s="8">
        <f t="shared" si="254"/>
        <v>-0.52290563292987502</v>
      </c>
      <c r="AH933" s="8">
        <f t="shared" si="255"/>
        <v>0.29269401890414437</v>
      </c>
      <c r="AI933" s="8">
        <f t="shared" si="256"/>
        <v>0.80056224639183882</v>
      </c>
      <c r="AJ933" s="8"/>
      <c r="AK933" s="8"/>
      <c r="AL933" s="8"/>
      <c r="AN933" s="8">
        <f t="shared" si="263"/>
        <v>1</v>
      </c>
      <c r="AO933" s="8">
        <f t="shared" si="264"/>
        <v>2.6312981767023262</v>
      </c>
      <c r="AP933" s="8">
        <f t="shared" si="265"/>
        <v>0.64256344519417818</v>
      </c>
      <c r="AQ933" s="8"/>
      <c r="AR933" s="8">
        <f t="shared" si="266"/>
        <v>150.76228016551201</v>
      </c>
      <c r="AS933" s="8">
        <f t="shared" si="267"/>
        <v>53.183826520987807</v>
      </c>
    </row>
    <row r="934" spans="1:45">
      <c r="A934" s="19">
        <v>36.870166670000003</v>
      </c>
      <c r="B934" s="19">
        <v>1243.8264509999999</v>
      </c>
      <c r="C934" s="19">
        <v>-478.88780830000002</v>
      </c>
      <c r="E934" s="9">
        <f t="shared" si="257"/>
        <v>283.82645099999991</v>
      </c>
      <c r="F934" s="9">
        <f t="shared" si="258"/>
        <v>61.112191699999983</v>
      </c>
      <c r="I934">
        <v>1</v>
      </c>
      <c r="J934">
        <f t="shared" si="253"/>
        <v>0.19045538901553533</v>
      </c>
      <c r="K934">
        <f t="shared" si="259"/>
        <v>0.21207755769254169</v>
      </c>
      <c r="O934">
        <f t="shared" si="260"/>
        <v>0.18506480254247926</v>
      </c>
      <c r="P934">
        <f t="shared" si="261"/>
        <v>3.9847292773634545E-2</v>
      </c>
      <c r="Q934">
        <f t="shared" si="262"/>
        <v>0.98191812903038178</v>
      </c>
      <c r="R934">
        <f t="shared" si="252"/>
        <v>1</v>
      </c>
      <c r="AG934" s="8">
        <f t="shared" si="254"/>
        <v>-0.52240281844252501</v>
      </c>
      <c r="AH934" s="8">
        <f t="shared" si="255"/>
        <v>0.29308823772292014</v>
      </c>
      <c r="AI934" s="8">
        <f t="shared" si="256"/>
        <v>0.80074626455062492</v>
      </c>
      <c r="AJ934" s="8"/>
      <c r="AK934" s="8"/>
      <c r="AL934" s="8"/>
      <c r="AN934" s="8">
        <f t="shared" si="263"/>
        <v>1.0000000000000002</v>
      </c>
      <c r="AO934" s="8">
        <f t="shared" si="264"/>
        <v>2.6303138964142798</v>
      </c>
      <c r="AP934" s="8">
        <f t="shared" si="265"/>
        <v>0.64225630119024968</v>
      </c>
      <c r="AQ934" s="8"/>
      <c r="AR934" s="8">
        <f t="shared" si="266"/>
        <v>150.70588505914904</v>
      </c>
      <c r="AS934" s="8">
        <f t="shared" si="267"/>
        <v>53.201424576115663</v>
      </c>
    </row>
    <row r="935" spans="1:45">
      <c r="A935" s="19">
        <v>36.903533330000002</v>
      </c>
      <c r="B935" s="19">
        <v>1243.0918839999999</v>
      </c>
      <c r="C935" s="19">
        <v>-478.63736360000001</v>
      </c>
      <c r="E935" s="9">
        <f t="shared" si="257"/>
        <v>283.09188399999994</v>
      </c>
      <c r="F935" s="9">
        <f t="shared" si="258"/>
        <v>61.362636399999985</v>
      </c>
      <c r="I935">
        <v>1</v>
      </c>
      <c r="J935">
        <f t="shared" si="253"/>
        <v>0.1900261124348343</v>
      </c>
      <c r="K935">
        <f t="shared" si="259"/>
        <v>0.21345657287261752</v>
      </c>
      <c r="O935">
        <f t="shared" si="260"/>
        <v>0.18459771155442403</v>
      </c>
      <c r="P935">
        <f t="shared" si="261"/>
        <v>4.0013164963733819E-2</v>
      </c>
      <c r="Q935">
        <f t="shared" si="262"/>
        <v>0.98199930321688855</v>
      </c>
      <c r="R935">
        <f t="shared" si="252"/>
        <v>1</v>
      </c>
      <c r="AG935" s="8">
        <f t="shared" si="254"/>
        <v>-0.5220771191265754</v>
      </c>
      <c r="AH935" s="8">
        <f t="shared" si="255"/>
        <v>0.29346314602534374</v>
      </c>
      <c r="AI935" s="8">
        <f t="shared" si="256"/>
        <v>0.80082136810240245</v>
      </c>
      <c r="AJ935" s="8"/>
      <c r="AK935" s="8"/>
      <c r="AL935" s="8"/>
      <c r="AN935" s="8">
        <f t="shared" si="263"/>
        <v>1.0000000000000002</v>
      </c>
      <c r="AO935" s="8">
        <f t="shared" si="264"/>
        <v>2.6295018666921481</v>
      </c>
      <c r="AP935" s="8">
        <f t="shared" si="265"/>
        <v>0.64213090989738808</v>
      </c>
      <c r="AQ935" s="8"/>
      <c r="AR935" s="8">
        <f t="shared" si="266"/>
        <v>150.65935918323171</v>
      </c>
      <c r="AS935" s="8">
        <f t="shared" si="267"/>
        <v>53.208608967984318</v>
      </c>
    </row>
    <row r="936" spans="1:45">
      <c r="A936" s="19">
        <v>36.936900000000001</v>
      </c>
      <c r="B936" s="19">
        <v>1242.6393780000001</v>
      </c>
      <c r="C936" s="19">
        <v>-478.60988809999998</v>
      </c>
      <c r="E936" s="9">
        <f t="shared" si="257"/>
        <v>282.63937800000008</v>
      </c>
      <c r="F936" s="9">
        <f t="shared" si="258"/>
        <v>61.390111900000022</v>
      </c>
      <c r="I936">
        <v>1</v>
      </c>
      <c r="J936">
        <f t="shared" si="253"/>
        <v>0.18974442593476493</v>
      </c>
      <c r="K936">
        <f t="shared" si="259"/>
        <v>0.21388083954097287</v>
      </c>
      <c r="O936">
        <f t="shared" si="260"/>
        <v>0.18431039824072079</v>
      </c>
      <c r="P936">
        <f t="shared" si="261"/>
        <v>4.0032765612480981E-2</v>
      </c>
      <c r="Q936">
        <f t="shared" si="262"/>
        <v>0.98205247048096322</v>
      </c>
      <c r="R936">
        <f t="shared" si="252"/>
        <v>1</v>
      </c>
      <c r="AG936" s="8">
        <f t="shared" si="254"/>
        <v>-0.52193726229604498</v>
      </c>
      <c r="AH936" s="8">
        <f t="shared" si="255"/>
        <v>0.29372042018044731</v>
      </c>
      <c r="AI936" s="8">
        <f t="shared" si="256"/>
        <v>0.80081821220295146</v>
      </c>
      <c r="AJ936" s="8"/>
      <c r="AK936" s="8"/>
      <c r="AL936" s="8"/>
      <c r="AN936" s="8">
        <f t="shared" si="263"/>
        <v>1.0000000000000004</v>
      </c>
      <c r="AO936" s="8">
        <f t="shared" si="264"/>
        <v>2.6290129739870429</v>
      </c>
      <c r="AP936" s="8">
        <f t="shared" si="265"/>
        <v>0.64213617934313816</v>
      </c>
      <c r="AQ936" s="8"/>
      <c r="AR936" s="8">
        <f t="shared" si="266"/>
        <v>150.63134769459444</v>
      </c>
      <c r="AS936" s="8">
        <f t="shared" si="267"/>
        <v>53.208307050982469</v>
      </c>
    </row>
    <row r="937" spans="1:45">
      <c r="A937" s="19">
        <v>36.970266670000001</v>
      </c>
      <c r="B937" s="19">
        <v>1241.8010859999999</v>
      </c>
      <c r="C937" s="19">
        <v>-478.59446830000002</v>
      </c>
      <c r="E937" s="9">
        <f t="shared" si="257"/>
        <v>281.80108599999994</v>
      </c>
      <c r="F937" s="9">
        <f t="shared" si="258"/>
        <v>61.405531699999983</v>
      </c>
      <c r="I937">
        <v>1</v>
      </c>
      <c r="J937">
        <f t="shared" si="253"/>
        <v>0.18921772554436875</v>
      </c>
      <c r="K937">
        <f t="shared" si="259"/>
        <v>0.21455001434548013</v>
      </c>
      <c r="O937">
        <f t="shared" si="260"/>
        <v>0.18377815439480844</v>
      </c>
      <c r="P937">
        <f t="shared" si="261"/>
        <v>4.0045960949412041E-2</v>
      </c>
      <c r="Q937">
        <f t="shared" si="262"/>
        <v>0.98215167412109827</v>
      </c>
      <c r="R937">
        <f t="shared" si="252"/>
        <v>1</v>
      </c>
      <c r="AG937" s="8">
        <f t="shared" si="254"/>
        <v>-0.52169505009671613</v>
      </c>
      <c r="AH937" s="8">
        <f t="shared" si="255"/>
        <v>0.2942044025107754</v>
      </c>
      <c r="AI937" s="8">
        <f t="shared" si="256"/>
        <v>0.80079837927399844</v>
      </c>
      <c r="AJ937" s="8"/>
      <c r="AK937" s="8"/>
      <c r="AL937" s="8"/>
      <c r="AN937" s="8">
        <f t="shared" si="263"/>
        <v>1</v>
      </c>
      <c r="AO937" s="8">
        <f t="shared" si="264"/>
        <v>2.628110421313</v>
      </c>
      <c r="AP937" s="8">
        <f t="shared" si="265"/>
        <v>0.64216929378894427</v>
      </c>
      <c r="AQ937" s="8"/>
      <c r="AR937" s="8">
        <f t="shared" si="266"/>
        <v>150.57963523558354</v>
      </c>
      <c r="AS937" s="8">
        <f t="shared" si="267"/>
        <v>53.20640973299686</v>
      </c>
    </row>
    <row r="938" spans="1:45">
      <c r="A938" s="19">
        <v>37.00363333</v>
      </c>
      <c r="B938" s="19">
        <v>1241.319776</v>
      </c>
      <c r="C938" s="19">
        <v>-478.55803200000003</v>
      </c>
      <c r="E938" s="9">
        <f t="shared" si="257"/>
        <v>281.31977600000005</v>
      </c>
      <c r="F938" s="9">
        <f t="shared" si="258"/>
        <v>61.441967999999974</v>
      </c>
      <c r="I938">
        <v>1</v>
      </c>
      <c r="J938">
        <f t="shared" si="253"/>
        <v>0.18891911230625055</v>
      </c>
      <c r="K938">
        <f t="shared" si="259"/>
        <v>0.2150295244746441</v>
      </c>
      <c r="O938">
        <f t="shared" si="260"/>
        <v>0.18347239343423966</v>
      </c>
      <c r="P938">
        <f t="shared" si="261"/>
        <v>4.0071498301882467E-2</v>
      </c>
      <c r="Q938">
        <f t="shared" si="262"/>
        <v>0.98220779668629887</v>
      </c>
      <c r="R938">
        <f t="shared" si="252"/>
        <v>1</v>
      </c>
      <c r="AG938" s="8">
        <f t="shared" si="254"/>
        <v>-0.52154265361293839</v>
      </c>
      <c r="AH938" s="8">
        <f t="shared" si="255"/>
        <v>0.29447655392232491</v>
      </c>
      <c r="AI938" s="8">
        <f t="shared" si="256"/>
        <v>0.80079761466453359</v>
      </c>
      <c r="AJ938" s="8"/>
      <c r="AK938" s="8"/>
      <c r="AL938" s="8"/>
      <c r="AN938" s="8">
        <f t="shared" si="263"/>
        <v>1.0000000000000002</v>
      </c>
      <c r="AO938" s="8">
        <f t="shared" si="264"/>
        <v>2.6275896406712995</v>
      </c>
      <c r="AP938" s="8">
        <f t="shared" si="265"/>
        <v>0.64217057040505199</v>
      </c>
      <c r="AQ938" s="8"/>
      <c r="AR938" s="8">
        <f t="shared" si="266"/>
        <v>150.54979670276199</v>
      </c>
      <c r="AS938" s="8">
        <f t="shared" si="267"/>
        <v>53.206336588281836</v>
      </c>
    </row>
    <row r="939" spans="1:45">
      <c r="A939" s="19">
        <v>37.036999999999999</v>
      </c>
      <c r="B939" s="19">
        <v>1240.7000720000001</v>
      </c>
      <c r="C939" s="19">
        <v>-478.5217743</v>
      </c>
      <c r="E939" s="9">
        <f t="shared" si="257"/>
        <v>280.70007200000009</v>
      </c>
      <c r="F939" s="9">
        <f t="shared" si="258"/>
        <v>61.478225699999996</v>
      </c>
      <c r="I939">
        <v>1</v>
      </c>
      <c r="J939">
        <f t="shared" si="253"/>
        <v>0.18853318330772137</v>
      </c>
      <c r="K939">
        <f t="shared" si="259"/>
        <v>0.2156129618025904</v>
      </c>
      <c r="O939">
        <f t="shared" si="260"/>
        <v>0.18307868390299298</v>
      </c>
      <c r="P939">
        <f t="shared" si="261"/>
        <v>4.0097434139051993E-2</v>
      </c>
      <c r="Q939">
        <f t="shared" si="262"/>
        <v>0.98228019998155947</v>
      </c>
      <c r="R939">
        <f t="shared" si="252"/>
        <v>1</v>
      </c>
      <c r="AG939" s="8">
        <f t="shared" si="254"/>
        <v>-0.52135145721244336</v>
      </c>
      <c r="AH939" s="8">
        <f t="shared" si="255"/>
        <v>0.29482917059679281</v>
      </c>
      <c r="AI939" s="8">
        <f t="shared" si="256"/>
        <v>0.8007923689869112</v>
      </c>
      <c r="AJ939" s="8"/>
      <c r="AK939" s="8"/>
      <c r="AL939" s="8"/>
      <c r="AN939" s="8">
        <f t="shared" si="263"/>
        <v>1.0000000000000002</v>
      </c>
      <c r="AO939" s="8">
        <f t="shared" si="264"/>
        <v>2.6269200304773199</v>
      </c>
      <c r="AP939" s="8">
        <f t="shared" si="265"/>
        <v>0.64217932869530314</v>
      </c>
      <c r="AQ939" s="8"/>
      <c r="AR939" s="8">
        <f t="shared" si="266"/>
        <v>150.51143086472803</v>
      </c>
      <c r="AS939" s="8">
        <f t="shared" si="267"/>
        <v>53.20583477521469</v>
      </c>
    </row>
    <row r="940" spans="1:45">
      <c r="A940" s="19">
        <v>37.070366669999999</v>
      </c>
      <c r="B940" s="19">
        <v>1239.761988</v>
      </c>
      <c r="C940" s="19">
        <v>-478.43494010000001</v>
      </c>
      <c r="E940" s="9">
        <f t="shared" si="257"/>
        <v>279.76198799999997</v>
      </c>
      <c r="F940" s="9">
        <f t="shared" si="258"/>
        <v>61.565059899999994</v>
      </c>
      <c r="I940">
        <v>1</v>
      </c>
      <c r="J940">
        <f t="shared" si="253"/>
        <v>0.18795343785723417</v>
      </c>
      <c r="K940">
        <f t="shared" si="259"/>
        <v>0.21660970547280392</v>
      </c>
      <c r="O940">
        <f t="shared" si="260"/>
        <v>0.18248243049833165</v>
      </c>
      <c r="P940">
        <f t="shared" si="261"/>
        <v>4.015749903924537E-2</v>
      </c>
      <c r="Q940">
        <f t="shared" si="262"/>
        <v>0.98238868979153793</v>
      </c>
      <c r="R940">
        <f t="shared" si="252"/>
        <v>1</v>
      </c>
      <c r="AG940" s="8">
        <f t="shared" si="254"/>
        <v>-0.52104648758440675</v>
      </c>
      <c r="AH940" s="8">
        <f t="shared" si="255"/>
        <v>0.29535630577335259</v>
      </c>
      <c r="AI940" s="8">
        <f t="shared" si="256"/>
        <v>0.80079660989284329</v>
      </c>
      <c r="AJ940" s="8"/>
      <c r="AK940" s="8"/>
      <c r="AL940" s="8"/>
      <c r="AN940" s="8">
        <f t="shared" si="263"/>
        <v>1.0000000000000002</v>
      </c>
      <c r="AO940" s="8">
        <f t="shared" si="264"/>
        <v>2.6259032809930041</v>
      </c>
      <c r="AP940" s="8">
        <f t="shared" si="265"/>
        <v>0.6421722480002815</v>
      </c>
      <c r="AQ940" s="8"/>
      <c r="AR940" s="8">
        <f t="shared" si="266"/>
        <v>150.45317541045461</v>
      </c>
      <c r="AS940" s="8">
        <f t="shared" si="267"/>
        <v>53.206240469155453</v>
      </c>
    </row>
    <row r="941" spans="1:45">
      <c r="A941" s="19">
        <v>37.103733329999997</v>
      </c>
      <c r="B941" s="19">
        <v>1238.8362910000001</v>
      </c>
      <c r="C941" s="19">
        <v>-478.28449380000001</v>
      </c>
      <c r="E941" s="9">
        <f t="shared" si="257"/>
        <v>278.83629100000007</v>
      </c>
      <c r="F941" s="9">
        <f t="shared" si="258"/>
        <v>61.715506199999993</v>
      </c>
      <c r="I941">
        <v>1</v>
      </c>
      <c r="J941">
        <f t="shared" si="253"/>
        <v>0.18739045443839691</v>
      </c>
      <c r="K941">
        <f t="shared" si="259"/>
        <v>0.21782084044376823</v>
      </c>
      <c r="O941">
        <f t="shared" si="260"/>
        <v>0.18189363172455539</v>
      </c>
      <c r="P941">
        <f t="shared" si="261"/>
        <v>4.0258954514774084E-2</v>
      </c>
      <c r="Q941">
        <f t="shared" si="262"/>
        <v>0.98249372686009007</v>
      </c>
      <c r="R941">
        <f t="shared" si="252"/>
        <v>1</v>
      </c>
      <c r="AG941" s="8">
        <f t="shared" si="254"/>
        <v>-0.52071420398290558</v>
      </c>
      <c r="AH941" s="8">
        <f t="shared" si="255"/>
        <v>0.29586301238568624</v>
      </c>
      <c r="AI941" s="8">
        <f t="shared" si="256"/>
        <v>0.80082569618645261</v>
      </c>
      <c r="AJ941" s="8"/>
      <c r="AK941" s="8"/>
      <c r="AL941" s="8"/>
      <c r="AN941" s="8">
        <f t="shared" si="263"/>
        <v>1.0000000000000002</v>
      </c>
      <c r="AO941" s="8">
        <f t="shared" si="264"/>
        <v>2.6248936397649434</v>
      </c>
      <c r="AP941" s="8">
        <f t="shared" si="265"/>
        <v>0.64212368317961777</v>
      </c>
      <c r="AQ941" s="8"/>
      <c r="AR941" s="8">
        <f t="shared" si="266"/>
        <v>150.39532722926432</v>
      </c>
      <c r="AS941" s="8">
        <f t="shared" si="267"/>
        <v>53.20902302841229</v>
      </c>
    </row>
    <row r="942" spans="1:45">
      <c r="A942" s="19">
        <v>37.137099999999997</v>
      </c>
      <c r="B942" s="19">
        <v>1238.347831</v>
      </c>
      <c r="C942" s="19">
        <v>-478.10838260000003</v>
      </c>
      <c r="E942" s="9">
        <f t="shared" si="257"/>
        <v>278.34783100000004</v>
      </c>
      <c r="F942" s="9">
        <f t="shared" si="258"/>
        <v>61.891617399999973</v>
      </c>
      <c r="I942">
        <v>1</v>
      </c>
      <c r="J942">
        <f t="shared" si="253"/>
        <v>0.18710700768791722</v>
      </c>
      <c r="K942">
        <f t="shared" si="259"/>
        <v>0.21879405252790224</v>
      </c>
      <c r="O942">
        <f t="shared" si="260"/>
        <v>0.1815825122326665</v>
      </c>
      <c r="P942">
        <f t="shared" si="261"/>
        <v>4.0375509064538059E-2</v>
      </c>
      <c r="Q942">
        <f t="shared" si="262"/>
        <v>0.98254649229390312</v>
      </c>
      <c r="R942">
        <f t="shared" si="252"/>
        <v>1</v>
      </c>
      <c r="AG942" s="8">
        <f t="shared" si="254"/>
        <v>-0.52049231577302923</v>
      </c>
      <c r="AH942" s="8">
        <f t="shared" si="255"/>
        <v>0.29611026979507715</v>
      </c>
      <c r="AI942" s="8">
        <f t="shared" si="256"/>
        <v>0.80087855342936742</v>
      </c>
      <c r="AJ942" s="8"/>
      <c r="AK942" s="8"/>
      <c r="AL942" s="8"/>
      <c r="AN942" s="8">
        <f t="shared" si="263"/>
        <v>1.0000000000000002</v>
      </c>
      <c r="AO942" s="8">
        <f t="shared" si="264"/>
        <v>2.6243515886637034</v>
      </c>
      <c r="AP942" s="8">
        <f t="shared" si="265"/>
        <v>0.64203542039149231</v>
      </c>
      <c r="AQ942" s="8"/>
      <c r="AR942" s="8">
        <f t="shared" si="266"/>
        <v>150.36426998888285</v>
      </c>
      <c r="AS942" s="8">
        <f t="shared" si="267"/>
        <v>53.214080113659939</v>
      </c>
    </row>
    <row r="943" spans="1:45">
      <c r="A943" s="19">
        <v>37.170466670000003</v>
      </c>
      <c r="B943" s="19">
        <v>1237.69048</v>
      </c>
      <c r="C943" s="19">
        <v>-477.8525593</v>
      </c>
      <c r="E943" s="9">
        <f t="shared" si="257"/>
        <v>277.69047999999998</v>
      </c>
      <c r="F943" s="9">
        <f t="shared" si="258"/>
        <v>62.147440700000004</v>
      </c>
      <c r="I943">
        <v>1</v>
      </c>
      <c r="J943">
        <f t="shared" si="253"/>
        <v>0.18672844524283891</v>
      </c>
      <c r="K943">
        <f t="shared" si="259"/>
        <v>0.22017303944533631</v>
      </c>
      <c r="O943">
        <f t="shared" si="260"/>
        <v>0.18116367322179619</v>
      </c>
      <c r="P943">
        <f t="shared" si="261"/>
        <v>4.0544633141711445E-2</v>
      </c>
      <c r="Q943">
        <f t="shared" si="262"/>
        <v>0.98261684100578606</v>
      </c>
      <c r="R943">
        <f t="shared" si="252"/>
        <v>1</v>
      </c>
      <c r="AG943" s="8">
        <f t="shared" si="254"/>
        <v>-0.52018454458327024</v>
      </c>
      <c r="AH943" s="8">
        <f t="shared" si="255"/>
        <v>0.29643908816532283</v>
      </c>
      <c r="AI943" s="8">
        <f t="shared" si="256"/>
        <v>0.80095686936589028</v>
      </c>
      <c r="AJ943" s="8"/>
      <c r="AK943" s="8"/>
      <c r="AL943" s="8"/>
      <c r="AN943" s="8">
        <f t="shared" si="263"/>
        <v>1</v>
      </c>
      <c r="AO943" s="8">
        <f t="shared" si="264"/>
        <v>2.6236200429799132</v>
      </c>
      <c r="AP943" s="8">
        <f t="shared" si="265"/>
        <v>0.64190462666887205</v>
      </c>
      <c r="AQ943" s="8"/>
      <c r="AR943" s="8">
        <f t="shared" si="266"/>
        <v>150.32235550868069</v>
      </c>
      <c r="AS943" s="8">
        <f t="shared" si="267"/>
        <v>53.221574041952884</v>
      </c>
    </row>
    <row r="944" spans="1:45">
      <c r="A944" s="19">
        <v>37.203833330000002</v>
      </c>
      <c r="B944" s="19">
        <v>1236.81131</v>
      </c>
      <c r="C944" s="19">
        <v>-477.62496149999998</v>
      </c>
      <c r="E944" s="9">
        <f t="shared" si="257"/>
        <v>276.81131000000005</v>
      </c>
      <c r="F944" s="9">
        <f t="shared" si="258"/>
        <v>62.375038500000016</v>
      </c>
      <c r="I944">
        <v>1</v>
      </c>
      <c r="J944">
        <f t="shared" si="253"/>
        <v>0.18620632514643165</v>
      </c>
      <c r="K944">
        <f t="shared" si="259"/>
        <v>0.22163245890742184</v>
      </c>
      <c r="O944">
        <f t="shared" si="260"/>
        <v>0.1806037891314741</v>
      </c>
      <c r="P944">
        <f t="shared" si="261"/>
        <v>4.0696199516997988E-2</v>
      </c>
      <c r="Q944">
        <f t="shared" si="262"/>
        <v>0.98271363616072138</v>
      </c>
      <c r="R944">
        <f t="shared" si="252"/>
        <v>1</v>
      </c>
      <c r="AG944" s="8">
        <f t="shared" si="254"/>
        <v>-0.51982772682201017</v>
      </c>
      <c r="AH944" s="8">
        <f t="shared" si="255"/>
        <v>0.29690266011238897</v>
      </c>
      <c r="AI944" s="8">
        <f t="shared" si="256"/>
        <v>0.80101681932731539</v>
      </c>
      <c r="AJ944" s="8"/>
      <c r="AK944" s="8"/>
      <c r="AL944" s="8"/>
      <c r="AN944" s="8">
        <f t="shared" si="263"/>
        <v>1.0000000000000002</v>
      </c>
      <c r="AO944" s="8">
        <f t="shared" si="264"/>
        <v>2.6226521347177192</v>
      </c>
      <c r="AP944" s="8">
        <f t="shared" si="265"/>
        <v>0.64180449009091489</v>
      </c>
      <c r="AQ944" s="8"/>
      <c r="AR944" s="8">
        <f t="shared" si="266"/>
        <v>150.26689845030111</v>
      </c>
      <c r="AS944" s="8">
        <f t="shared" si="267"/>
        <v>53.227311445244709</v>
      </c>
    </row>
    <row r="945" spans="1:45">
      <c r="A945" s="19">
        <v>37.237200000000001</v>
      </c>
      <c r="B945" s="19">
        <v>1235.973135</v>
      </c>
      <c r="C945" s="19">
        <v>-477.55621450000001</v>
      </c>
      <c r="E945" s="9">
        <f t="shared" si="257"/>
        <v>275.97313499999996</v>
      </c>
      <c r="F945" s="9">
        <f t="shared" si="258"/>
        <v>62.44378549999999</v>
      </c>
      <c r="I945">
        <v>1</v>
      </c>
      <c r="J945">
        <f t="shared" si="253"/>
        <v>0.18568766165244105</v>
      </c>
      <c r="K945">
        <f t="shared" si="259"/>
        <v>0.22252065692848041</v>
      </c>
      <c r="O945">
        <f t="shared" si="260"/>
        <v>0.18007041663013201</v>
      </c>
      <c r="P945">
        <f t="shared" si="261"/>
        <v>4.0744105294696881E-2</v>
      </c>
      <c r="Q945">
        <f t="shared" si="262"/>
        <v>0.98280952525826959</v>
      </c>
      <c r="R945">
        <f t="shared" si="252"/>
        <v>1</v>
      </c>
      <c r="AG945" s="8">
        <f t="shared" si="254"/>
        <v>-0.51955855149224839</v>
      </c>
      <c r="AH945" s="8">
        <f t="shared" si="255"/>
        <v>0.29737543913307302</v>
      </c>
      <c r="AI945" s="8">
        <f t="shared" si="256"/>
        <v>0.80101607959621424</v>
      </c>
      <c r="AJ945" s="8"/>
      <c r="AK945" s="8"/>
      <c r="AL945" s="8"/>
      <c r="AN945" s="8">
        <f t="shared" si="263"/>
        <v>1</v>
      </c>
      <c r="AO945" s="8">
        <f t="shared" si="264"/>
        <v>2.6217433528617882</v>
      </c>
      <c r="AP945" s="8">
        <f t="shared" si="265"/>
        <v>0.64180572577214756</v>
      </c>
      <c r="AQ945" s="8"/>
      <c r="AR945" s="8">
        <f t="shared" si="266"/>
        <v>150.21482908545821</v>
      </c>
      <c r="AS945" s="8">
        <f t="shared" si="267"/>
        <v>53.227240645925257</v>
      </c>
    </row>
    <row r="946" spans="1:45">
      <c r="A946" s="19">
        <v>37.270566670000001</v>
      </c>
      <c r="B946" s="19">
        <v>1235.408293</v>
      </c>
      <c r="C946" s="19">
        <v>-477.49636779999997</v>
      </c>
      <c r="E946" s="9">
        <f t="shared" si="257"/>
        <v>275.40829299999996</v>
      </c>
      <c r="F946" s="9">
        <f t="shared" si="258"/>
        <v>62.503632200000027</v>
      </c>
      <c r="I946">
        <v>1</v>
      </c>
      <c r="J946">
        <f t="shared" si="253"/>
        <v>0.18534010227952888</v>
      </c>
      <c r="K946">
        <f t="shared" si="259"/>
        <v>0.22316873700327866</v>
      </c>
      <c r="O946">
        <f t="shared" si="260"/>
        <v>0.17971084878846719</v>
      </c>
      <c r="P946">
        <f t="shared" si="261"/>
        <v>4.0785194493123615E-2</v>
      </c>
      <c r="Q946">
        <f t="shared" si="262"/>
        <v>0.98287363314817167</v>
      </c>
      <c r="R946">
        <f t="shared" si="252"/>
        <v>1</v>
      </c>
      <c r="AG946" s="8">
        <f t="shared" si="254"/>
        <v>-0.51937054910182601</v>
      </c>
      <c r="AH946" s="8">
        <f t="shared" si="255"/>
        <v>0.29769122529351999</v>
      </c>
      <c r="AI946" s="8">
        <f t="shared" si="256"/>
        <v>0.80102070329605746</v>
      </c>
      <c r="AJ946" s="8"/>
      <c r="AK946" s="8"/>
      <c r="AL946" s="8"/>
      <c r="AN946" s="8">
        <f t="shared" si="263"/>
        <v>1</v>
      </c>
      <c r="AO946" s="8">
        <f t="shared" si="264"/>
        <v>2.6211295263924668</v>
      </c>
      <c r="AP946" s="8">
        <f t="shared" si="265"/>
        <v>0.64179800209537574</v>
      </c>
      <c r="AQ946" s="8"/>
      <c r="AR946" s="8">
        <f t="shared" si="266"/>
        <v>150.17965941941267</v>
      </c>
      <c r="AS946" s="8">
        <f t="shared" si="267"/>
        <v>53.227683180006608</v>
      </c>
    </row>
    <row r="947" spans="1:45">
      <c r="A947" s="19">
        <v>37.30393333</v>
      </c>
      <c r="B947" s="19">
        <v>1234.6434839999999</v>
      </c>
      <c r="C947" s="19">
        <v>-477.41996740000002</v>
      </c>
      <c r="E947" s="9">
        <f t="shared" si="257"/>
        <v>274.64348399999994</v>
      </c>
      <c r="F947" s="9">
        <f t="shared" si="258"/>
        <v>62.580032599999981</v>
      </c>
      <c r="I947">
        <v>1</v>
      </c>
      <c r="J947">
        <f t="shared" si="253"/>
        <v>0.18486889236250173</v>
      </c>
      <c r="K947">
        <f t="shared" si="259"/>
        <v>0.22403415663355966</v>
      </c>
      <c r="O947">
        <f t="shared" si="260"/>
        <v>0.17922389971656985</v>
      </c>
      <c r="P947">
        <f t="shared" si="261"/>
        <v>4.0837806612452059E-2</v>
      </c>
      <c r="Q947">
        <f t="shared" si="262"/>
        <v>0.98296035897764911</v>
      </c>
      <c r="R947">
        <f t="shared" si="252"/>
        <v>1</v>
      </c>
      <c r="AG947" s="8">
        <f t="shared" si="254"/>
        <v>-0.51911807236820229</v>
      </c>
      <c r="AH947" s="8">
        <f t="shared" si="255"/>
        <v>0.29811976459802592</v>
      </c>
      <c r="AI947" s="8">
        <f t="shared" si="256"/>
        <v>0.80102498893401541</v>
      </c>
      <c r="AJ947" s="8"/>
      <c r="AK947" s="8"/>
      <c r="AL947" s="8"/>
      <c r="AN947" s="8">
        <f t="shared" si="263"/>
        <v>1</v>
      </c>
      <c r="AO947" s="8">
        <f t="shared" si="264"/>
        <v>2.620298717032024</v>
      </c>
      <c r="AP947" s="8">
        <f t="shared" si="265"/>
        <v>0.6417908430640672</v>
      </c>
      <c r="AQ947" s="8"/>
      <c r="AR947" s="8">
        <f t="shared" si="266"/>
        <v>150.13205754947933</v>
      </c>
      <c r="AS947" s="8">
        <f t="shared" si="267"/>
        <v>53.228093362285989</v>
      </c>
    </row>
    <row r="948" spans="1:45">
      <c r="A948" s="19">
        <v>37.337299999999999</v>
      </c>
      <c r="B948" s="19">
        <v>1233.84448</v>
      </c>
      <c r="C948" s="19">
        <v>-477.29681590000001</v>
      </c>
      <c r="E948" s="9">
        <f t="shared" si="257"/>
        <v>273.84447999999998</v>
      </c>
      <c r="F948" s="9">
        <f t="shared" si="258"/>
        <v>62.703184099999987</v>
      </c>
      <c r="I948">
        <v>1</v>
      </c>
      <c r="J948">
        <f t="shared" si="253"/>
        <v>0.18438293549598292</v>
      </c>
      <c r="K948">
        <f t="shared" si="259"/>
        <v>0.22509343429165293</v>
      </c>
      <c r="O948">
        <f t="shared" si="260"/>
        <v>0.17871489334112303</v>
      </c>
      <c r="P948">
        <f t="shared" si="261"/>
        <v>4.0921010562565661E-2</v>
      </c>
      <c r="Q948">
        <f t="shared" si="262"/>
        <v>0.98304957036388019</v>
      </c>
      <c r="R948">
        <f t="shared" si="252"/>
        <v>1</v>
      </c>
      <c r="AG948" s="8">
        <f t="shared" si="254"/>
        <v>-0.51883330524026694</v>
      </c>
      <c r="AH948" s="8">
        <f t="shared" si="255"/>
        <v>0.29855843399480453</v>
      </c>
      <c r="AI948" s="8">
        <f t="shared" si="256"/>
        <v>0.80104610532979315</v>
      </c>
      <c r="AJ948" s="8"/>
      <c r="AK948" s="8"/>
      <c r="AL948" s="8"/>
      <c r="AN948" s="8">
        <f t="shared" si="263"/>
        <v>1.0000000000000002</v>
      </c>
      <c r="AO948" s="8">
        <f t="shared" si="264"/>
        <v>2.6194263216238909</v>
      </c>
      <c r="AP948" s="8">
        <f t="shared" si="265"/>
        <v>0.64175556774870102</v>
      </c>
      <c r="AQ948" s="8"/>
      <c r="AR948" s="8">
        <f t="shared" si="266"/>
        <v>150.08207297452671</v>
      </c>
      <c r="AS948" s="8">
        <f t="shared" si="267"/>
        <v>53.230114488977463</v>
      </c>
    </row>
    <row r="949" spans="1:45">
      <c r="A949" s="19">
        <v>37.370666669999999</v>
      </c>
      <c r="B949" s="19">
        <v>1233.3281569999999</v>
      </c>
      <c r="C949" s="19">
        <v>-477.10182789999999</v>
      </c>
      <c r="E949" s="9">
        <f t="shared" si="257"/>
        <v>273.32815699999992</v>
      </c>
      <c r="F949" s="9">
        <f t="shared" si="258"/>
        <v>62.898172100000011</v>
      </c>
      <c r="I949">
        <v>1</v>
      </c>
      <c r="J949">
        <f t="shared" si="253"/>
        <v>0.18408569758512938</v>
      </c>
      <c r="K949">
        <f t="shared" si="259"/>
        <v>0.22618199670767611</v>
      </c>
      <c r="O949">
        <f t="shared" si="260"/>
        <v>0.1783854773079675</v>
      </c>
      <c r="P949">
        <f t="shared" si="261"/>
        <v>4.1049998562194198E-2</v>
      </c>
      <c r="Q949">
        <f t="shared" si="262"/>
        <v>0.98310402252439821</v>
      </c>
      <c r="R949">
        <f t="shared" si="252"/>
        <v>1</v>
      </c>
      <c r="AG949" s="8">
        <f t="shared" si="254"/>
        <v>-0.51859372067380827</v>
      </c>
      <c r="AH949" s="8">
        <f t="shared" si="255"/>
        <v>0.29881786818203726</v>
      </c>
      <c r="AI949" s="8">
        <f t="shared" si="256"/>
        <v>0.80110450912027642</v>
      </c>
      <c r="AJ949" s="8"/>
      <c r="AK949" s="8"/>
      <c r="AL949" s="8"/>
      <c r="AN949" s="8">
        <f t="shared" si="263"/>
        <v>1.0000000000000004</v>
      </c>
      <c r="AO949" s="8">
        <f t="shared" si="264"/>
        <v>2.6188509781731728</v>
      </c>
      <c r="AP949" s="8">
        <f t="shared" si="265"/>
        <v>0.64165799450307615</v>
      </c>
      <c r="AQ949" s="8"/>
      <c r="AR949" s="8">
        <f t="shared" si="266"/>
        <v>150.04910822303009</v>
      </c>
      <c r="AS949" s="8">
        <f t="shared" si="267"/>
        <v>53.235705024145162</v>
      </c>
    </row>
    <row r="950" spans="1:45">
      <c r="A950" s="19">
        <v>37.404033329999997</v>
      </c>
      <c r="B950" s="19">
        <v>1232.665109</v>
      </c>
      <c r="C950" s="19">
        <v>-476.7944602</v>
      </c>
      <c r="E950" s="9">
        <f t="shared" si="257"/>
        <v>272.66510900000003</v>
      </c>
      <c r="F950" s="9">
        <f t="shared" si="258"/>
        <v>63.205539799999997</v>
      </c>
      <c r="I950">
        <v>1</v>
      </c>
      <c r="J950">
        <f t="shared" si="253"/>
        <v>0.18371258438102259</v>
      </c>
      <c r="K950">
        <f t="shared" si="259"/>
        <v>0.22778343033319962</v>
      </c>
      <c r="O950">
        <f t="shared" si="260"/>
        <v>0.17796216317387978</v>
      </c>
      <c r="P950">
        <f t="shared" si="261"/>
        <v>4.1252783051830624E-2</v>
      </c>
      <c r="Q950">
        <f t="shared" si="262"/>
        <v>0.98317225162682043</v>
      </c>
      <c r="R950">
        <f t="shared" si="252"/>
        <v>1</v>
      </c>
      <c r="AG950" s="8">
        <f t="shared" si="254"/>
        <v>-0.51825853836545921</v>
      </c>
      <c r="AH950" s="8">
        <f t="shared" si="255"/>
        <v>0.29913913887171156</v>
      </c>
      <c r="AI950" s="8">
        <f t="shared" si="256"/>
        <v>0.80120151210939994</v>
      </c>
      <c r="AJ950" s="8"/>
      <c r="AK950" s="8"/>
      <c r="AL950" s="8"/>
      <c r="AN950" s="8">
        <f t="shared" si="263"/>
        <v>1.0000000000000002</v>
      </c>
      <c r="AO950" s="8">
        <f t="shared" si="264"/>
        <v>2.6181061377780046</v>
      </c>
      <c r="AP950" s="8">
        <f t="shared" si="265"/>
        <v>0.64149590671115853</v>
      </c>
      <c r="AQ950" s="8"/>
      <c r="AR950" s="8">
        <f t="shared" si="266"/>
        <v>150.00643201197607</v>
      </c>
      <c r="AS950" s="8">
        <f t="shared" si="267"/>
        <v>53.244991970532631</v>
      </c>
    </row>
    <row r="951" spans="1:45">
      <c r="A951" s="19">
        <v>37.437399999999997</v>
      </c>
      <c r="B951" s="19">
        <v>1231.739587</v>
      </c>
      <c r="C951" s="19">
        <v>-476.67627549999997</v>
      </c>
      <c r="E951" s="9">
        <f t="shared" si="257"/>
        <v>271.73958700000003</v>
      </c>
      <c r="F951" s="9">
        <f t="shared" si="258"/>
        <v>63.323724500000026</v>
      </c>
      <c r="I951">
        <v>1</v>
      </c>
      <c r="J951">
        <f t="shared" si="253"/>
        <v>0.18314672737078483</v>
      </c>
      <c r="K951">
        <f t="shared" si="259"/>
        <v>0.22894511026290604</v>
      </c>
      <c r="O951">
        <f t="shared" si="260"/>
        <v>0.17737227402067424</v>
      </c>
      <c r="P951">
        <f t="shared" si="261"/>
        <v>4.1333223245178803E-2</v>
      </c>
      <c r="Q951">
        <f t="shared" si="262"/>
        <v>0.98327546550541933</v>
      </c>
      <c r="R951">
        <f t="shared" si="252"/>
        <v>1</v>
      </c>
      <c r="AG951" s="8">
        <f t="shared" si="254"/>
        <v>-0.51793987993970358</v>
      </c>
      <c r="AH951" s="8">
        <f t="shared" si="255"/>
        <v>0.29965231070814774</v>
      </c>
      <c r="AI951" s="8">
        <f t="shared" si="256"/>
        <v>0.80121580953904881</v>
      </c>
      <c r="AJ951" s="8"/>
      <c r="AK951" s="8"/>
      <c r="AL951" s="8"/>
      <c r="AN951" s="8">
        <f t="shared" si="263"/>
        <v>1.0000000000000002</v>
      </c>
      <c r="AO951" s="8">
        <f t="shared" si="264"/>
        <v>2.6170971609846068</v>
      </c>
      <c r="AP951" s="8">
        <f t="shared" si="265"/>
        <v>0.6414720133512285</v>
      </c>
      <c r="AQ951" s="8"/>
      <c r="AR951" s="8">
        <f t="shared" si="266"/>
        <v>149.94862190008774</v>
      </c>
      <c r="AS951" s="8">
        <f t="shared" si="267"/>
        <v>53.246360959215011</v>
      </c>
    </row>
    <row r="952" spans="1:45">
      <c r="A952" s="19">
        <v>37.470766670000003</v>
      </c>
      <c r="B952" s="19">
        <v>1231.1672120000001</v>
      </c>
      <c r="C952" s="19">
        <v>-476.63353069999999</v>
      </c>
      <c r="E952" s="9">
        <f t="shared" si="257"/>
        <v>271.16721200000006</v>
      </c>
      <c r="F952" s="9">
        <f t="shared" si="258"/>
        <v>63.366469300000006</v>
      </c>
      <c r="I952">
        <v>1</v>
      </c>
      <c r="J952">
        <f t="shared" si="253"/>
        <v>0.18279238330204392</v>
      </c>
      <c r="K952">
        <f t="shared" si="259"/>
        <v>0.22956107800217804</v>
      </c>
      <c r="O952">
        <f t="shared" si="260"/>
        <v>0.17700749175135902</v>
      </c>
      <c r="P952">
        <f t="shared" si="261"/>
        <v>4.1363185870467598E-2</v>
      </c>
      <c r="Q952">
        <f t="shared" si="262"/>
        <v>0.98333993853526447</v>
      </c>
      <c r="R952">
        <f t="shared" si="252"/>
        <v>1</v>
      </c>
      <c r="AG952" s="8">
        <f t="shared" si="254"/>
        <v>-0.51775727897366197</v>
      </c>
      <c r="AH952" s="8">
        <f t="shared" si="255"/>
        <v>0.29997598942440434</v>
      </c>
      <c r="AI952" s="8">
        <f t="shared" si="256"/>
        <v>0.80121270948396683</v>
      </c>
      <c r="AJ952" s="8"/>
      <c r="AK952" s="8"/>
      <c r="AL952" s="8"/>
      <c r="AN952" s="8">
        <f t="shared" si="263"/>
        <v>1.0000000000000002</v>
      </c>
      <c r="AO952" s="8">
        <f t="shared" si="264"/>
        <v>2.616476132120332</v>
      </c>
      <c r="AP952" s="8">
        <f t="shared" si="265"/>
        <v>0.64147719411879589</v>
      </c>
      <c r="AQ952" s="8"/>
      <c r="AR952" s="8">
        <f t="shared" si="266"/>
        <v>149.91303956720898</v>
      </c>
      <c r="AS952" s="8">
        <f t="shared" si="267"/>
        <v>53.246064123098762</v>
      </c>
    </row>
    <row r="953" spans="1:45">
      <c r="A953" s="19">
        <v>37.504133330000002</v>
      </c>
      <c r="B953" s="19">
        <v>1230.6770200000001</v>
      </c>
      <c r="C953" s="19">
        <v>-476.55920450000002</v>
      </c>
      <c r="E953" s="9">
        <f t="shared" si="257"/>
        <v>270.67702000000008</v>
      </c>
      <c r="F953" s="9">
        <f t="shared" si="258"/>
        <v>63.440795499999979</v>
      </c>
      <c r="I953">
        <v>1</v>
      </c>
      <c r="J953">
        <f t="shared" si="253"/>
        <v>0.18249450691796493</v>
      </c>
      <c r="K953">
        <f t="shared" si="259"/>
        <v>0.2302226303509281</v>
      </c>
      <c r="O953">
        <f t="shared" si="260"/>
        <v>0.17669489586273399</v>
      </c>
      <c r="P953">
        <f t="shared" si="261"/>
        <v>4.1413433450395956E-2</v>
      </c>
      <c r="Q953">
        <f t="shared" si="262"/>
        <v>0.98339404172788603</v>
      </c>
      <c r="R953">
        <f t="shared" si="252"/>
        <v>1</v>
      </c>
      <c r="AG953" s="8">
        <f t="shared" si="254"/>
        <v>-0.51758268728320755</v>
      </c>
      <c r="AH953" s="8">
        <f t="shared" si="255"/>
        <v>0.30024532909823498</v>
      </c>
      <c r="AI953" s="8">
        <f t="shared" si="256"/>
        <v>0.80122462779134918</v>
      </c>
      <c r="AJ953" s="8"/>
      <c r="AK953" s="8"/>
      <c r="AL953" s="8"/>
      <c r="AN953" s="8">
        <f t="shared" si="263"/>
        <v>1</v>
      </c>
      <c r="AO953" s="8">
        <f t="shared" si="264"/>
        <v>2.6159403783794368</v>
      </c>
      <c r="AP953" s="8">
        <f t="shared" si="265"/>
        <v>0.64145727621800774</v>
      </c>
      <c r="AQ953" s="8"/>
      <c r="AR953" s="8">
        <f t="shared" si="266"/>
        <v>149.88234313899736</v>
      </c>
      <c r="AS953" s="8">
        <f t="shared" si="267"/>
        <v>53.247205334750682</v>
      </c>
    </row>
    <row r="954" spans="1:45">
      <c r="A954" s="19">
        <v>37.537500000000001</v>
      </c>
      <c r="B954" s="19">
        <v>1229.722295</v>
      </c>
      <c r="C954" s="19">
        <v>-476.41231019999998</v>
      </c>
      <c r="E954" s="9">
        <f t="shared" si="257"/>
        <v>269.72229500000003</v>
      </c>
      <c r="F954" s="9">
        <f t="shared" si="258"/>
        <v>63.587689800000021</v>
      </c>
      <c r="I954">
        <v>1</v>
      </c>
      <c r="J954">
        <f t="shared" si="253"/>
        <v>0.18191480762785872</v>
      </c>
      <c r="K954">
        <f t="shared" si="259"/>
        <v>0.23152490422764546</v>
      </c>
      <c r="O954">
        <f t="shared" si="260"/>
        <v>0.17608592283879571</v>
      </c>
      <c r="P954">
        <f t="shared" si="261"/>
        <v>4.1512686371069467E-2</v>
      </c>
      <c r="Q954">
        <f t="shared" si="262"/>
        <v>0.98349908217967696</v>
      </c>
      <c r="R954">
        <f t="shared" si="252"/>
        <v>1</v>
      </c>
      <c r="AG954" s="8">
        <f t="shared" si="254"/>
        <v>-0.51724141981684857</v>
      </c>
      <c r="AH954" s="8">
        <f t="shared" si="255"/>
        <v>0.30076944988922882</v>
      </c>
      <c r="AI954" s="8">
        <f t="shared" si="256"/>
        <v>0.80124843315864369</v>
      </c>
      <c r="AJ954" s="8"/>
      <c r="AK954" s="8"/>
      <c r="AL954" s="8"/>
      <c r="AN954" s="8">
        <f t="shared" si="263"/>
        <v>1.0000000000000002</v>
      </c>
      <c r="AO954" s="8">
        <f t="shared" si="264"/>
        <v>2.6148964706213205</v>
      </c>
      <c r="AP954" s="8">
        <f t="shared" si="265"/>
        <v>0.64141749104699264</v>
      </c>
      <c r="AQ954" s="8"/>
      <c r="AR954" s="8">
        <f t="shared" si="266"/>
        <v>149.82253163025632</v>
      </c>
      <c r="AS954" s="8">
        <f t="shared" si="267"/>
        <v>53.249484857137055</v>
      </c>
    </row>
    <row r="955" spans="1:45">
      <c r="A955" s="19">
        <v>37.570866670000001</v>
      </c>
      <c r="B955" s="19">
        <v>1228.8051210000001</v>
      </c>
      <c r="C955" s="19">
        <v>-475.98242040000002</v>
      </c>
      <c r="E955" s="9">
        <f t="shared" si="257"/>
        <v>268.8051210000001</v>
      </c>
      <c r="F955" s="9">
        <f t="shared" si="258"/>
        <v>64.017579599999976</v>
      </c>
      <c r="I955">
        <v>1</v>
      </c>
      <c r="J955">
        <f t="shared" si="253"/>
        <v>0.18140130925590089</v>
      </c>
      <c r="K955">
        <f t="shared" si="259"/>
        <v>0.23380077799586194</v>
      </c>
      <c r="O955">
        <f t="shared" si="260"/>
        <v>0.17549968118496018</v>
      </c>
      <c r="P955">
        <f t="shared" si="261"/>
        <v>4.1796319832882942E-2</v>
      </c>
      <c r="Q955">
        <f t="shared" si="262"/>
        <v>0.9835918511010574</v>
      </c>
      <c r="R955">
        <f t="shared" si="252"/>
        <v>1</v>
      </c>
      <c r="AG955" s="8">
        <f t="shared" si="254"/>
        <v>-0.51677443122604561</v>
      </c>
      <c r="AH955" s="8">
        <f t="shared" si="255"/>
        <v>0.30121271468378163</v>
      </c>
      <c r="AI955" s="8">
        <f t="shared" si="256"/>
        <v>0.80138323400469513</v>
      </c>
      <c r="AJ955" s="8"/>
      <c r="AK955" s="8"/>
      <c r="AL955" s="8"/>
      <c r="AN955" s="8">
        <f t="shared" si="263"/>
        <v>1</v>
      </c>
      <c r="AO955" s="8">
        <f t="shared" si="264"/>
        <v>2.6138633937859197</v>
      </c>
      <c r="AP955" s="8">
        <f t="shared" si="265"/>
        <v>0.64119216258037426</v>
      </c>
      <c r="AQ955" s="8"/>
      <c r="AR955" s="8">
        <f t="shared" si="266"/>
        <v>149.76334068767514</v>
      </c>
      <c r="AS955" s="8">
        <f t="shared" si="267"/>
        <v>53.262395227278439</v>
      </c>
    </row>
    <row r="956" spans="1:45">
      <c r="A956" s="19">
        <v>37.60423333</v>
      </c>
      <c r="B956" s="19">
        <v>1228.1217899999999</v>
      </c>
      <c r="C956" s="19">
        <v>-475.79292980000002</v>
      </c>
      <c r="E956" s="9">
        <f t="shared" si="257"/>
        <v>268.12178999999992</v>
      </c>
      <c r="F956" s="9">
        <f t="shared" si="258"/>
        <v>64.207070199999976</v>
      </c>
      <c r="I956">
        <v>1</v>
      </c>
      <c r="J956">
        <f t="shared" si="253"/>
        <v>0.18099954403513727</v>
      </c>
      <c r="K956">
        <f t="shared" si="259"/>
        <v>0.2350435923577299</v>
      </c>
      <c r="O956">
        <f t="shared" si="260"/>
        <v>0.17506327904921104</v>
      </c>
      <c r="P956">
        <f t="shared" si="261"/>
        <v>4.1922367620158288E-2</v>
      </c>
      <c r="Q956">
        <f t="shared" si="262"/>
        <v>0.98366425340237829</v>
      </c>
      <c r="R956">
        <f t="shared" si="252"/>
        <v>1</v>
      </c>
      <c r="AG956" s="8">
        <f t="shared" si="254"/>
        <v>-0.51648924138555763</v>
      </c>
      <c r="AH956" s="8">
        <f t="shared" si="255"/>
        <v>0.30157021020625269</v>
      </c>
      <c r="AI956" s="8">
        <f t="shared" si="256"/>
        <v>0.80143263712499735</v>
      </c>
      <c r="AJ956" s="8"/>
      <c r="AK956" s="8"/>
      <c r="AL956" s="8"/>
      <c r="AN956" s="8">
        <f t="shared" si="263"/>
        <v>1</v>
      </c>
      <c r="AO956" s="8">
        <f t="shared" si="264"/>
        <v>2.613106857323988</v>
      </c>
      <c r="AP956" s="8">
        <f t="shared" si="265"/>
        <v>0.64110956498585303</v>
      </c>
      <c r="AQ956" s="8"/>
      <c r="AR956" s="8">
        <f t="shared" si="266"/>
        <v>149.71999434135867</v>
      </c>
      <c r="AS956" s="8">
        <f t="shared" si="267"/>
        <v>53.267127720842439</v>
      </c>
    </row>
    <row r="957" spans="1:45">
      <c r="A957" s="19">
        <v>37.637599999999999</v>
      </c>
      <c r="B957" s="19">
        <v>1227.59358</v>
      </c>
      <c r="C957" s="19">
        <v>-475.6512108</v>
      </c>
      <c r="E957" s="9">
        <f t="shared" si="257"/>
        <v>267.59357999999997</v>
      </c>
      <c r="F957" s="9">
        <f t="shared" si="258"/>
        <v>64.348789199999999</v>
      </c>
      <c r="I957">
        <v>1</v>
      </c>
      <c r="J957">
        <f t="shared" si="253"/>
        <v>0.18068841655859957</v>
      </c>
      <c r="K957">
        <f t="shared" si="259"/>
        <v>0.23599131763949063</v>
      </c>
      <c r="O957">
        <f t="shared" si="260"/>
        <v>0.17472589874048924</v>
      </c>
      <c r="P957">
        <f t="shared" si="261"/>
        <v>4.2016703187842883E-2</v>
      </c>
      <c r="Q957">
        <f t="shared" si="262"/>
        <v>0.9837202127447382</v>
      </c>
      <c r="R957">
        <f t="shared" si="252"/>
        <v>1</v>
      </c>
      <c r="AG957" s="8">
        <f t="shared" si="254"/>
        <v>-0.51627098238923397</v>
      </c>
      <c r="AH957" s="8">
        <f t="shared" si="255"/>
        <v>0.30184753078156468</v>
      </c>
      <c r="AI957" s="8">
        <f t="shared" si="256"/>
        <v>0.80146886458796862</v>
      </c>
      <c r="AJ957" s="8"/>
      <c r="AK957" s="8"/>
      <c r="AL957" s="8"/>
      <c r="AN957" s="8">
        <f t="shared" si="263"/>
        <v>1</v>
      </c>
      <c r="AO957" s="8">
        <f t="shared" si="264"/>
        <v>2.6125223811160536</v>
      </c>
      <c r="AP957" s="8">
        <f t="shared" si="265"/>
        <v>0.64104899010057215</v>
      </c>
      <c r="AQ957" s="8"/>
      <c r="AR957" s="8">
        <f t="shared" si="266"/>
        <v>149.68650632141822</v>
      </c>
      <c r="AS957" s="8">
        <f t="shared" si="267"/>
        <v>53.270598406113528</v>
      </c>
    </row>
    <row r="958" spans="1:45">
      <c r="A958" s="19">
        <v>37.670966669999999</v>
      </c>
      <c r="B958" s="19">
        <v>1226.723577</v>
      </c>
      <c r="C958" s="19">
        <v>-475.6397801</v>
      </c>
      <c r="E958" s="9">
        <f t="shared" si="257"/>
        <v>266.72357699999998</v>
      </c>
      <c r="F958" s="9">
        <f t="shared" si="258"/>
        <v>64.360219900000004</v>
      </c>
      <c r="I958">
        <v>1</v>
      </c>
      <c r="J958">
        <f t="shared" si="253"/>
        <v>0.18014247317661111</v>
      </c>
      <c r="K958">
        <f t="shared" si="259"/>
        <v>0.23677318077462284</v>
      </c>
      <c r="O958">
        <f t="shared" si="260"/>
        <v>0.17417089636058847</v>
      </c>
      <c r="P958">
        <f t="shared" si="261"/>
        <v>4.2027320254285523E-2</v>
      </c>
      <c r="Q958">
        <f t="shared" si="262"/>
        <v>0.98381817589084664</v>
      </c>
      <c r="R958">
        <f t="shared" si="252"/>
        <v>1</v>
      </c>
      <c r="AG958" s="8">
        <f t="shared" si="254"/>
        <v>-0.51601812710931894</v>
      </c>
      <c r="AH958" s="8">
        <f t="shared" si="255"/>
        <v>0.30235060514682788</v>
      </c>
      <c r="AI958" s="8">
        <f t="shared" si="256"/>
        <v>0.80144207779598009</v>
      </c>
      <c r="AJ958" s="8"/>
      <c r="AK958" s="8"/>
      <c r="AL958" s="8"/>
      <c r="AN958" s="8">
        <f t="shared" si="263"/>
        <v>1</v>
      </c>
      <c r="AO958" s="8">
        <f t="shared" si="264"/>
        <v>2.6115828354218653</v>
      </c>
      <c r="AP958" s="8">
        <f t="shared" si="265"/>
        <v>0.64109377998869699</v>
      </c>
      <c r="AQ958" s="8"/>
      <c r="AR958" s="8">
        <f t="shared" si="266"/>
        <v>149.63267431848155</v>
      </c>
      <c r="AS958" s="8">
        <f t="shared" si="267"/>
        <v>53.268032134559107</v>
      </c>
    </row>
    <row r="959" spans="1:45">
      <c r="A959" s="19">
        <v>37.704333329999997</v>
      </c>
      <c r="B959" s="19">
        <v>1225.7062069999999</v>
      </c>
      <c r="C959" s="19">
        <v>-475.3668965</v>
      </c>
      <c r="E959" s="9">
        <f t="shared" si="257"/>
        <v>265.70620699999995</v>
      </c>
      <c r="F959" s="9">
        <f t="shared" si="258"/>
        <v>64.633103500000004</v>
      </c>
      <c r="I959">
        <v>1</v>
      </c>
      <c r="J959">
        <f t="shared" si="253"/>
        <v>0.17954372621693912</v>
      </c>
      <c r="K959">
        <f t="shared" si="259"/>
        <v>0.23861594573319919</v>
      </c>
      <c r="O959">
        <f t="shared" si="260"/>
        <v>0.17352075524583768</v>
      </c>
      <c r="P959">
        <f t="shared" si="261"/>
        <v>4.2208968543976842E-2</v>
      </c>
      <c r="Q959">
        <f t="shared" si="262"/>
        <v>0.98392527687490972</v>
      </c>
      <c r="R959">
        <f t="shared" si="252"/>
        <v>1</v>
      </c>
      <c r="AG959" s="8">
        <f t="shared" si="254"/>
        <v>-0.51559729596870885</v>
      </c>
      <c r="AH959" s="8">
        <f t="shared" si="255"/>
        <v>0.30288470883492008</v>
      </c>
      <c r="AI959" s="8">
        <f t="shared" si="256"/>
        <v>0.8015112485447361</v>
      </c>
      <c r="AJ959" s="8"/>
      <c r="AK959" s="8"/>
      <c r="AL959" s="8"/>
      <c r="AN959" s="8">
        <f t="shared" si="263"/>
        <v>1.0000000000000004</v>
      </c>
      <c r="AO959" s="8">
        <f t="shared" si="264"/>
        <v>2.6104564198087417</v>
      </c>
      <c r="AP959" s="8">
        <f t="shared" si="265"/>
        <v>0.64097811487876255</v>
      </c>
      <c r="AQ959" s="8"/>
      <c r="AR959" s="8">
        <f t="shared" si="266"/>
        <v>149.56813545787193</v>
      </c>
      <c r="AS959" s="8">
        <f t="shared" si="267"/>
        <v>53.274659257195268</v>
      </c>
    </row>
    <row r="960" spans="1:45">
      <c r="A960" s="19">
        <v>37.737699999999997</v>
      </c>
      <c r="B960" s="19">
        <v>1224.9871209999999</v>
      </c>
      <c r="C960" s="19">
        <v>-475.23418220000002</v>
      </c>
      <c r="E960" s="9">
        <f t="shared" si="257"/>
        <v>264.98712099999989</v>
      </c>
      <c r="F960" s="9">
        <f t="shared" si="258"/>
        <v>64.765817799999979</v>
      </c>
      <c r="I960">
        <v>1</v>
      </c>
      <c r="J960">
        <f t="shared" si="253"/>
        <v>0.17911156586490148</v>
      </c>
      <c r="K960">
        <f t="shared" si="259"/>
        <v>0.23971172999246793</v>
      </c>
      <c r="O960">
        <f t="shared" si="260"/>
        <v>0.17306132783472045</v>
      </c>
      <c r="P960">
        <f t="shared" si="261"/>
        <v>4.2298125223865411E-2</v>
      </c>
      <c r="Q960">
        <f t="shared" si="262"/>
        <v>0.98400236047004974</v>
      </c>
      <c r="R960">
        <f t="shared" si="252"/>
        <v>1</v>
      </c>
      <c r="AG960" s="8">
        <f t="shared" si="254"/>
        <v>-0.51532861669973562</v>
      </c>
      <c r="AH960" s="8">
        <f t="shared" si="255"/>
        <v>0.30327475454521741</v>
      </c>
      <c r="AI960" s="8">
        <f t="shared" si="256"/>
        <v>0.80153654942608532</v>
      </c>
      <c r="AJ960" s="8"/>
      <c r="AK960" s="8"/>
      <c r="AL960" s="8"/>
      <c r="AN960" s="8">
        <f t="shared" si="263"/>
        <v>1.0000000000000002</v>
      </c>
      <c r="AO960" s="8">
        <f t="shared" si="264"/>
        <v>2.609666382252573</v>
      </c>
      <c r="AP960" s="8">
        <f t="shared" si="265"/>
        <v>0.64093580307631048</v>
      </c>
      <c r="AQ960" s="8"/>
      <c r="AR960" s="8">
        <f t="shared" si="266"/>
        <v>149.52286964024663</v>
      </c>
      <c r="AS960" s="8">
        <f t="shared" si="267"/>
        <v>53.277083544899362</v>
      </c>
    </row>
    <row r="961" spans="1:45">
      <c r="A961" s="19">
        <v>37.771066670000003</v>
      </c>
      <c r="B961" s="19">
        <v>1224.5660580000001</v>
      </c>
      <c r="C961" s="19">
        <v>-474.9556068</v>
      </c>
      <c r="E961" s="9">
        <f t="shared" si="257"/>
        <v>264.56605800000011</v>
      </c>
      <c r="F961" s="9">
        <f t="shared" si="258"/>
        <v>65.044393200000002</v>
      </c>
      <c r="I961">
        <v>1</v>
      </c>
      <c r="J961">
        <f t="shared" si="253"/>
        <v>0.17888960618494798</v>
      </c>
      <c r="K961">
        <f t="shared" si="259"/>
        <v>0.24107193368932731</v>
      </c>
      <c r="O961">
        <f t="shared" si="260"/>
        <v>0.17279153639494327</v>
      </c>
      <c r="P961">
        <f t="shared" si="261"/>
        <v>4.2481339896234135E-2</v>
      </c>
      <c r="Q961">
        <f t="shared" si="262"/>
        <v>0.9840418795513205</v>
      </c>
      <c r="R961">
        <f t="shared" si="252"/>
        <v>1</v>
      </c>
      <c r="AG961" s="8">
        <f t="shared" si="254"/>
        <v>-0.51507453593341057</v>
      </c>
      <c r="AH961" s="8">
        <f t="shared" si="255"/>
        <v>0.30346118870500416</v>
      </c>
      <c r="AI961" s="8">
        <f t="shared" si="256"/>
        <v>0.8016292967342995</v>
      </c>
      <c r="AJ961" s="8"/>
      <c r="AK961" s="8"/>
      <c r="AL961" s="8"/>
      <c r="AN961" s="8">
        <f t="shared" si="263"/>
        <v>1</v>
      </c>
      <c r="AO961" s="8">
        <f t="shared" si="264"/>
        <v>2.6091820516476436</v>
      </c>
      <c r="AP961" s="8">
        <f t="shared" si="265"/>
        <v>0.6407806770510478</v>
      </c>
      <c r="AQ961" s="8"/>
      <c r="AR961" s="8">
        <f t="shared" si="266"/>
        <v>149.49511954069516</v>
      </c>
      <c r="AS961" s="8">
        <f t="shared" si="267"/>
        <v>53.285971611439557</v>
      </c>
    </row>
    <row r="962" spans="1:45">
      <c r="A962" s="19">
        <v>37.804433330000002</v>
      </c>
      <c r="B962" s="19">
        <v>1223.723684</v>
      </c>
      <c r="C962" s="19">
        <v>-474.87463650000001</v>
      </c>
      <c r="E962" s="9">
        <f t="shared" si="257"/>
        <v>263.72368400000005</v>
      </c>
      <c r="F962" s="9">
        <f t="shared" si="258"/>
        <v>65.125363499999992</v>
      </c>
      <c r="I962">
        <v>1</v>
      </c>
      <c r="J962">
        <f t="shared" si="253"/>
        <v>0.17837224435847862</v>
      </c>
      <c r="K962">
        <f t="shared" si="259"/>
        <v>0.24210173162216542</v>
      </c>
      <c r="O962">
        <f t="shared" si="260"/>
        <v>0.17225341621934448</v>
      </c>
      <c r="P962">
        <f t="shared" si="261"/>
        <v>4.2537197172634683E-2</v>
      </c>
      <c r="Q962">
        <f t="shared" si="262"/>
        <v>0.98413380566743147</v>
      </c>
      <c r="R962">
        <f t="shared" si="252"/>
        <v>1</v>
      </c>
      <c r="AG962" s="8">
        <f t="shared" si="254"/>
        <v>-0.51479535235483787</v>
      </c>
      <c r="AH962" s="8">
        <f t="shared" si="255"/>
        <v>0.30393362936255741</v>
      </c>
      <c r="AI962" s="8">
        <f t="shared" si="256"/>
        <v>0.80162964898783662</v>
      </c>
      <c r="AJ962" s="8"/>
      <c r="AK962" s="8"/>
      <c r="AL962" s="8"/>
      <c r="AN962" s="8">
        <f t="shared" si="263"/>
        <v>1.0000000000000002</v>
      </c>
      <c r="AO962" s="8">
        <f t="shared" si="264"/>
        <v>2.6082641093259662</v>
      </c>
      <c r="AP962" s="8">
        <f t="shared" si="265"/>
        <v>0.64078008782213391</v>
      </c>
      <c r="AQ962" s="8"/>
      <c r="AR962" s="8">
        <f t="shared" si="266"/>
        <v>149.44252531982661</v>
      </c>
      <c r="AS962" s="8">
        <f t="shared" si="267"/>
        <v>53.286005371769491</v>
      </c>
    </row>
    <row r="963" spans="1:45">
      <c r="A963" s="19">
        <v>37.837800000000001</v>
      </c>
      <c r="B963" s="19">
        <v>1222.832474</v>
      </c>
      <c r="C963" s="19">
        <v>-474.79583450000001</v>
      </c>
      <c r="E963" s="9">
        <f t="shared" si="257"/>
        <v>262.83247400000005</v>
      </c>
      <c r="F963" s="9">
        <f t="shared" si="258"/>
        <v>65.204165499999988</v>
      </c>
      <c r="I963">
        <v>1</v>
      </c>
      <c r="J963">
        <f t="shared" si="253"/>
        <v>0.17782393063009391</v>
      </c>
      <c r="K963">
        <f t="shared" si="259"/>
        <v>0.24317324591720849</v>
      </c>
      <c r="O963">
        <f t="shared" si="260"/>
        <v>0.1716839742859341</v>
      </c>
      <c r="P963">
        <f t="shared" si="261"/>
        <v>4.2591808016226286E-2</v>
      </c>
      <c r="Q963">
        <f t="shared" si="262"/>
        <v>0.98423094386596865</v>
      </c>
      <c r="R963">
        <f t="shared" si="252"/>
        <v>1</v>
      </c>
      <c r="AG963" s="8">
        <f t="shared" si="254"/>
        <v>-0.51450307321273214</v>
      </c>
      <c r="AH963" s="8">
        <f t="shared" si="255"/>
        <v>0.30443487645847145</v>
      </c>
      <c r="AI963" s="8">
        <f t="shared" si="256"/>
        <v>0.80162709138998611</v>
      </c>
      <c r="AJ963" s="8"/>
      <c r="AK963" s="8"/>
      <c r="AL963" s="8"/>
      <c r="AN963" s="8">
        <f t="shared" si="263"/>
        <v>1</v>
      </c>
      <c r="AO963" s="8">
        <f t="shared" si="264"/>
        <v>2.6072935413421519</v>
      </c>
      <c r="AP963" s="8">
        <f t="shared" si="265"/>
        <v>0.64078436601019551</v>
      </c>
      <c r="AQ963" s="8"/>
      <c r="AR963" s="8">
        <f t="shared" si="266"/>
        <v>149.38691587062351</v>
      </c>
      <c r="AS963" s="8">
        <f t="shared" si="267"/>
        <v>53.285760249649599</v>
      </c>
    </row>
    <row r="964" spans="1:45">
      <c r="A964" s="19">
        <v>37.871166670000001</v>
      </c>
      <c r="B964" s="19">
        <v>1222.3639969999999</v>
      </c>
      <c r="C964" s="19">
        <v>-474.69635829999999</v>
      </c>
      <c r="E964" s="9">
        <f t="shared" si="257"/>
        <v>262.36399699999993</v>
      </c>
      <c r="F964" s="9">
        <f t="shared" si="258"/>
        <v>65.303641700000014</v>
      </c>
      <c r="I964">
        <v>1</v>
      </c>
      <c r="J964">
        <f t="shared" si="253"/>
        <v>0.17754482899994886</v>
      </c>
      <c r="K964">
        <f t="shared" si="259"/>
        <v>0.24394756210559479</v>
      </c>
      <c r="O964">
        <f t="shared" si="260"/>
        <v>0.17138436946578042</v>
      </c>
      <c r="P964">
        <f t="shared" si="261"/>
        <v>4.2658381426372884E-2</v>
      </c>
      <c r="Q964">
        <f t="shared" si="262"/>
        <v>0.98428027532654483</v>
      </c>
      <c r="R964">
        <f t="shared" si="252"/>
        <v>1</v>
      </c>
      <c r="AG964" s="8">
        <f t="shared" si="254"/>
        <v>-0.51432139303069879</v>
      </c>
      <c r="AH964" s="8">
        <f t="shared" si="255"/>
        <v>0.30468622507250737</v>
      </c>
      <c r="AI964" s="8">
        <f t="shared" si="256"/>
        <v>0.8016481827597608</v>
      </c>
      <c r="AJ964" s="8"/>
      <c r="AK964" s="8"/>
      <c r="AL964" s="8"/>
      <c r="AN964" s="8">
        <f t="shared" si="263"/>
        <v>1</v>
      </c>
      <c r="AO964" s="8">
        <f t="shared" si="264"/>
        <v>2.6067769177889764</v>
      </c>
      <c r="AP964" s="8">
        <f t="shared" si="265"/>
        <v>0.64074908496630412</v>
      </c>
      <c r="AQ964" s="8"/>
      <c r="AR964" s="8">
        <f t="shared" si="266"/>
        <v>149.35731552142951</v>
      </c>
      <c r="AS964" s="8">
        <f t="shared" si="267"/>
        <v>53.28778170456139</v>
      </c>
    </row>
    <row r="965" spans="1:45">
      <c r="A965" s="19">
        <v>37.90453333</v>
      </c>
      <c r="B965" s="19">
        <v>1221.7053900000001</v>
      </c>
      <c r="C965" s="19">
        <v>-474.6031304</v>
      </c>
      <c r="E965" s="9">
        <f t="shared" si="257"/>
        <v>261.70539000000008</v>
      </c>
      <c r="F965" s="9">
        <f t="shared" si="258"/>
        <v>65.396869600000002</v>
      </c>
      <c r="I965">
        <v>1</v>
      </c>
      <c r="J965">
        <f t="shared" si="253"/>
        <v>0.17714526345339693</v>
      </c>
      <c r="K965">
        <f t="shared" si="259"/>
        <v>0.24487264834018171</v>
      </c>
      <c r="O965">
        <f t="shared" si="260"/>
        <v>0.17096326768343481</v>
      </c>
      <c r="P965">
        <f t="shared" si="261"/>
        <v>4.2721560007164837E-2</v>
      </c>
      <c r="Q965">
        <f t="shared" si="262"/>
        <v>0.98435076543555167</v>
      </c>
      <c r="R965">
        <f t="shared" si="252"/>
        <v>1</v>
      </c>
      <c r="AG965" s="8">
        <f t="shared" si="254"/>
        <v>-0.51408831977460046</v>
      </c>
      <c r="AH965" s="8">
        <f t="shared" si="255"/>
        <v>0.30504931402341895</v>
      </c>
      <c r="AI965" s="8">
        <f t="shared" si="256"/>
        <v>0.80165960075656173</v>
      </c>
      <c r="AJ965" s="8"/>
      <c r="AK965" s="8"/>
      <c r="AL965" s="8"/>
      <c r="AN965" s="8">
        <f t="shared" si="263"/>
        <v>1.0000000000000002</v>
      </c>
      <c r="AO965" s="8">
        <f t="shared" si="264"/>
        <v>2.6060556140266646</v>
      </c>
      <c r="AP965" s="8">
        <f t="shared" si="265"/>
        <v>0.64072998456934604</v>
      </c>
      <c r="AQ965" s="8"/>
      <c r="AR965" s="8">
        <f t="shared" si="266"/>
        <v>149.31598786010215</v>
      </c>
      <c r="AS965" s="8">
        <f t="shared" si="267"/>
        <v>53.288876076694109</v>
      </c>
    </row>
    <row r="966" spans="1:45">
      <c r="A966" s="19">
        <v>37.937899999999999</v>
      </c>
      <c r="B966" s="19">
        <v>1220.8211080000001</v>
      </c>
      <c r="C966" s="19">
        <v>-474.55291449999999</v>
      </c>
      <c r="E966" s="9">
        <f t="shared" si="257"/>
        <v>260.82110800000009</v>
      </c>
      <c r="F966" s="9">
        <f t="shared" si="258"/>
        <v>65.447085500000014</v>
      </c>
      <c r="I966">
        <v>1</v>
      </c>
      <c r="J966">
        <f t="shared" si="253"/>
        <v>0.17659710963170674</v>
      </c>
      <c r="K966">
        <f t="shared" si="259"/>
        <v>0.24585104182212436</v>
      </c>
      <c r="O966">
        <f t="shared" si="260"/>
        <v>0.17039801082386774</v>
      </c>
      <c r="P966">
        <f t="shared" si="261"/>
        <v>4.2757479518949031E-2</v>
      </c>
      <c r="Q966">
        <f t="shared" si="262"/>
        <v>0.98444721333977869</v>
      </c>
      <c r="R966">
        <f t="shared" si="252"/>
        <v>1</v>
      </c>
      <c r="AG966" s="8">
        <f t="shared" si="254"/>
        <v>-0.51381128838481249</v>
      </c>
      <c r="AH966" s="8">
        <f t="shared" si="255"/>
        <v>0.30555246904484101</v>
      </c>
      <c r="AI966" s="8">
        <f t="shared" si="256"/>
        <v>0.80164558789339102</v>
      </c>
      <c r="AJ966" s="8"/>
      <c r="AK966" s="8"/>
      <c r="AL966" s="8"/>
      <c r="AN966" s="8">
        <f t="shared" si="263"/>
        <v>1</v>
      </c>
      <c r="AO966" s="8">
        <f t="shared" si="264"/>
        <v>2.6050952910558181</v>
      </c>
      <c r="AP966" s="8">
        <f t="shared" si="265"/>
        <v>0.64075342567506255</v>
      </c>
      <c r="AQ966" s="8"/>
      <c r="AR966" s="8">
        <f t="shared" si="266"/>
        <v>149.26096540690318</v>
      </c>
      <c r="AS966" s="8">
        <f t="shared" si="267"/>
        <v>53.287533000269434</v>
      </c>
    </row>
    <row r="967" spans="1:45">
      <c r="A967" s="19">
        <v>37.971266669999999</v>
      </c>
      <c r="B967" s="19">
        <v>1220.0907099999999</v>
      </c>
      <c r="C967" s="19">
        <v>-474.4812518</v>
      </c>
      <c r="E967" s="9">
        <f t="shared" si="257"/>
        <v>260.09070999999994</v>
      </c>
      <c r="F967" s="9">
        <f t="shared" si="258"/>
        <v>65.518748200000005</v>
      </c>
      <c r="I967">
        <v>1</v>
      </c>
      <c r="J967">
        <f t="shared" si="253"/>
        <v>0.17614918230614468</v>
      </c>
      <c r="K967">
        <f t="shared" si="259"/>
        <v>0.24677296071867108</v>
      </c>
      <c r="O967">
        <f t="shared" si="260"/>
        <v>0.16993090017773646</v>
      </c>
      <c r="P967">
        <f t="shared" si="261"/>
        <v>4.2806834047030944E-2</v>
      </c>
      <c r="Q967">
        <f t="shared" si="262"/>
        <v>0.98452580673319789</v>
      </c>
      <c r="R967">
        <f t="shared" si="252"/>
        <v>1</v>
      </c>
      <c r="AG967" s="8">
        <f t="shared" si="254"/>
        <v>-0.51356776829032613</v>
      </c>
      <c r="AH967" s="8">
        <f t="shared" si="255"/>
        <v>0.30596174047951402</v>
      </c>
      <c r="AI967" s="8">
        <f t="shared" si="256"/>
        <v>0.80164553309803988</v>
      </c>
      <c r="AJ967" s="8"/>
      <c r="AK967" s="8"/>
      <c r="AL967" s="8"/>
      <c r="AN967" s="8">
        <f t="shared" si="263"/>
        <v>1</v>
      </c>
      <c r="AO967" s="8">
        <f t="shared" si="264"/>
        <v>2.6042986350847439</v>
      </c>
      <c r="AP967" s="8">
        <f t="shared" si="265"/>
        <v>0.64075351733679764</v>
      </c>
      <c r="AQ967" s="8"/>
      <c r="AR967" s="8">
        <f t="shared" si="266"/>
        <v>149.21532038203674</v>
      </c>
      <c r="AS967" s="8">
        <f t="shared" si="267"/>
        <v>53.287527748438869</v>
      </c>
    </row>
    <row r="968" spans="1:45">
      <c r="A968" s="19">
        <v>38.004633329999997</v>
      </c>
      <c r="B968" s="19">
        <v>1219.518538</v>
      </c>
      <c r="C968" s="19">
        <v>-474.41292429999999</v>
      </c>
      <c r="E968" s="9">
        <f t="shared" si="257"/>
        <v>259.51853800000004</v>
      </c>
      <c r="F968" s="9">
        <f t="shared" si="258"/>
        <v>65.587075700000014</v>
      </c>
      <c r="I968">
        <v>1</v>
      </c>
      <c r="J968">
        <f t="shared" si="253"/>
        <v>0.17580028619312155</v>
      </c>
      <c r="K968">
        <f t="shared" si="259"/>
        <v>0.2475426370420955</v>
      </c>
      <c r="O968">
        <f t="shared" si="260"/>
        <v>0.16956486554858741</v>
      </c>
      <c r="P968">
        <f t="shared" si="261"/>
        <v>4.2853446071723499E-2</v>
      </c>
      <c r="Q968">
        <f t="shared" si="262"/>
        <v>0.98458688724320687</v>
      </c>
      <c r="R968">
        <f t="shared" si="252"/>
        <v>1</v>
      </c>
      <c r="AG968" s="8">
        <f t="shared" si="254"/>
        <v>-0.51337102829383052</v>
      </c>
      <c r="AH968" s="8">
        <f t="shared" si="255"/>
        <v>0.30627979301775832</v>
      </c>
      <c r="AI968" s="8">
        <f t="shared" si="256"/>
        <v>0.80165009555137856</v>
      </c>
      <c r="AJ968" s="8"/>
      <c r="AK968" s="8"/>
      <c r="AL968" s="8"/>
      <c r="AN968" s="8">
        <f t="shared" si="263"/>
        <v>1.0000000000000002</v>
      </c>
      <c r="AO968" s="8">
        <f t="shared" si="264"/>
        <v>2.6036731146863143</v>
      </c>
      <c r="AP968" s="8">
        <f t="shared" si="265"/>
        <v>0.64074588522029685</v>
      </c>
      <c r="AQ968" s="8"/>
      <c r="AR968" s="8">
        <f t="shared" si="266"/>
        <v>149.17948070320736</v>
      </c>
      <c r="AS968" s="8">
        <f t="shared" si="267"/>
        <v>53.287965036503117</v>
      </c>
    </row>
    <row r="969" spans="1:45">
      <c r="A969" s="19">
        <v>38.037999999999997</v>
      </c>
      <c r="B969" s="19">
        <v>1218.698414</v>
      </c>
      <c r="C969" s="19">
        <v>-474.29868900000002</v>
      </c>
      <c r="E969" s="9">
        <f t="shared" si="257"/>
        <v>258.69841399999996</v>
      </c>
      <c r="F969" s="9">
        <f t="shared" si="258"/>
        <v>65.701310999999976</v>
      </c>
      <c r="I969">
        <v>1</v>
      </c>
      <c r="J969">
        <f t="shared" si="253"/>
        <v>0.17530291137720308</v>
      </c>
      <c r="K969">
        <f t="shared" si="259"/>
        <v>0.24871044842250212</v>
      </c>
      <c r="O969">
        <f t="shared" si="260"/>
        <v>0.16904004353948027</v>
      </c>
      <c r="P969">
        <f t="shared" si="261"/>
        <v>4.293088736153184E-2</v>
      </c>
      <c r="Q969">
        <f t="shared" si="262"/>
        <v>0.98467375439305893</v>
      </c>
      <c r="R969">
        <f t="shared" si="252"/>
        <v>1</v>
      </c>
      <c r="AG969" s="8">
        <f t="shared" si="254"/>
        <v>-0.51308102129723876</v>
      </c>
      <c r="AH969" s="8">
        <f t="shared" si="255"/>
        <v>0.30673224915723468</v>
      </c>
      <c r="AI969" s="8">
        <f t="shared" si="256"/>
        <v>0.80166276757220467</v>
      </c>
      <c r="AJ969" s="8"/>
      <c r="AK969" s="8"/>
      <c r="AL969" s="8"/>
      <c r="AN969" s="8">
        <f t="shared" si="263"/>
        <v>1</v>
      </c>
      <c r="AO969" s="8">
        <f t="shared" si="264"/>
        <v>2.6027745448630433</v>
      </c>
      <c r="AP969" s="8">
        <f t="shared" si="265"/>
        <v>0.64072468693032192</v>
      </c>
      <c r="AQ969" s="8"/>
      <c r="AR969" s="8">
        <f t="shared" si="266"/>
        <v>149.12799644473611</v>
      </c>
      <c r="AS969" s="8">
        <f t="shared" si="267"/>
        <v>53.28917960905158</v>
      </c>
    </row>
    <row r="970" spans="1:45">
      <c r="A970" s="19">
        <v>38.071366670000003</v>
      </c>
      <c r="B970" s="19">
        <v>1217.9406959999999</v>
      </c>
      <c r="C970" s="19">
        <v>-473.82481289999998</v>
      </c>
      <c r="E970" s="9">
        <f t="shared" si="257"/>
        <v>257.94069599999989</v>
      </c>
      <c r="F970" s="9">
        <f t="shared" si="258"/>
        <v>66.175187100000016</v>
      </c>
      <c r="I970">
        <v>1</v>
      </c>
      <c r="J970">
        <f t="shared" si="253"/>
        <v>0.17490274355186955</v>
      </c>
      <c r="K970">
        <f t="shared" si="259"/>
        <v>0.2511356293282106</v>
      </c>
      <c r="O970">
        <f t="shared" si="260"/>
        <v>0.16855374363796757</v>
      </c>
      <c r="P970">
        <f t="shared" si="261"/>
        <v>4.3242790667076231E-2</v>
      </c>
      <c r="Q970">
        <f t="shared" si="262"/>
        <v>0.98474346738678586</v>
      </c>
      <c r="R970">
        <f t="shared" si="252"/>
        <v>1</v>
      </c>
      <c r="AG970" s="8">
        <f t="shared" si="254"/>
        <v>-0.51263546273630944</v>
      </c>
      <c r="AH970" s="8">
        <f t="shared" si="255"/>
        <v>0.30707318349569329</v>
      </c>
      <c r="AI970" s="8">
        <f t="shared" si="256"/>
        <v>0.80181727489681243</v>
      </c>
      <c r="AJ970" s="8"/>
      <c r="AK970" s="8"/>
      <c r="AL970" s="8"/>
      <c r="AN970" s="8">
        <f t="shared" si="263"/>
        <v>1.0000000000000002</v>
      </c>
      <c r="AO970" s="8">
        <f t="shared" si="264"/>
        <v>2.6019022523223758</v>
      </c>
      <c r="AP970" s="8">
        <f t="shared" si="265"/>
        <v>0.6404661720837056</v>
      </c>
      <c r="AQ970" s="8"/>
      <c r="AR970" s="8">
        <f t="shared" si="266"/>
        <v>149.07801776365514</v>
      </c>
      <c r="AS970" s="8">
        <f t="shared" si="267"/>
        <v>53.303991418704165</v>
      </c>
    </row>
    <row r="971" spans="1:45">
      <c r="A971" s="19">
        <v>38.104733330000002</v>
      </c>
      <c r="B971" s="19">
        <v>1217.523539</v>
      </c>
      <c r="C971" s="19">
        <v>-473.6330375</v>
      </c>
      <c r="E971" s="9">
        <f t="shared" si="257"/>
        <v>257.52353900000003</v>
      </c>
      <c r="F971" s="9">
        <f t="shared" si="258"/>
        <v>66.3669625</v>
      </c>
      <c r="I971">
        <v>1</v>
      </c>
      <c r="J971">
        <f t="shared" si="253"/>
        <v>0.17467165385997771</v>
      </c>
      <c r="K971">
        <f t="shared" si="259"/>
        <v>0.25222394693634703</v>
      </c>
      <c r="O971">
        <f t="shared" si="260"/>
        <v>0.16828621354402418</v>
      </c>
      <c r="P971">
        <f t="shared" si="261"/>
        <v>4.3369413401635658E-2</v>
      </c>
      <c r="Q971">
        <f t="shared" si="262"/>
        <v>0.98478365355656317</v>
      </c>
      <c r="R971">
        <f t="shared" si="252"/>
        <v>1</v>
      </c>
      <c r="AG971" s="8">
        <f t="shared" si="254"/>
        <v>-0.51242337284778627</v>
      </c>
      <c r="AH971" s="8">
        <f t="shared" si="255"/>
        <v>0.30727532065047569</v>
      </c>
      <c r="AI971" s="8">
        <f t="shared" si="256"/>
        <v>0.80187540446034755</v>
      </c>
      <c r="AJ971" s="8"/>
      <c r="AK971" s="8"/>
      <c r="AL971" s="8"/>
      <c r="AN971" s="8">
        <f t="shared" si="263"/>
        <v>1</v>
      </c>
      <c r="AO971" s="8">
        <f t="shared" si="264"/>
        <v>2.6014296200053648</v>
      </c>
      <c r="AP971" s="8">
        <f t="shared" si="265"/>
        <v>0.64036888904274725</v>
      </c>
      <c r="AQ971" s="8"/>
      <c r="AR971" s="8">
        <f t="shared" si="266"/>
        <v>149.0509379266289</v>
      </c>
      <c r="AS971" s="8">
        <f t="shared" si="267"/>
        <v>53.309565326369274</v>
      </c>
    </row>
    <row r="972" spans="1:45">
      <c r="A972" s="19">
        <v>38.138100000000001</v>
      </c>
      <c r="B972" s="19">
        <v>1216.673315</v>
      </c>
      <c r="C972" s="19">
        <v>-473.57224719999999</v>
      </c>
      <c r="E972" s="9">
        <f t="shared" si="257"/>
        <v>256.673315</v>
      </c>
      <c r="F972" s="9">
        <f t="shared" si="258"/>
        <v>66.427752800000007</v>
      </c>
      <c r="I972">
        <v>1</v>
      </c>
      <c r="J972">
        <f t="shared" si="253"/>
        <v>0.17414746663783862</v>
      </c>
      <c r="K972">
        <f t="shared" si="259"/>
        <v>0.25324626586671195</v>
      </c>
      <c r="O972">
        <f t="shared" si="260"/>
        <v>0.16774201911349504</v>
      </c>
      <c r="P972">
        <f t="shared" si="261"/>
        <v>4.3412091279703635E-2</v>
      </c>
      <c r="Q972">
        <f t="shared" si="262"/>
        <v>0.98487461402680621</v>
      </c>
      <c r="R972">
        <f t="shared" si="252"/>
        <v>1</v>
      </c>
      <c r="AG972" s="8">
        <f t="shared" si="254"/>
        <v>-0.51214999426013119</v>
      </c>
      <c r="AH972" s="8">
        <f t="shared" si="255"/>
        <v>0.30775637189370209</v>
      </c>
      <c r="AI972" s="8">
        <f t="shared" si="256"/>
        <v>0.80186557410713988</v>
      </c>
      <c r="AJ972" s="8"/>
      <c r="AK972" s="8"/>
      <c r="AL972" s="8"/>
      <c r="AN972" s="8">
        <f t="shared" si="263"/>
        <v>1.0000000000000002</v>
      </c>
      <c r="AO972" s="8">
        <f t="shared" si="264"/>
        <v>2.6005038468998998</v>
      </c>
      <c r="AP972" s="8">
        <f t="shared" si="265"/>
        <v>0.64038534157507032</v>
      </c>
      <c r="AQ972" s="8"/>
      <c r="AR972" s="8">
        <f t="shared" si="266"/>
        <v>148.99789503489905</v>
      </c>
      <c r="AS972" s="8">
        <f t="shared" si="267"/>
        <v>53.30862266570486</v>
      </c>
    </row>
    <row r="973" spans="1:45">
      <c r="A973" s="19">
        <v>38.171466670000001</v>
      </c>
      <c r="B973" s="19">
        <v>1215.746175</v>
      </c>
      <c r="C973" s="19">
        <v>-473.52336459999998</v>
      </c>
      <c r="E973" s="9">
        <f t="shared" si="257"/>
        <v>255.74617499999999</v>
      </c>
      <c r="F973" s="9">
        <f t="shared" si="258"/>
        <v>66.476635400000021</v>
      </c>
      <c r="I973">
        <v>1</v>
      </c>
      <c r="J973">
        <f t="shared" si="253"/>
        <v>0.17357312715337117</v>
      </c>
      <c r="K973">
        <f t="shared" si="259"/>
        <v>0.25430443882795517</v>
      </c>
      <c r="O973">
        <f t="shared" si="260"/>
        <v>0.16714849992263592</v>
      </c>
      <c r="P973">
        <f t="shared" si="261"/>
        <v>4.3447257371548177E-2</v>
      </c>
      <c r="Q973">
        <f t="shared" si="262"/>
        <v>0.9849739665597782</v>
      </c>
      <c r="R973">
        <f t="shared" si="252"/>
        <v>1</v>
      </c>
      <c r="AG973" s="8">
        <f t="shared" si="254"/>
        <v>-0.51186004921361006</v>
      </c>
      <c r="AH973" s="8">
        <f t="shared" si="255"/>
        <v>0.30828456603257065</v>
      </c>
      <c r="AI973" s="8">
        <f t="shared" si="256"/>
        <v>0.80184781371850766</v>
      </c>
      <c r="AJ973" s="8"/>
      <c r="AK973" s="8"/>
      <c r="AL973" s="8"/>
      <c r="AN973" s="8">
        <f t="shared" si="263"/>
        <v>1.0000000000000004</v>
      </c>
      <c r="AO973" s="8">
        <f t="shared" si="264"/>
        <v>2.5994962248197977</v>
      </c>
      <c r="AP973" s="8">
        <f t="shared" si="265"/>
        <v>0.64041506525927694</v>
      </c>
      <c r="AQ973" s="8"/>
      <c r="AR973" s="8">
        <f t="shared" si="266"/>
        <v>148.94016254236502</v>
      </c>
      <c r="AS973" s="8">
        <f t="shared" si="267"/>
        <v>53.306919624048241</v>
      </c>
    </row>
    <row r="974" spans="1:45">
      <c r="A974" s="19">
        <v>38.20483333</v>
      </c>
      <c r="B974" s="19">
        <v>1214.918038</v>
      </c>
      <c r="C974" s="19">
        <v>-473.50606190000002</v>
      </c>
      <c r="E974" s="9">
        <f t="shared" si="257"/>
        <v>254.91803800000002</v>
      </c>
      <c r="F974" s="9">
        <f t="shared" si="258"/>
        <v>66.49393809999998</v>
      </c>
      <c r="I974">
        <v>1</v>
      </c>
      <c r="J974">
        <f t="shared" si="253"/>
        <v>0.17305587728723734</v>
      </c>
      <c r="K974">
        <f t="shared" si="259"/>
        <v>0.25515881191609407</v>
      </c>
      <c r="O974">
        <f t="shared" si="260"/>
        <v>0.16661831401280497</v>
      </c>
      <c r="P974">
        <f t="shared" si="261"/>
        <v>4.3461451159818719E-2</v>
      </c>
      <c r="Q974">
        <f t="shared" si="262"/>
        <v>0.98506316533439264</v>
      </c>
      <c r="R974">
        <f t="shared" si="252"/>
        <v>1</v>
      </c>
      <c r="AG974" s="8">
        <f t="shared" si="254"/>
        <v>-0.51161357367735538</v>
      </c>
      <c r="AH974" s="8">
        <f t="shared" si="255"/>
        <v>0.30876186114503945</v>
      </c>
      <c r="AI974" s="8">
        <f t="shared" si="256"/>
        <v>0.80182146661918252</v>
      </c>
      <c r="AJ974" s="8"/>
      <c r="AK974" s="8"/>
      <c r="AL974" s="8"/>
      <c r="AN974" s="8">
        <f t="shared" si="263"/>
        <v>1.0000000000000002</v>
      </c>
      <c r="AO974" s="8">
        <f t="shared" si="264"/>
        <v>2.5985991994965576</v>
      </c>
      <c r="AP974" s="8">
        <f t="shared" si="265"/>
        <v>0.64045915742923887</v>
      </c>
      <c r="AQ974" s="8"/>
      <c r="AR974" s="8">
        <f t="shared" si="266"/>
        <v>148.88876677722698</v>
      </c>
      <c r="AS974" s="8">
        <f t="shared" si="267"/>
        <v>53.304393328799847</v>
      </c>
    </row>
    <row r="975" spans="1:45">
      <c r="A975" s="19">
        <v>38.238199999999999</v>
      </c>
      <c r="B975" s="19">
        <v>1213.952579</v>
      </c>
      <c r="C975" s="19">
        <v>-472.93344409999997</v>
      </c>
      <c r="E975" s="9">
        <f t="shared" si="257"/>
        <v>253.95257900000001</v>
      </c>
      <c r="F975" s="9">
        <f t="shared" si="258"/>
        <v>67.066555900000026</v>
      </c>
      <c r="I975">
        <v>1</v>
      </c>
      <c r="J975">
        <f t="shared" si="253"/>
        <v>0.17254412414400383</v>
      </c>
      <c r="K975">
        <f t="shared" si="259"/>
        <v>0.25819605785819261</v>
      </c>
      <c r="O975">
        <f t="shared" si="260"/>
        <v>0.16599812176237466</v>
      </c>
      <c r="P975">
        <f t="shared" si="261"/>
        <v>4.3838587331185598E-2</v>
      </c>
      <c r="Q975">
        <f t="shared" si="262"/>
        <v>0.98515115684455745</v>
      </c>
      <c r="R975">
        <f t="shared" si="252"/>
        <v>1</v>
      </c>
      <c r="AG975" s="8">
        <f t="shared" si="254"/>
        <v>-0.51105968941013069</v>
      </c>
      <c r="AH975" s="8">
        <f t="shared" si="255"/>
        <v>0.30920253551507748</v>
      </c>
      <c r="AI975" s="8">
        <f t="shared" si="256"/>
        <v>0.8020048540321113</v>
      </c>
      <c r="AJ975" s="8"/>
      <c r="AK975" s="8"/>
      <c r="AL975" s="8"/>
      <c r="AN975" s="8">
        <f t="shared" si="263"/>
        <v>1.0000000000000002</v>
      </c>
      <c r="AO975" s="8">
        <f t="shared" si="264"/>
        <v>2.5974884282459603</v>
      </c>
      <c r="AP975" s="8">
        <f t="shared" si="265"/>
        <v>0.6401522023708448</v>
      </c>
      <c r="AQ975" s="8"/>
      <c r="AR975" s="8">
        <f t="shared" si="266"/>
        <v>148.8251242725633</v>
      </c>
      <c r="AS975" s="8">
        <f t="shared" si="267"/>
        <v>53.321980558146024</v>
      </c>
    </row>
    <row r="976" spans="1:45">
      <c r="A976" s="19">
        <v>38.271566669999999</v>
      </c>
      <c r="B976" s="19">
        <v>1213.4931409999999</v>
      </c>
      <c r="C976" s="19">
        <v>-472.73008590000001</v>
      </c>
      <c r="E976" s="9">
        <f t="shared" si="257"/>
        <v>253.49314099999992</v>
      </c>
      <c r="F976" s="9">
        <f t="shared" si="258"/>
        <v>67.269914099999994</v>
      </c>
      <c r="I976">
        <v>1</v>
      </c>
      <c r="J976">
        <f t="shared" si="253"/>
        <v>0.17228960355724277</v>
      </c>
      <c r="K976">
        <f t="shared" si="259"/>
        <v>0.25939303937324554</v>
      </c>
      <c r="O976">
        <f t="shared" si="260"/>
        <v>0.16570317059364337</v>
      </c>
      <c r="P976">
        <f t="shared" si="261"/>
        <v>4.3972937523907352E-2</v>
      </c>
      <c r="Q976">
        <f t="shared" si="262"/>
        <v>0.98519482338303643</v>
      </c>
      <c r="R976">
        <f t="shared" si="252"/>
        <v>1</v>
      </c>
      <c r="AG976" s="8">
        <f t="shared" si="254"/>
        <v>-0.51082932337716869</v>
      </c>
      <c r="AH976" s="8">
        <f t="shared" si="255"/>
        <v>0.30942669498839354</v>
      </c>
      <c r="AI976" s="8">
        <f t="shared" si="256"/>
        <v>0.8020651611973828</v>
      </c>
      <c r="AJ976" s="8"/>
      <c r="AK976" s="8"/>
      <c r="AL976" s="8"/>
      <c r="AN976" s="8">
        <f t="shared" si="263"/>
        <v>1</v>
      </c>
      <c r="AO976" s="8">
        <f t="shared" si="264"/>
        <v>2.5969676323643935</v>
      </c>
      <c r="AP976" s="8">
        <f t="shared" si="265"/>
        <v>0.64005123219662852</v>
      </c>
      <c r="AQ976" s="8"/>
      <c r="AR976" s="8">
        <f t="shared" si="266"/>
        <v>148.79528486656173</v>
      </c>
      <c r="AS976" s="8">
        <f t="shared" si="267"/>
        <v>53.327765722985312</v>
      </c>
    </row>
    <row r="977" spans="1:45">
      <c r="A977" s="19">
        <v>38.304933329999997</v>
      </c>
      <c r="B977" s="19">
        <v>1212.7294609999999</v>
      </c>
      <c r="C977" s="19">
        <v>-472.60891650000002</v>
      </c>
      <c r="E977" s="9">
        <f t="shared" si="257"/>
        <v>252.7294609999999</v>
      </c>
      <c r="F977" s="9">
        <f t="shared" si="258"/>
        <v>67.391083499999979</v>
      </c>
      <c r="I977">
        <v>1</v>
      </c>
      <c r="J977">
        <f t="shared" si="253"/>
        <v>0.17183070800905409</v>
      </c>
      <c r="K977">
        <f t="shared" si="259"/>
        <v>0.2605896860656271</v>
      </c>
      <c r="O977">
        <f t="shared" si="260"/>
        <v>0.1652135767056031</v>
      </c>
      <c r="P977">
        <f t="shared" si="261"/>
        <v>4.4054705371689755E-2</v>
      </c>
      <c r="Q977">
        <f t="shared" si="262"/>
        <v>0.98527339201196107</v>
      </c>
      <c r="R977">
        <f t="shared" si="252"/>
        <v>1</v>
      </c>
      <c r="AG977" s="8">
        <f t="shared" si="254"/>
        <v>-0.5105508256412975</v>
      </c>
      <c r="AH977" s="8">
        <f t="shared" si="255"/>
        <v>0.30984472119405781</v>
      </c>
      <c r="AI977" s="8">
        <f t="shared" si="256"/>
        <v>0.8020811076101757</v>
      </c>
      <c r="AJ977" s="8"/>
      <c r="AK977" s="8"/>
      <c r="AL977" s="8"/>
      <c r="AN977" s="8">
        <f t="shared" si="263"/>
        <v>1.0000000000000002</v>
      </c>
      <c r="AO977" s="8">
        <f t="shared" si="264"/>
        <v>2.5961273390579813</v>
      </c>
      <c r="AP977" s="8">
        <f t="shared" si="265"/>
        <v>0.64002453138747839</v>
      </c>
      <c r="AQ977" s="8"/>
      <c r="AR977" s="8">
        <f t="shared" si="266"/>
        <v>148.7471396065512</v>
      </c>
      <c r="AS977" s="8">
        <f t="shared" si="267"/>
        <v>53.329295566659205</v>
      </c>
    </row>
    <row r="978" spans="1:45">
      <c r="A978" s="19">
        <v>38.338299999999997</v>
      </c>
      <c r="B978" s="19">
        <v>1212.038272</v>
      </c>
      <c r="C978" s="19">
        <v>-472.627565</v>
      </c>
      <c r="E978" s="9">
        <f t="shared" si="257"/>
        <v>252.03827200000001</v>
      </c>
      <c r="F978" s="9">
        <f t="shared" si="258"/>
        <v>67.372434999999996</v>
      </c>
      <c r="I978">
        <v>1</v>
      </c>
      <c r="J978">
        <f t="shared" si="253"/>
        <v>0.171393992935883</v>
      </c>
      <c r="K978">
        <f t="shared" si="259"/>
        <v>0.26120323084897523</v>
      </c>
      <c r="O978">
        <f t="shared" si="260"/>
        <v>0.16477081184132622</v>
      </c>
      <c r="P978">
        <f t="shared" si="261"/>
        <v>4.404494096308112E-2</v>
      </c>
      <c r="Q978">
        <f t="shared" si="262"/>
        <v>0.98534797038442667</v>
      </c>
      <c r="R978">
        <f t="shared" si="252"/>
        <v>1</v>
      </c>
      <c r="AG978" s="8">
        <f t="shared" si="254"/>
        <v>-0.51036050147752254</v>
      </c>
      <c r="AH978" s="8">
        <f t="shared" si="255"/>
        <v>0.31024995330339211</v>
      </c>
      <c r="AI978" s="8">
        <f t="shared" si="256"/>
        <v>0.80204558786072433</v>
      </c>
      <c r="AJ978" s="8"/>
      <c r="AK978" s="8"/>
      <c r="AL978" s="8"/>
      <c r="AN978" s="8">
        <f t="shared" si="263"/>
        <v>1.0000000000000002</v>
      </c>
      <c r="AO978" s="8">
        <f t="shared" si="264"/>
        <v>2.5953819879635169</v>
      </c>
      <c r="AP978" s="8">
        <f t="shared" si="265"/>
        <v>0.64008400464914128</v>
      </c>
      <c r="AQ978" s="8"/>
      <c r="AR978" s="8">
        <f t="shared" si="266"/>
        <v>148.70443413458295</v>
      </c>
      <c r="AS978" s="8">
        <f t="shared" si="267"/>
        <v>53.325887999772043</v>
      </c>
    </row>
    <row r="979" spans="1:45">
      <c r="A979" s="19">
        <v>38.371666670000003</v>
      </c>
      <c r="B979" s="19">
        <v>1211.621811</v>
      </c>
      <c r="C979" s="19">
        <v>-472.61276939999999</v>
      </c>
      <c r="E979" s="9">
        <f t="shared" si="257"/>
        <v>251.62181099999998</v>
      </c>
      <c r="F979" s="9">
        <f t="shared" si="258"/>
        <v>67.387230600000009</v>
      </c>
      <c r="I979">
        <v>1</v>
      </c>
      <c r="J979">
        <f t="shared" si="253"/>
        <v>0.17113523540399866</v>
      </c>
      <c r="K979">
        <f t="shared" si="259"/>
        <v>0.26167097378641796</v>
      </c>
      <c r="O979">
        <f t="shared" si="260"/>
        <v>0.16450389967673737</v>
      </c>
      <c r="P979">
        <f t="shared" si="261"/>
        <v>4.405604656472157E-2</v>
      </c>
      <c r="Q979">
        <f t="shared" si="262"/>
        <v>0.9853920700676625</v>
      </c>
      <c r="R979">
        <f t="shared" si="252"/>
        <v>1</v>
      </c>
      <c r="AG979" s="8">
        <f t="shared" si="254"/>
        <v>-0.51023321152775258</v>
      </c>
      <c r="AH979" s="8">
        <f t="shared" si="255"/>
        <v>0.31048865377582996</v>
      </c>
      <c r="AI979" s="8">
        <f t="shared" si="256"/>
        <v>0.80203420483826537</v>
      </c>
      <c r="AJ979" s="8"/>
      <c r="AK979" s="8"/>
      <c r="AL979" s="8"/>
      <c r="AN979" s="8">
        <f t="shared" si="263"/>
        <v>1</v>
      </c>
      <c r="AO979" s="8">
        <f t="shared" si="264"/>
        <v>2.594929785757814</v>
      </c>
      <c r="AP979" s="8">
        <f t="shared" si="265"/>
        <v>0.64010306305431253</v>
      </c>
      <c r="AQ979" s="8"/>
      <c r="AR979" s="8">
        <f t="shared" si="266"/>
        <v>148.67852485670966</v>
      </c>
      <c r="AS979" s="8">
        <f t="shared" si="267"/>
        <v>53.324796033591475</v>
      </c>
    </row>
    <row r="980" spans="1:45">
      <c r="A980" s="19">
        <v>38.405033330000002</v>
      </c>
      <c r="B980" s="19">
        <v>1210.709799</v>
      </c>
      <c r="C980" s="19">
        <v>-472.261124</v>
      </c>
      <c r="E980" s="9">
        <f t="shared" si="257"/>
        <v>250.70979899999998</v>
      </c>
      <c r="F980" s="9">
        <f t="shared" si="258"/>
        <v>67.738876000000005</v>
      </c>
      <c r="I980">
        <v>1</v>
      </c>
      <c r="J980">
        <f t="shared" si="253"/>
        <v>0.17062260367400622</v>
      </c>
      <c r="K980">
        <f t="shared" si="259"/>
        <v>0.26388741213217554</v>
      </c>
      <c r="O980">
        <f t="shared" si="260"/>
        <v>0.16391816974435125</v>
      </c>
      <c r="P980">
        <f t="shared" si="261"/>
        <v>4.4288785754479282E-2</v>
      </c>
      <c r="Q980">
        <f t="shared" si="262"/>
        <v>0.98547924234052531</v>
      </c>
      <c r="R980">
        <f t="shared" si="252"/>
        <v>1</v>
      </c>
      <c r="AG980" s="8">
        <f t="shared" si="254"/>
        <v>-0.50980032414727217</v>
      </c>
      <c r="AH980" s="8">
        <f t="shared" si="255"/>
        <v>0.3109444080790838</v>
      </c>
      <c r="AI980" s="8">
        <f t="shared" si="256"/>
        <v>0.80213290955033412</v>
      </c>
      <c r="AJ980" s="8"/>
      <c r="AK980" s="8"/>
      <c r="AL980" s="8"/>
      <c r="AN980" s="8">
        <f t="shared" si="263"/>
        <v>1</v>
      </c>
      <c r="AO980" s="8">
        <f t="shared" si="264"/>
        <v>2.5939009469362793</v>
      </c>
      <c r="AP980" s="8">
        <f t="shared" si="265"/>
        <v>0.63993778717029226</v>
      </c>
      <c r="AQ980" s="8"/>
      <c r="AR980" s="8">
        <f t="shared" si="266"/>
        <v>148.61957673443652</v>
      </c>
      <c r="AS980" s="8">
        <f t="shared" si="267"/>
        <v>53.334265644201132</v>
      </c>
    </row>
    <row r="981" spans="1:45">
      <c r="A981" s="19">
        <v>38.438400000000001</v>
      </c>
      <c r="B981" s="19">
        <v>1209.8836759999999</v>
      </c>
      <c r="C981" s="19">
        <v>-472.29356639999997</v>
      </c>
      <c r="E981" s="9">
        <f t="shared" si="257"/>
        <v>249.88367599999992</v>
      </c>
      <c r="F981" s="9">
        <f t="shared" si="258"/>
        <v>67.706433600000025</v>
      </c>
      <c r="I981">
        <v>1</v>
      </c>
      <c r="J981">
        <f t="shared" si="253"/>
        <v>0.17009913520306619</v>
      </c>
      <c r="K981">
        <f t="shared" si="259"/>
        <v>0.26459875683541406</v>
      </c>
      <c r="O981">
        <f t="shared" si="260"/>
        <v>0.16338868740387882</v>
      </c>
      <c r="P981">
        <f t="shared" si="261"/>
        <v>4.4270460126822717E-2</v>
      </c>
      <c r="Q981">
        <f t="shared" si="262"/>
        <v>0.98556799013999885</v>
      </c>
      <c r="R981">
        <f t="shared" si="252"/>
        <v>1</v>
      </c>
      <c r="AG981" s="8">
        <f t="shared" si="254"/>
        <v>-0.50957728009606806</v>
      </c>
      <c r="AH981" s="8">
        <f t="shared" si="255"/>
        <v>0.31143083121157672</v>
      </c>
      <c r="AI981" s="8">
        <f t="shared" si="256"/>
        <v>0.80208592618294949</v>
      </c>
      <c r="AJ981" s="8"/>
      <c r="AK981" s="8"/>
      <c r="AL981" s="8"/>
      <c r="AN981" s="8">
        <f t="shared" si="263"/>
        <v>1</v>
      </c>
      <c r="AO981" s="8">
        <f t="shared" si="264"/>
        <v>2.5930111129770501</v>
      </c>
      <c r="AP981" s="8">
        <f t="shared" si="265"/>
        <v>0.64001646293988068</v>
      </c>
      <c r="AQ981" s="8"/>
      <c r="AR981" s="8">
        <f t="shared" si="266"/>
        <v>148.56859300410525</v>
      </c>
      <c r="AS981" s="8">
        <f t="shared" si="267"/>
        <v>53.329757854653771</v>
      </c>
    </row>
    <row r="982" spans="1:45">
      <c r="A982" s="19">
        <v>38.471766670000001</v>
      </c>
      <c r="B982" s="19">
        <v>1208.741293</v>
      </c>
      <c r="C982" s="19">
        <v>-471.92375729999998</v>
      </c>
      <c r="E982" s="9">
        <f t="shared" si="257"/>
        <v>248.74129300000004</v>
      </c>
      <c r="F982" s="9">
        <f t="shared" si="258"/>
        <v>68.076242700000023</v>
      </c>
      <c r="I982">
        <v>1</v>
      </c>
      <c r="J982">
        <f t="shared" si="253"/>
        <v>0.16944619552217696</v>
      </c>
      <c r="K982">
        <f t="shared" si="259"/>
        <v>0.26714131767622556</v>
      </c>
      <c r="O982">
        <f t="shared" si="260"/>
        <v>0.16265487373242812</v>
      </c>
      <c r="P982">
        <f t="shared" si="261"/>
        <v>4.4515860342281943E-2</v>
      </c>
      <c r="Q982">
        <f t="shared" si="262"/>
        <v>0.98567830970812897</v>
      </c>
      <c r="R982">
        <f t="shared" si="252"/>
        <v>1</v>
      </c>
      <c r="AG982" s="8">
        <f t="shared" si="254"/>
        <v>-0.5090685105031646</v>
      </c>
      <c r="AH982" s="8">
        <f t="shared" si="255"/>
        <v>0.31201641762543181</v>
      </c>
      <c r="AI982" s="8">
        <f t="shared" si="256"/>
        <v>0.80218140513619585</v>
      </c>
      <c r="AJ982" s="8"/>
      <c r="AK982" s="8"/>
      <c r="AL982" s="8"/>
      <c r="AN982" s="8">
        <f t="shared" si="263"/>
        <v>1</v>
      </c>
      <c r="AO982" s="8">
        <f t="shared" si="264"/>
        <v>2.5917299245191638</v>
      </c>
      <c r="AP982" s="8">
        <f t="shared" si="265"/>
        <v>0.63985657040117638</v>
      </c>
      <c r="AQ982" s="8"/>
      <c r="AR982" s="8">
        <f t="shared" si="266"/>
        <v>148.49518631270749</v>
      </c>
      <c r="AS982" s="8">
        <f t="shared" si="267"/>
        <v>53.338919022297162</v>
      </c>
    </row>
    <row r="983" spans="1:45">
      <c r="A983" s="19">
        <v>38.50513333</v>
      </c>
      <c r="B983" s="19">
        <v>1208.6046670000001</v>
      </c>
      <c r="C983" s="19">
        <v>-471.64418610000001</v>
      </c>
      <c r="E983" s="9">
        <f t="shared" si="257"/>
        <v>248.60466700000006</v>
      </c>
      <c r="F983" s="9">
        <f t="shared" si="258"/>
        <v>68.355813899999987</v>
      </c>
      <c r="I983">
        <v>1</v>
      </c>
      <c r="J983">
        <f t="shared" si="253"/>
        <v>0.16940864333705655</v>
      </c>
      <c r="K983">
        <f t="shared" si="259"/>
        <v>0.26832705822642483</v>
      </c>
      <c r="O983">
        <f t="shared" si="260"/>
        <v>0.16256628518102806</v>
      </c>
      <c r="P983">
        <f t="shared" si="261"/>
        <v>4.4698882246843236E-2</v>
      </c>
      <c r="Q983">
        <f t="shared" si="262"/>
        <v>0.98568464168227943</v>
      </c>
      <c r="R983">
        <f t="shared" si="252"/>
        <v>1</v>
      </c>
      <c r="AG983" s="8">
        <f t="shared" si="254"/>
        <v>-0.50889408556002513</v>
      </c>
      <c r="AH983" s="8">
        <f t="shared" si="255"/>
        <v>0.31203704186540582</v>
      </c>
      <c r="AI983" s="8">
        <f t="shared" si="256"/>
        <v>0.80228404831824562</v>
      </c>
      <c r="AJ983" s="8"/>
      <c r="AK983" s="8"/>
      <c r="AL983" s="8"/>
      <c r="AN983" s="8">
        <f t="shared" si="263"/>
        <v>1.0000000000000002</v>
      </c>
      <c r="AO983" s="8">
        <f t="shared" si="264"/>
        <v>2.5915477739201398</v>
      </c>
      <c r="AP983" s="8">
        <f t="shared" si="265"/>
        <v>0.63968464206440079</v>
      </c>
      <c r="AQ983" s="8"/>
      <c r="AR983" s="8">
        <f t="shared" si="266"/>
        <v>148.48474985214764</v>
      </c>
      <c r="AS983" s="8">
        <f t="shared" si="267"/>
        <v>53.348769790373105</v>
      </c>
    </row>
    <row r="984" spans="1:45">
      <c r="A984" s="19">
        <v>38.538499999999999</v>
      </c>
      <c r="B984" s="19">
        <v>1207.7309499999999</v>
      </c>
      <c r="C984" s="19">
        <v>-471.63801530000001</v>
      </c>
      <c r="E984" s="9">
        <f t="shared" si="257"/>
        <v>247.73094999999989</v>
      </c>
      <c r="F984" s="9">
        <f t="shared" si="258"/>
        <v>68.361984699999994</v>
      </c>
      <c r="I984">
        <v>1</v>
      </c>
      <c r="J984">
        <f t="shared" si="253"/>
        <v>0.1688623842419214</v>
      </c>
      <c r="K984">
        <f t="shared" si="259"/>
        <v>0.26925156320918664</v>
      </c>
      <c r="O984">
        <f t="shared" si="260"/>
        <v>0.16200582777627082</v>
      </c>
      <c r="P984">
        <f t="shared" si="261"/>
        <v>4.4705919545992394E-2</v>
      </c>
      <c r="Q984">
        <f t="shared" si="262"/>
        <v>0.98577659361747505</v>
      </c>
      <c r="R984">
        <f t="shared" si="252"/>
        <v>1</v>
      </c>
      <c r="AG984" s="8">
        <f t="shared" si="254"/>
        <v>-0.5086381566821091</v>
      </c>
      <c r="AH984" s="8">
        <f t="shared" si="255"/>
        <v>0.31254292627013081</v>
      </c>
      <c r="AI984" s="8">
        <f t="shared" si="256"/>
        <v>0.80224942804936294</v>
      </c>
      <c r="AJ984" s="8"/>
      <c r="AK984" s="8"/>
      <c r="AL984" s="8"/>
      <c r="AN984" s="8">
        <f t="shared" si="263"/>
        <v>1</v>
      </c>
      <c r="AO984" s="8">
        <f t="shared" si="264"/>
        <v>2.590601278031833</v>
      </c>
      <c r="AP984" s="8">
        <f t="shared" si="265"/>
        <v>0.63974263579380675</v>
      </c>
      <c r="AQ984" s="8"/>
      <c r="AR984" s="8">
        <f t="shared" si="266"/>
        <v>148.43051963242118</v>
      </c>
      <c r="AS984" s="8">
        <f t="shared" si="267"/>
        <v>53.345446994439925</v>
      </c>
    </row>
    <row r="985" spans="1:45">
      <c r="A985" s="19">
        <v>38.571866669999999</v>
      </c>
      <c r="B985" s="19">
        <v>1206.7214349999999</v>
      </c>
      <c r="C985" s="19">
        <v>-471.61556030000003</v>
      </c>
      <c r="E985" s="9">
        <f t="shared" si="257"/>
        <v>246.72143499999993</v>
      </c>
      <c r="F985" s="9">
        <f t="shared" si="258"/>
        <v>68.384439699999973</v>
      </c>
      <c r="I985">
        <v>1</v>
      </c>
      <c r="J985">
        <f t="shared" si="253"/>
        <v>0.16823395277237516</v>
      </c>
      <c r="K985">
        <f t="shared" si="259"/>
        <v>0.27038500384226721</v>
      </c>
      <c r="O985">
        <f t="shared" si="260"/>
        <v>0.16135803458264095</v>
      </c>
      <c r="P985">
        <f t="shared" si="261"/>
        <v>4.4724037804121569E-2</v>
      </c>
      <c r="Q985">
        <f t="shared" si="262"/>
        <v>0.98588201379177354</v>
      </c>
      <c r="R985">
        <f t="shared" si="252"/>
        <v>1</v>
      </c>
      <c r="AG985" s="8">
        <f t="shared" si="254"/>
        <v>-0.50833480357459915</v>
      </c>
      <c r="AH985" s="8">
        <f t="shared" si="255"/>
        <v>0.31312419376783696</v>
      </c>
      <c r="AI985" s="8">
        <f t="shared" si="256"/>
        <v>0.80221503772493319</v>
      </c>
      <c r="AJ985" s="8"/>
      <c r="AK985" s="8"/>
      <c r="AL985" s="8"/>
      <c r="AN985" s="8">
        <f t="shared" si="263"/>
        <v>1.0000000000000002</v>
      </c>
      <c r="AO985" s="8">
        <f t="shared" si="264"/>
        <v>2.5895057671105124</v>
      </c>
      <c r="AP985" s="8">
        <f t="shared" si="265"/>
        <v>0.63980023986013412</v>
      </c>
      <c r="AQ985" s="8"/>
      <c r="AR985" s="8">
        <f t="shared" si="266"/>
        <v>148.36775148021903</v>
      </c>
      <c r="AS985" s="8">
        <f t="shared" si="267"/>
        <v>53.342146524556568</v>
      </c>
    </row>
    <row r="986" spans="1:45">
      <c r="A986" s="19">
        <v>38.605233329999997</v>
      </c>
      <c r="B986" s="19">
        <v>1205.9539360000001</v>
      </c>
      <c r="C986" s="19">
        <v>-471.52040979999998</v>
      </c>
      <c r="E986" s="9">
        <f t="shared" si="257"/>
        <v>245.95393600000011</v>
      </c>
      <c r="F986" s="9">
        <f t="shared" si="258"/>
        <v>68.479590200000018</v>
      </c>
      <c r="I986">
        <v>1</v>
      </c>
      <c r="J986">
        <f t="shared" si="253"/>
        <v>0.1677698510572819</v>
      </c>
      <c r="K986">
        <f t="shared" si="259"/>
        <v>0.27154710234794349</v>
      </c>
      <c r="O986">
        <f t="shared" si="260"/>
        <v>0.1608651509623904</v>
      </c>
      <c r="P986">
        <f t="shared" si="261"/>
        <v>4.4788791732796783E-2</v>
      </c>
      <c r="Q986">
        <f t="shared" si="262"/>
        <v>0.98595961750011019</v>
      </c>
      <c r="R986">
        <f t="shared" si="252"/>
        <v>1</v>
      </c>
      <c r="AG986" s="8">
        <f t="shared" si="254"/>
        <v>-0.50806631299515614</v>
      </c>
      <c r="AH986" s="8">
        <f t="shared" si="255"/>
        <v>0.31354969032586899</v>
      </c>
      <c r="AI986" s="8">
        <f t="shared" si="256"/>
        <v>0.80221893102572683</v>
      </c>
      <c r="AJ986" s="8"/>
      <c r="AK986" s="8"/>
      <c r="AL986" s="8"/>
      <c r="AN986" s="8">
        <f t="shared" si="263"/>
        <v>1.0000000000000002</v>
      </c>
      <c r="AO986" s="8">
        <f t="shared" si="264"/>
        <v>2.5886631036171277</v>
      </c>
      <c r="AP986" s="8">
        <f t="shared" si="265"/>
        <v>0.63979371877421976</v>
      </c>
      <c r="AQ986" s="8"/>
      <c r="AR986" s="8">
        <f t="shared" si="266"/>
        <v>148.31947041849833</v>
      </c>
      <c r="AS986" s="8">
        <f t="shared" si="267"/>
        <v>53.342520155257304</v>
      </c>
    </row>
    <row r="987" spans="1:45">
      <c r="A987" s="19">
        <v>38.638599999999997</v>
      </c>
      <c r="B987" s="19">
        <v>1205.557084</v>
      </c>
      <c r="C987" s="19">
        <v>-471.34151459999998</v>
      </c>
      <c r="E987" s="9">
        <f t="shared" si="257"/>
        <v>245.55708400000003</v>
      </c>
      <c r="F987" s="9">
        <f t="shared" si="258"/>
        <v>68.658485400000018</v>
      </c>
      <c r="I987">
        <v>1</v>
      </c>
      <c r="J987">
        <f t="shared" si="253"/>
        <v>0.16755262377969965</v>
      </c>
      <c r="K987">
        <f t="shared" si="259"/>
        <v>0.27264048200497054</v>
      </c>
      <c r="O987">
        <f t="shared" si="260"/>
        <v>0.16060981356364598</v>
      </c>
      <c r="P987">
        <f t="shared" si="261"/>
        <v>4.4906977880777861E-2</v>
      </c>
      <c r="Q987">
        <f t="shared" si="262"/>
        <v>0.98599586770161785</v>
      </c>
      <c r="R987">
        <f t="shared" ref="R987:R1050" si="268">SQRT(O987^2+P987^2+Q987^2)</f>
        <v>1</v>
      </c>
      <c r="AG987" s="8">
        <f t="shared" si="254"/>
        <v>-0.5078648236870773</v>
      </c>
      <c r="AH987" s="8">
        <f t="shared" si="255"/>
        <v>0.31374244512031341</v>
      </c>
      <c r="AI987" s="8">
        <f t="shared" si="256"/>
        <v>0.80227115054152431</v>
      </c>
      <c r="AJ987" s="8"/>
      <c r="AK987" s="8"/>
      <c r="AL987" s="8"/>
      <c r="AN987" s="8">
        <f t="shared" si="263"/>
        <v>1</v>
      </c>
      <c r="AO987" s="8">
        <f t="shared" si="264"/>
        <v>2.5882110614557012</v>
      </c>
      <c r="AP987" s="8">
        <f t="shared" si="265"/>
        <v>0.63970624814912214</v>
      </c>
      <c r="AQ987" s="8"/>
      <c r="AR987" s="8">
        <f t="shared" si="266"/>
        <v>148.29357031048661</v>
      </c>
      <c r="AS987" s="8">
        <f t="shared" si="267"/>
        <v>53.347531852906769</v>
      </c>
    </row>
    <row r="988" spans="1:45">
      <c r="A988" s="19">
        <v>38.671966670000003</v>
      </c>
      <c r="B988" s="19">
        <v>1204.711041</v>
      </c>
      <c r="C988" s="19">
        <v>-471.19196119999998</v>
      </c>
      <c r="E988" s="9">
        <f t="shared" si="257"/>
        <v>244.71104100000002</v>
      </c>
      <c r="F988" s="9">
        <f t="shared" si="258"/>
        <v>68.80803880000002</v>
      </c>
      <c r="I988">
        <v>1</v>
      </c>
      <c r="J988">
        <f t="shared" si="253"/>
        <v>0.1670492761243812</v>
      </c>
      <c r="K988">
        <f t="shared" si="259"/>
        <v>0.27410329422582291</v>
      </c>
      <c r="O988">
        <f t="shared" si="260"/>
        <v>0.16006615991777351</v>
      </c>
      <c r="P988">
        <f t="shared" si="261"/>
        <v>4.5007526007742188E-2</v>
      </c>
      <c r="Q988">
        <f t="shared" si="262"/>
        <v>0.98607968595435536</v>
      </c>
      <c r="R988">
        <f t="shared" si="268"/>
        <v>1</v>
      </c>
      <c r="AG988" s="8">
        <f t="shared" si="254"/>
        <v>-0.50754701234114508</v>
      </c>
      <c r="AH988" s="8">
        <f t="shared" si="255"/>
        <v>0.31420205253898936</v>
      </c>
      <c r="AI988" s="8">
        <f t="shared" si="256"/>
        <v>0.80229240333176766</v>
      </c>
      <c r="AJ988" s="8"/>
      <c r="AK988" s="8"/>
      <c r="AL988" s="8"/>
      <c r="AN988" s="8">
        <f t="shared" si="263"/>
        <v>1</v>
      </c>
      <c r="AO988" s="8">
        <f t="shared" si="264"/>
        <v>2.5872762079299116</v>
      </c>
      <c r="AP988" s="8">
        <f t="shared" si="265"/>
        <v>0.63967064558633957</v>
      </c>
      <c r="AQ988" s="8"/>
      <c r="AR988" s="8">
        <f t="shared" si="266"/>
        <v>148.24000714899594</v>
      </c>
      <c r="AS988" s="8">
        <f t="shared" si="267"/>
        <v>53.349571729494059</v>
      </c>
    </row>
    <row r="989" spans="1:45">
      <c r="A989" s="19">
        <v>38.705333330000002</v>
      </c>
      <c r="B989" s="19">
        <v>1203.928881</v>
      </c>
      <c r="C989" s="19">
        <v>-470.9692192</v>
      </c>
      <c r="E989" s="9">
        <f t="shared" si="257"/>
        <v>243.92888100000005</v>
      </c>
      <c r="F989" s="9">
        <f t="shared" si="258"/>
        <v>69.030780800000002</v>
      </c>
      <c r="I989">
        <v>1</v>
      </c>
      <c r="J989">
        <f t="shared" si="253"/>
        <v>0.16659913655199346</v>
      </c>
      <c r="K989">
        <f t="shared" si="259"/>
        <v>0.27578428305939168</v>
      </c>
      <c r="O989">
        <f t="shared" si="260"/>
        <v>0.15956316009220053</v>
      </c>
      <c r="P989">
        <f t="shared" si="261"/>
        <v>4.5155659645238967E-2</v>
      </c>
      <c r="Q989">
        <f t="shared" si="262"/>
        <v>0.98615443229921862</v>
      </c>
      <c r="R989">
        <f t="shared" si="268"/>
        <v>1</v>
      </c>
      <c r="AG989" s="8">
        <f t="shared" si="254"/>
        <v>-0.50721223595765519</v>
      </c>
      <c r="AH989" s="8">
        <f t="shared" si="255"/>
        <v>0.31460916692907637</v>
      </c>
      <c r="AI989" s="8">
        <f t="shared" si="256"/>
        <v>0.80234457671191917</v>
      </c>
      <c r="AJ989" s="8"/>
      <c r="AK989" s="8"/>
      <c r="AL989" s="8"/>
      <c r="AN989" s="8">
        <f t="shared" si="263"/>
        <v>1.0000000000000002</v>
      </c>
      <c r="AO989" s="8">
        <f t="shared" si="264"/>
        <v>2.5864010177696399</v>
      </c>
      <c r="AP989" s="8">
        <f t="shared" si="265"/>
        <v>0.63958323778800796</v>
      </c>
      <c r="AQ989" s="8"/>
      <c r="AR989" s="8">
        <f t="shared" si="266"/>
        <v>148.18986244654101</v>
      </c>
      <c r="AS989" s="8">
        <f t="shared" si="267"/>
        <v>53.354579827434996</v>
      </c>
    </row>
    <row r="990" spans="1:45">
      <c r="A990" s="19">
        <v>38.738700000000001</v>
      </c>
      <c r="B990" s="19">
        <v>1203.487316</v>
      </c>
      <c r="C990" s="19">
        <v>-470.73076780000002</v>
      </c>
      <c r="E990" s="9">
        <f t="shared" si="257"/>
        <v>243.48731599999996</v>
      </c>
      <c r="F990" s="9">
        <f t="shared" si="258"/>
        <v>69.269232199999976</v>
      </c>
      <c r="I990">
        <v>1</v>
      </c>
      <c r="J990">
        <f t="shared" si="253"/>
        <v>0.16636523223881858</v>
      </c>
      <c r="K990">
        <f t="shared" si="259"/>
        <v>0.27716560432592408</v>
      </c>
      <c r="O990">
        <f t="shared" si="260"/>
        <v>0.15927876666302027</v>
      </c>
      <c r="P990">
        <f t="shared" si="261"/>
        <v>4.5312906042754064E-2</v>
      </c>
      <c r="Q990">
        <f t="shared" si="262"/>
        <v>0.9861931935661834</v>
      </c>
      <c r="R990">
        <f t="shared" si="268"/>
        <v>1</v>
      </c>
      <c r="AG990" s="8">
        <f t="shared" si="254"/>
        <v>-0.50696874386904656</v>
      </c>
      <c r="AH990" s="8">
        <f t="shared" si="255"/>
        <v>0.31481528731337483</v>
      </c>
      <c r="AI990" s="8">
        <f t="shared" si="256"/>
        <v>0.80241761422194513</v>
      </c>
      <c r="AJ990" s="8"/>
      <c r="AK990" s="8"/>
      <c r="AL990" s="8"/>
      <c r="AN990" s="8">
        <f t="shared" si="263"/>
        <v>1</v>
      </c>
      <c r="AO990" s="8">
        <f t="shared" si="264"/>
        <v>2.5858924285536529</v>
      </c>
      <c r="AP990" s="8">
        <f t="shared" si="265"/>
        <v>0.6394608583639122</v>
      </c>
      <c r="AQ990" s="8"/>
      <c r="AR990" s="8">
        <f t="shared" si="266"/>
        <v>148.16072243095908</v>
      </c>
      <c r="AS990" s="8">
        <f t="shared" si="267"/>
        <v>53.361591651934923</v>
      </c>
    </row>
    <row r="991" spans="1:45">
      <c r="A991" s="19">
        <v>38.772066670000001</v>
      </c>
      <c r="B991" s="19">
        <v>1202.735625</v>
      </c>
      <c r="C991" s="19">
        <v>-470.61883130000001</v>
      </c>
      <c r="E991" s="9">
        <f t="shared" si="257"/>
        <v>242.73562500000003</v>
      </c>
      <c r="F991" s="9">
        <f t="shared" si="258"/>
        <v>69.381168699999989</v>
      </c>
      <c r="I991">
        <v>1</v>
      </c>
      <c r="J991">
        <f t="shared" si="253"/>
        <v>0.16591508926002235</v>
      </c>
      <c r="K991">
        <f t="shared" si="259"/>
        <v>0.27840680827562175</v>
      </c>
      <c r="O991">
        <f t="shared" si="260"/>
        <v>0.15879555103390799</v>
      </c>
      <c r="P991">
        <f t="shared" si="261"/>
        <v>4.5388561794722247E-2</v>
      </c>
      <c r="Q991">
        <f t="shared" si="262"/>
        <v>0.9862676368157095</v>
      </c>
      <c r="R991">
        <f t="shared" si="268"/>
        <v>1</v>
      </c>
      <c r="AG991" s="8">
        <f t="shared" si="254"/>
        <v>-0.50669605169340626</v>
      </c>
      <c r="AH991" s="8">
        <f t="shared" si="255"/>
        <v>0.31522795819179783</v>
      </c>
      <c r="AI991" s="8">
        <f t="shared" si="256"/>
        <v>0.80242784446487359</v>
      </c>
      <c r="AJ991" s="8"/>
      <c r="AK991" s="8"/>
      <c r="AL991" s="8"/>
      <c r="AN991" s="8">
        <f t="shared" si="263"/>
        <v>1.0000000000000002</v>
      </c>
      <c r="AO991" s="8">
        <f t="shared" si="264"/>
        <v>2.5850638853956189</v>
      </c>
      <c r="AP991" s="8">
        <f t="shared" si="265"/>
        <v>0.63944371527300736</v>
      </c>
      <c r="AQ991" s="8"/>
      <c r="AR991" s="8">
        <f t="shared" si="266"/>
        <v>148.11325040485929</v>
      </c>
      <c r="AS991" s="8">
        <f t="shared" si="267"/>
        <v>53.362573878691578</v>
      </c>
    </row>
    <row r="992" spans="1:45">
      <c r="A992" s="19">
        <v>38.80543333</v>
      </c>
      <c r="B992" s="19">
        <v>1201.782406</v>
      </c>
      <c r="C992" s="19">
        <v>-470.57146740000002</v>
      </c>
      <c r="E992" s="9">
        <f t="shared" si="257"/>
        <v>241.78240600000004</v>
      </c>
      <c r="F992" s="9">
        <f t="shared" si="258"/>
        <v>69.428532599999983</v>
      </c>
      <c r="I992">
        <v>1</v>
      </c>
      <c r="J992">
        <f t="shared" ref="J992:J1055" si="269">ATAN((SQRT(E992^2+F992^2)^$B$16)/($F$24))</f>
        <v>0.16532755464239585</v>
      </c>
      <c r="K992">
        <f t="shared" si="259"/>
        <v>0.27962924437215658</v>
      </c>
      <c r="O992">
        <f t="shared" si="260"/>
        <v>0.15818296176831848</v>
      </c>
      <c r="P992">
        <f t="shared" si="261"/>
        <v>4.5422705066042936E-2</v>
      </c>
      <c r="Q992">
        <f t="shared" si="262"/>
        <v>0.9863645008163493</v>
      </c>
      <c r="R992">
        <f t="shared" si="268"/>
        <v>1</v>
      </c>
      <c r="AG992" s="8">
        <f t="shared" ref="AG992:AG1055" si="270">$O992*$Z$27+$P992*$Z$31+$Q992*$Z$35</f>
        <v>-0.50639570434646153</v>
      </c>
      <c r="AH992" s="8">
        <f t="shared" ref="AH992:AH1055" si="271">$O992*$AA$27+$P992*$AA$31+$Q992*$AA$35</f>
        <v>0.31577112592092693</v>
      </c>
      <c r="AI992" s="8">
        <f t="shared" ref="AI992:AI1055" si="272">$AB$27*$O992+$P992*$AB$31+$AB$35*$Q992</f>
        <v>0.80240388000936369</v>
      </c>
      <c r="AJ992" s="8"/>
      <c r="AK992" s="8"/>
      <c r="AL992" s="8"/>
      <c r="AN992" s="8">
        <f t="shared" si="263"/>
        <v>1</v>
      </c>
      <c r="AO992" s="8">
        <f t="shared" si="264"/>
        <v>2.5840252193049582</v>
      </c>
      <c r="AP992" s="8">
        <f t="shared" si="265"/>
        <v>0.63948387252886785</v>
      </c>
      <c r="AQ992" s="8"/>
      <c r="AR992" s="8">
        <f t="shared" si="266"/>
        <v>148.05373922154109</v>
      </c>
      <c r="AS992" s="8">
        <f t="shared" si="267"/>
        <v>53.360273037413947</v>
      </c>
    </row>
    <row r="993" spans="1:45">
      <c r="A993" s="19">
        <v>38.838799999999999</v>
      </c>
      <c r="B993" s="19">
        <v>1200.852075</v>
      </c>
      <c r="C993" s="19">
        <v>-470.5289014</v>
      </c>
      <c r="E993" s="9">
        <f t="shared" ref="E993:E1056" si="273">(B993-($B$15/2))</f>
        <v>240.85207500000001</v>
      </c>
      <c r="F993" s="9">
        <f t="shared" ref="F993:F1056" si="274">(($C$15/2)+C993)</f>
        <v>69.471098600000005</v>
      </c>
      <c r="I993">
        <v>1</v>
      </c>
      <c r="J993">
        <f t="shared" si="269"/>
        <v>0.16475361011683409</v>
      </c>
      <c r="K993">
        <f t="shared" ref="K993:K1056" si="275">ATAN2(E993,F993)</f>
        <v>0.28081679067142196</v>
      </c>
      <c r="O993">
        <f t="shared" ref="O993:O1056" si="276">COS(K993)*SIN(J993)</f>
        <v>0.15758493936074161</v>
      </c>
      <c r="P993">
        <f t="shared" ref="P993:P1056" si="277">SIN(K993)*SIN(J993)</f>
        <v>4.5453620693137485E-2</v>
      </c>
      <c r="Q993">
        <f t="shared" ref="Q993:Q1056" si="278">COS(J993)</f>
        <v>0.98645879551685067</v>
      </c>
      <c r="R993">
        <f t="shared" si="268"/>
        <v>1</v>
      </c>
      <c r="AG993" s="8">
        <f t="shared" si="270"/>
        <v>-0.50610410479692636</v>
      </c>
      <c r="AH993" s="8">
        <f t="shared" si="271"/>
        <v>0.31630199041708718</v>
      </c>
      <c r="AI993" s="8">
        <f t="shared" si="272"/>
        <v>0.80237876714547396</v>
      </c>
      <c r="AJ993" s="8"/>
      <c r="AK993" s="8"/>
      <c r="AL993" s="8"/>
      <c r="AN993" s="8">
        <f t="shared" ref="AN993:AN1056" si="279">AG993^2+AH993^2+AI993^2</f>
        <v>1</v>
      </c>
      <c r="AO993" s="8">
        <f t="shared" ref="AO993:AO1056" si="280">IF(ATAN2(AG993,AH993)&gt;=0,ATAN2(AG993,AH993),ATAN2(AG993,AH993)+2*PI())</f>
        <v>2.5830119162710181</v>
      </c>
      <c r="AP993" s="8">
        <f t="shared" ref="AP993:AP1056" si="281">ACOS(AI993/AN993)</f>
        <v>0.63952595184705607</v>
      </c>
      <c r="AQ993" s="8"/>
      <c r="AR993" s="8">
        <f t="shared" ref="AR993:AR1056" si="282">DEGREES(AO993)</f>
        <v>147.99568123432852</v>
      </c>
      <c r="AS993" s="8">
        <f t="shared" ref="AS993:AS1056" si="283">90-DEGREES(AP993)</f>
        <v>53.357862070076969</v>
      </c>
    </row>
    <row r="994" spans="1:45">
      <c r="A994" s="19">
        <v>38.872166669999999</v>
      </c>
      <c r="B994" s="19">
        <v>1200.371091</v>
      </c>
      <c r="C994" s="19">
        <v>-470.32150940000002</v>
      </c>
      <c r="E994" s="9">
        <f t="shared" si="273"/>
        <v>240.37109099999998</v>
      </c>
      <c r="F994" s="9">
        <f t="shared" si="274"/>
        <v>69.678490599999975</v>
      </c>
      <c r="I994">
        <v>1</v>
      </c>
      <c r="J994">
        <f t="shared" si="269"/>
        <v>0.16449047404656816</v>
      </c>
      <c r="K994">
        <f t="shared" si="275"/>
        <v>0.28214564813151582</v>
      </c>
      <c r="O994">
        <f t="shared" si="276"/>
        <v>0.15727508396079967</v>
      </c>
      <c r="P994">
        <f t="shared" si="277"/>
        <v>4.5590717310413954E-2</v>
      </c>
      <c r="Q994">
        <f t="shared" si="278"/>
        <v>0.98650191812294274</v>
      </c>
      <c r="R994">
        <f t="shared" si="268"/>
        <v>1</v>
      </c>
      <c r="AG994" s="8">
        <f t="shared" si="270"/>
        <v>-0.50586371917638295</v>
      </c>
      <c r="AH994" s="8">
        <f t="shared" si="271"/>
        <v>0.31653742521283379</v>
      </c>
      <c r="AI994" s="8">
        <f t="shared" si="272"/>
        <v>0.80243750913118916</v>
      </c>
      <c r="AJ994" s="8"/>
      <c r="AK994" s="8"/>
      <c r="AL994" s="8"/>
      <c r="AN994" s="8">
        <f t="shared" si="279"/>
        <v>1</v>
      </c>
      <c r="AO994" s="8">
        <f t="shared" si="280"/>
        <v>2.5824638499709582</v>
      </c>
      <c r="AP994" s="8">
        <f t="shared" si="281"/>
        <v>0.63942751957089705</v>
      </c>
      <c r="AQ994" s="8"/>
      <c r="AR994" s="8">
        <f t="shared" si="282"/>
        <v>147.96427934844172</v>
      </c>
      <c r="AS994" s="8">
        <f t="shared" si="283"/>
        <v>53.363501824068749</v>
      </c>
    </row>
    <row r="995" spans="1:45">
      <c r="A995" s="19">
        <v>38.905533329999997</v>
      </c>
      <c r="B995" s="19">
        <v>1199.6977890000001</v>
      </c>
      <c r="C995" s="19">
        <v>-469.88791950000001</v>
      </c>
      <c r="E995" s="9">
        <f t="shared" si="273"/>
        <v>239.69778900000006</v>
      </c>
      <c r="F995" s="9">
        <f t="shared" si="274"/>
        <v>70.11208049999999</v>
      </c>
      <c r="I995">
        <v>1</v>
      </c>
      <c r="J995">
        <f t="shared" si="269"/>
        <v>0.16414872498763014</v>
      </c>
      <c r="K995">
        <f t="shared" si="275"/>
        <v>0.28456377106580533</v>
      </c>
      <c r="O995">
        <f t="shared" si="276"/>
        <v>0.15684079321148753</v>
      </c>
      <c r="P995">
        <f t="shared" si="277"/>
        <v>4.5876244270770743E-2</v>
      </c>
      <c r="Q995">
        <f t="shared" si="278"/>
        <v>0.98655782182110341</v>
      </c>
      <c r="R995">
        <f t="shared" si="268"/>
        <v>1</v>
      </c>
      <c r="AG995" s="8">
        <f t="shared" si="270"/>
        <v>-0.50545787867711145</v>
      </c>
      <c r="AH995" s="8">
        <f t="shared" si="271"/>
        <v>0.31683679808367005</v>
      </c>
      <c r="AI995" s="8">
        <f t="shared" si="272"/>
        <v>0.80257509073190303</v>
      </c>
      <c r="AJ995" s="8"/>
      <c r="AK995" s="8"/>
      <c r="AL995" s="8"/>
      <c r="AN995" s="8">
        <f t="shared" si="279"/>
        <v>1.0000000000000002</v>
      </c>
      <c r="AO995" s="8">
        <f t="shared" si="280"/>
        <v>2.5816775620738568</v>
      </c>
      <c r="AP995" s="8">
        <f t="shared" si="281"/>
        <v>0.63919692698195085</v>
      </c>
      <c r="AQ995" s="8"/>
      <c r="AR995" s="8">
        <f t="shared" si="282"/>
        <v>147.91922837045561</v>
      </c>
      <c r="AS995" s="8">
        <f t="shared" si="283"/>
        <v>53.376713806202361</v>
      </c>
    </row>
    <row r="996" spans="1:45">
      <c r="A996" s="19">
        <v>38.938899999999997</v>
      </c>
      <c r="B996" s="19">
        <v>1198.8044460000001</v>
      </c>
      <c r="C996" s="19">
        <v>-469.63635390000002</v>
      </c>
      <c r="E996" s="9">
        <f t="shared" si="273"/>
        <v>238.8044460000001</v>
      </c>
      <c r="F996" s="9">
        <f t="shared" si="274"/>
        <v>70.363646099999983</v>
      </c>
      <c r="I996">
        <v>1</v>
      </c>
      <c r="J996">
        <f t="shared" si="269"/>
        <v>0.16363704225408965</v>
      </c>
      <c r="K996">
        <f t="shared" si="275"/>
        <v>0.28654101591128572</v>
      </c>
      <c r="O996">
        <f t="shared" si="276"/>
        <v>0.15626553529114587</v>
      </c>
      <c r="P996">
        <f t="shared" si="277"/>
        <v>4.6043585063124171E-2</v>
      </c>
      <c r="Q996">
        <f t="shared" si="278"/>
        <v>0.9866413080520734</v>
      </c>
      <c r="R996">
        <f t="shared" si="268"/>
        <v>1</v>
      </c>
      <c r="AG996" s="8">
        <f t="shared" si="270"/>
        <v>-0.5050755698783147</v>
      </c>
      <c r="AH996" s="8">
        <f t="shared" si="271"/>
        <v>0.317302095232808</v>
      </c>
      <c r="AI996" s="8">
        <f t="shared" si="272"/>
        <v>0.80263195119118314</v>
      </c>
      <c r="AJ996" s="8"/>
      <c r="AK996" s="8"/>
      <c r="AL996" s="8"/>
      <c r="AN996" s="8">
        <f t="shared" si="279"/>
        <v>1</v>
      </c>
      <c r="AO996" s="8">
        <f t="shared" si="280"/>
        <v>2.5806761847753732</v>
      </c>
      <c r="AP996" s="8">
        <f t="shared" si="281"/>
        <v>0.63910160555042494</v>
      </c>
      <c r="AQ996" s="8"/>
      <c r="AR996" s="8">
        <f t="shared" si="282"/>
        <v>147.86185367755229</v>
      </c>
      <c r="AS996" s="8">
        <f t="shared" si="283"/>
        <v>53.382175321925942</v>
      </c>
    </row>
    <row r="997" spans="1:45">
      <c r="A997" s="19">
        <v>38.972266670000003</v>
      </c>
      <c r="B997" s="19">
        <v>1198.086562</v>
      </c>
      <c r="C997" s="19">
        <v>-469.5265723</v>
      </c>
      <c r="E997" s="9">
        <f t="shared" si="273"/>
        <v>238.08656199999996</v>
      </c>
      <c r="F997" s="9">
        <f t="shared" si="274"/>
        <v>70.473427700000002</v>
      </c>
      <c r="I997">
        <v>1</v>
      </c>
      <c r="J997">
        <f t="shared" si="269"/>
        <v>0.16320919113721816</v>
      </c>
      <c r="K997">
        <f t="shared" si="275"/>
        <v>0.28778229001139094</v>
      </c>
      <c r="O997">
        <f t="shared" si="276"/>
        <v>0.15580347238143588</v>
      </c>
      <c r="P997">
        <f t="shared" si="277"/>
        <v>4.6117700444941838E-2</v>
      </c>
      <c r="Q997">
        <f t="shared" si="278"/>
        <v>0.98671091799957178</v>
      </c>
      <c r="R997">
        <f t="shared" si="268"/>
        <v>1</v>
      </c>
      <c r="AG997" s="8">
        <f t="shared" si="270"/>
        <v>-0.50481281901700525</v>
      </c>
      <c r="AH997" s="8">
        <f t="shared" si="271"/>
        <v>0.31769542523286159</v>
      </c>
      <c r="AI997" s="8">
        <f t="shared" si="272"/>
        <v>0.80264166010880322</v>
      </c>
      <c r="AJ997" s="8"/>
      <c r="AK997" s="8"/>
      <c r="AL997" s="8"/>
      <c r="AN997" s="8">
        <f t="shared" si="279"/>
        <v>1</v>
      </c>
      <c r="AO997" s="8">
        <f t="shared" si="280"/>
        <v>2.5798834549048713</v>
      </c>
      <c r="AP997" s="8">
        <f t="shared" si="281"/>
        <v>0.63908532820363417</v>
      </c>
      <c r="AQ997" s="8"/>
      <c r="AR997" s="8">
        <f t="shared" si="282"/>
        <v>147.81643360167857</v>
      </c>
      <c r="AS997" s="8">
        <f t="shared" si="283"/>
        <v>53.383107945198724</v>
      </c>
    </row>
    <row r="998" spans="1:45">
      <c r="A998" s="19">
        <v>39.005633330000002</v>
      </c>
      <c r="B998" s="19">
        <v>1197.5263640000001</v>
      </c>
      <c r="C998" s="19">
        <v>-469.5113265</v>
      </c>
      <c r="E998" s="9">
        <f t="shared" si="273"/>
        <v>237.52636400000006</v>
      </c>
      <c r="F998" s="9">
        <f t="shared" si="274"/>
        <v>70.488673500000004</v>
      </c>
      <c r="I998">
        <v>1</v>
      </c>
      <c r="J998">
        <f t="shared" si="269"/>
        <v>0.16286241008516392</v>
      </c>
      <c r="K998">
        <f t="shared" si="275"/>
        <v>0.28848302630944017</v>
      </c>
      <c r="O998">
        <f t="shared" si="276"/>
        <v>0.1554430755280326</v>
      </c>
      <c r="P998">
        <f t="shared" si="277"/>
        <v>4.6129515958621449E-2</v>
      </c>
      <c r="Q998">
        <f t="shared" si="278"/>
        <v>0.98676720558995556</v>
      </c>
      <c r="R998">
        <f t="shared" si="268"/>
        <v>1</v>
      </c>
      <c r="AG998" s="8">
        <f t="shared" si="270"/>
        <v>-0.50464171551716053</v>
      </c>
      <c r="AH998" s="8">
        <f t="shared" si="271"/>
        <v>0.31801717737849416</v>
      </c>
      <c r="AI998" s="8">
        <f t="shared" si="272"/>
        <v>0.80262183738801474</v>
      </c>
      <c r="AJ998" s="8"/>
      <c r="AK998" s="8"/>
      <c r="AL998" s="8"/>
      <c r="AN998" s="8">
        <f t="shared" si="279"/>
        <v>1</v>
      </c>
      <c r="AO998" s="8">
        <f t="shared" si="280"/>
        <v>2.5792741400649311</v>
      </c>
      <c r="AP998" s="8">
        <f t="shared" si="281"/>
        <v>0.63911856132315359</v>
      </c>
      <c r="AQ998" s="8"/>
      <c r="AR998" s="8">
        <f t="shared" si="282"/>
        <v>147.78152243295531</v>
      </c>
      <c r="AS998" s="8">
        <f t="shared" si="283"/>
        <v>53.381203827710209</v>
      </c>
    </row>
    <row r="999" spans="1:45">
      <c r="A999" s="19">
        <v>39.039000000000001</v>
      </c>
      <c r="B999" s="19">
        <v>1196.7088329999999</v>
      </c>
      <c r="C999" s="19">
        <v>-469.49073010000001</v>
      </c>
      <c r="E999" s="9">
        <f t="shared" si="273"/>
        <v>236.70883299999991</v>
      </c>
      <c r="F999" s="9">
        <f t="shared" si="274"/>
        <v>70.509269899999993</v>
      </c>
      <c r="I999">
        <v>1</v>
      </c>
      <c r="J999">
        <f t="shared" si="269"/>
        <v>0.16235610693773267</v>
      </c>
      <c r="K999">
        <f t="shared" si="275"/>
        <v>0.28950466460160834</v>
      </c>
      <c r="O999">
        <f t="shared" si="276"/>
        <v>0.15491703428918746</v>
      </c>
      <c r="P999">
        <f t="shared" si="277"/>
        <v>4.6145666996735502E-2</v>
      </c>
      <c r="Q999">
        <f t="shared" si="278"/>
        <v>0.9868491728245351</v>
      </c>
      <c r="R999">
        <f t="shared" si="268"/>
        <v>1</v>
      </c>
      <c r="AG999" s="8">
        <f t="shared" si="270"/>
        <v>-0.50439266532259919</v>
      </c>
      <c r="AH999" s="8">
        <f t="shared" si="271"/>
        <v>0.31848705702003982</v>
      </c>
      <c r="AI999" s="8">
        <f t="shared" si="272"/>
        <v>0.802592071777113</v>
      </c>
      <c r="AJ999" s="8"/>
      <c r="AK999" s="8"/>
      <c r="AL999" s="8"/>
      <c r="AN999" s="8">
        <f t="shared" si="279"/>
        <v>1.0000000000000002</v>
      </c>
      <c r="AO999" s="8">
        <f t="shared" si="280"/>
        <v>2.578385147583008</v>
      </c>
      <c r="AP999" s="8">
        <f t="shared" si="281"/>
        <v>0.6391684610715398</v>
      </c>
      <c r="AQ999" s="8"/>
      <c r="AR999" s="8">
        <f t="shared" si="282"/>
        <v>147.73058691572226</v>
      </c>
      <c r="AS999" s="8">
        <f t="shared" si="283"/>
        <v>53.378344782728917</v>
      </c>
    </row>
    <row r="1000" spans="1:45">
      <c r="A1000" s="19">
        <v>39.072366670000001</v>
      </c>
      <c r="B1000" s="19">
        <v>1195.858772</v>
      </c>
      <c r="C1000" s="19">
        <v>-469.386709</v>
      </c>
      <c r="E1000" s="9">
        <f t="shared" si="273"/>
        <v>235.85877200000004</v>
      </c>
      <c r="F1000" s="9">
        <f t="shared" si="274"/>
        <v>70.613291000000004</v>
      </c>
      <c r="I1000">
        <v>1</v>
      </c>
      <c r="J1000">
        <f t="shared" si="269"/>
        <v>0.1618451792802271</v>
      </c>
      <c r="K1000">
        <f t="shared" si="275"/>
        <v>0.29089525138977773</v>
      </c>
      <c r="O1000">
        <f t="shared" si="276"/>
        <v>0.15436966930891216</v>
      </c>
      <c r="P1000">
        <f t="shared" si="277"/>
        <v>4.6216429806918452E-2</v>
      </c>
      <c r="Q1000">
        <f t="shared" si="278"/>
        <v>0.98693163228936953</v>
      </c>
      <c r="R1000">
        <f t="shared" si="268"/>
        <v>1</v>
      </c>
      <c r="AG1000" s="8">
        <f t="shared" si="270"/>
        <v>-0.50409359781481211</v>
      </c>
      <c r="AH1000" s="8">
        <f t="shared" si="271"/>
        <v>0.31895819749906429</v>
      </c>
      <c r="AI1000" s="8">
        <f t="shared" si="272"/>
        <v>0.80259286870135249</v>
      </c>
      <c r="AJ1000" s="8"/>
      <c r="AK1000" s="8"/>
      <c r="AL1000" s="8"/>
      <c r="AN1000" s="8">
        <f t="shared" si="279"/>
        <v>1</v>
      </c>
      <c r="AO1000" s="8">
        <f t="shared" si="280"/>
        <v>2.5774496597293686</v>
      </c>
      <c r="AP1000" s="8">
        <f t="shared" si="281"/>
        <v>0.6391671251332316</v>
      </c>
      <c r="AQ1000" s="8"/>
      <c r="AR1000" s="8">
        <f t="shared" si="282"/>
        <v>147.67698740992296</v>
      </c>
      <c r="AS1000" s="8">
        <f t="shared" si="283"/>
        <v>53.378421326355664</v>
      </c>
    </row>
    <row r="1001" spans="1:45">
      <c r="A1001" s="19">
        <v>39.10573333</v>
      </c>
      <c r="B1001" s="19">
        <v>1195.158457</v>
      </c>
      <c r="C1001" s="19">
        <v>-469.2368085</v>
      </c>
      <c r="E1001" s="9">
        <f t="shared" si="273"/>
        <v>235.158457</v>
      </c>
      <c r="F1001" s="9">
        <f t="shared" si="274"/>
        <v>70.763191500000005</v>
      </c>
      <c r="I1001">
        <v>1</v>
      </c>
      <c r="J1001">
        <f t="shared" si="269"/>
        <v>0.16143647850831325</v>
      </c>
      <c r="K1001">
        <f t="shared" si="275"/>
        <v>0.29229792137016997</v>
      </c>
      <c r="O1001">
        <f t="shared" si="276"/>
        <v>0.15391842728009902</v>
      </c>
      <c r="P1001">
        <f t="shared" si="277"/>
        <v>4.6316680607410475E-2</v>
      </c>
      <c r="Q1001">
        <f t="shared" si="278"/>
        <v>0.98699740771753397</v>
      </c>
      <c r="R1001">
        <f t="shared" si="268"/>
        <v>1</v>
      </c>
      <c r="AG1001" s="8">
        <f t="shared" si="270"/>
        <v>-0.50381603570758693</v>
      </c>
      <c r="AH1001" s="8">
        <f t="shared" si="271"/>
        <v>0.31933278200513032</v>
      </c>
      <c r="AI1001" s="8">
        <f t="shared" si="272"/>
        <v>0.80261820095282876</v>
      </c>
      <c r="AJ1001" s="8"/>
      <c r="AK1001" s="8"/>
      <c r="AL1001" s="8"/>
      <c r="AN1001" s="8">
        <f t="shared" si="279"/>
        <v>1</v>
      </c>
      <c r="AO1001" s="8">
        <f t="shared" si="280"/>
        <v>2.5766701841674307</v>
      </c>
      <c r="AP1001" s="8">
        <f t="shared" si="281"/>
        <v>0.63912465770561744</v>
      </c>
      <c r="AQ1001" s="8"/>
      <c r="AR1001" s="8">
        <f t="shared" si="282"/>
        <v>147.63232674999034</v>
      </c>
      <c r="AS1001" s="8">
        <f t="shared" si="283"/>
        <v>53.380854530724733</v>
      </c>
    </row>
    <row r="1002" spans="1:45">
      <c r="A1002" s="19">
        <v>39.139099999999999</v>
      </c>
      <c r="B1002" s="19">
        <v>1194.6095310000001</v>
      </c>
      <c r="C1002" s="19">
        <v>-469.00876570000003</v>
      </c>
      <c r="E1002" s="9">
        <f t="shared" si="273"/>
        <v>234.60953100000006</v>
      </c>
      <c r="F1002" s="9">
        <f t="shared" si="274"/>
        <v>70.991234299999974</v>
      </c>
      <c r="I1002">
        <v>1</v>
      </c>
      <c r="J1002">
        <f t="shared" si="269"/>
        <v>0.16113715246801405</v>
      </c>
      <c r="K1002">
        <f t="shared" si="275"/>
        <v>0.29383411939884591</v>
      </c>
      <c r="O1002">
        <f t="shared" si="276"/>
        <v>0.15356431535109982</v>
      </c>
      <c r="P1002">
        <f t="shared" si="277"/>
        <v>4.6467508138912768E-2</v>
      </c>
      <c r="Q1002">
        <f t="shared" si="278"/>
        <v>0.98704547602332282</v>
      </c>
      <c r="R1002">
        <f t="shared" si="268"/>
        <v>1</v>
      </c>
      <c r="AG1002" s="8">
        <f t="shared" si="270"/>
        <v>-0.50354494158177721</v>
      </c>
      <c r="AH1002" s="8">
        <f t="shared" si="271"/>
        <v>0.31960306200845678</v>
      </c>
      <c r="AI1002" s="8">
        <f t="shared" si="272"/>
        <v>0.80268074261329025</v>
      </c>
      <c r="AJ1002" s="8"/>
      <c r="AK1002" s="8"/>
      <c r="AL1002" s="8"/>
      <c r="AN1002" s="8">
        <f t="shared" si="279"/>
        <v>1</v>
      </c>
      <c r="AO1002" s="8">
        <f t="shared" si="280"/>
        <v>2.5760440752048916</v>
      </c>
      <c r="AP1002" s="8">
        <f t="shared" si="281"/>
        <v>0.63901980138379921</v>
      </c>
      <c r="AQ1002" s="8"/>
      <c r="AR1002" s="8">
        <f t="shared" si="282"/>
        <v>147.59645334892153</v>
      </c>
      <c r="AS1002" s="8">
        <f t="shared" si="283"/>
        <v>53.386862355420185</v>
      </c>
    </row>
    <row r="1003" spans="1:45">
      <c r="A1003" s="19">
        <v>39.172466669999999</v>
      </c>
      <c r="B1003" s="19">
        <v>1193.8386390000001</v>
      </c>
      <c r="C1003" s="19">
        <v>-468.77925260000001</v>
      </c>
      <c r="E1003" s="9">
        <f t="shared" si="273"/>
        <v>233.83863900000006</v>
      </c>
      <c r="F1003" s="9">
        <f t="shared" si="274"/>
        <v>71.220747399999993</v>
      </c>
      <c r="I1003">
        <v>1</v>
      </c>
      <c r="J1003">
        <f t="shared" si="269"/>
        <v>0.16070015719672007</v>
      </c>
      <c r="K1003">
        <f t="shared" si="275"/>
        <v>0.2956461717163249</v>
      </c>
      <c r="O1003">
        <f t="shared" si="276"/>
        <v>0.1530672267111868</v>
      </c>
      <c r="P1003">
        <f t="shared" si="277"/>
        <v>4.6620021119845659E-2</v>
      </c>
      <c r="Q1003">
        <f t="shared" si="278"/>
        <v>0.98711549361649231</v>
      </c>
      <c r="R1003">
        <f t="shared" si="268"/>
        <v>1</v>
      </c>
      <c r="AG1003" s="8">
        <f t="shared" si="270"/>
        <v>-0.50320793931261054</v>
      </c>
      <c r="AH1003" s="8">
        <f t="shared" si="271"/>
        <v>0.32000172548934747</v>
      </c>
      <c r="AI1003" s="8">
        <f t="shared" si="272"/>
        <v>0.80273324678662494</v>
      </c>
      <c r="AJ1003" s="8"/>
      <c r="AK1003" s="8"/>
      <c r="AL1003" s="8"/>
      <c r="AN1003" s="8">
        <f t="shared" si="279"/>
        <v>1</v>
      </c>
      <c r="AO1003" s="8">
        <f t="shared" si="280"/>
        <v>2.5751768123874976</v>
      </c>
      <c r="AP1003" s="8">
        <f t="shared" si="281"/>
        <v>0.63893176232118087</v>
      </c>
      <c r="AQ1003" s="8"/>
      <c r="AR1003" s="8">
        <f t="shared" si="282"/>
        <v>147.54676284975622</v>
      </c>
      <c r="AS1003" s="8">
        <f t="shared" si="283"/>
        <v>53.391906622140503</v>
      </c>
    </row>
    <row r="1004" spans="1:45">
      <c r="A1004" s="19">
        <v>39.205833329999997</v>
      </c>
      <c r="B1004" s="19">
        <v>1193.126481</v>
      </c>
      <c r="C1004" s="19">
        <v>-468.68381429999999</v>
      </c>
      <c r="E1004" s="9">
        <f t="shared" si="273"/>
        <v>233.12648100000001</v>
      </c>
      <c r="F1004" s="9">
        <f t="shared" si="274"/>
        <v>71.316185700000005</v>
      </c>
      <c r="I1004">
        <v>1</v>
      </c>
      <c r="J1004">
        <f t="shared" si="269"/>
        <v>0.16027464422749704</v>
      </c>
      <c r="K1004">
        <f t="shared" si="275"/>
        <v>0.29687177440392759</v>
      </c>
      <c r="O1004">
        <f t="shared" si="276"/>
        <v>0.15260830355597724</v>
      </c>
      <c r="P1004">
        <f t="shared" si="277"/>
        <v>4.6684709815355746E-2</v>
      </c>
      <c r="Q1004">
        <f t="shared" si="278"/>
        <v>0.98718349031738917</v>
      </c>
      <c r="R1004">
        <f t="shared" si="268"/>
        <v>1</v>
      </c>
      <c r="AG1004" s="8">
        <f t="shared" si="270"/>
        <v>-0.50295283218543507</v>
      </c>
      <c r="AH1004" s="8">
        <f t="shared" si="271"/>
        <v>0.32039457266073434</v>
      </c>
      <c r="AI1004" s="8">
        <f t="shared" si="272"/>
        <v>0.80273642399370115</v>
      </c>
      <c r="AJ1004" s="8"/>
      <c r="AK1004" s="8"/>
      <c r="AL1004" s="8"/>
      <c r="AN1004" s="8">
        <f t="shared" si="279"/>
        <v>1.0000000000000002</v>
      </c>
      <c r="AO1004" s="8">
        <f t="shared" si="280"/>
        <v>2.5743913641811269</v>
      </c>
      <c r="AP1004" s="8">
        <f t="shared" si="281"/>
        <v>0.63892643444165476</v>
      </c>
      <c r="AQ1004" s="8"/>
      <c r="AR1004" s="8">
        <f t="shared" si="282"/>
        <v>147.50175998250506</v>
      </c>
      <c r="AS1004" s="8">
        <f t="shared" si="283"/>
        <v>53.392211887151099</v>
      </c>
    </row>
    <row r="1005" spans="1:45">
      <c r="A1005" s="19">
        <v>39.239199999999997</v>
      </c>
      <c r="B1005" s="19">
        <v>1192.5444190000001</v>
      </c>
      <c r="C1005" s="19">
        <v>-468.60378059999999</v>
      </c>
      <c r="E1005" s="9">
        <f t="shared" si="273"/>
        <v>232.54441900000006</v>
      </c>
      <c r="F1005" s="9">
        <f t="shared" si="274"/>
        <v>71.396219400000007</v>
      </c>
      <c r="I1005">
        <v>1</v>
      </c>
      <c r="J1005">
        <f t="shared" si="269"/>
        <v>0.15992739280286472</v>
      </c>
      <c r="K1005">
        <f t="shared" si="275"/>
        <v>0.29788635062516516</v>
      </c>
      <c r="O1005">
        <f t="shared" si="276"/>
        <v>0.15223314705771057</v>
      </c>
      <c r="P1005">
        <f t="shared" si="277"/>
        <v>4.6738903535176936E-2</v>
      </c>
      <c r="Q1005">
        <f t="shared" si="278"/>
        <v>0.98723884842181675</v>
      </c>
      <c r="R1005">
        <f t="shared" si="268"/>
        <v>1</v>
      </c>
      <c r="AG1005" s="8">
        <f t="shared" si="270"/>
        <v>-0.502743245052792</v>
      </c>
      <c r="AH1005" s="8">
        <f t="shared" si="271"/>
        <v>0.32071520725605723</v>
      </c>
      <c r="AI1005" s="8">
        <f t="shared" si="272"/>
        <v>0.80273967473178542</v>
      </c>
      <c r="AJ1005" s="8"/>
      <c r="AK1005" s="8"/>
      <c r="AL1005" s="8"/>
      <c r="AN1005" s="8">
        <f t="shared" si="279"/>
        <v>1.0000000000000002</v>
      </c>
      <c r="AO1005" s="8">
        <f t="shared" si="280"/>
        <v>2.573749049200841</v>
      </c>
      <c r="AP1005" s="8">
        <f t="shared" si="281"/>
        <v>0.63892098321794699</v>
      </c>
      <c r="AQ1005" s="8"/>
      <c r="AR1005" s="8">
        <f t="shared" si="282"/>
        <v>147.46495804501666</v>
      </c>
      <c r="AS1005" s="8">
        <f t="shared" si="283"/>
        <v>53.392524219262739</v>
      </c>
    </row>
    <row r="1006" spans="1:45">
      <c r="A1006" s="19">
        <v>39.272566670000003</v>
      </c>
      <c r="B1006" s="19">
        <v>1191.7058019999999</v>
      </c>
      <c r="C1006" s="19">
        <v>-468.59316680000001</v>
      </c>
      <c r="E1006" s="9">
        <f t="shared" si="273"/>
        <v>231.70580199999995</v>
      </c>
      <c r="F1006" s="9">
        <f t="shared" si="274"/>
        <v>71.406833199999994</v>
      </c>
      <c r="I1006">
        <v>1</v>
      </c>
      <c r="J1006">
        <f t="shared" si="269"/>
        <v>0.15940721098943278</v>
      </c>
      <c r="K1006">
        <f t="shared" si="275"/>
        <v>0.2989433558318671</v>
      </c>
      <c r="O1006">
        <f t="shared" si="276"/>
        <v>0.15169287107786278</v>
      </c>
      <c r="P1006">
        <f t="shared" si="277"/>
        <v>4.6748538229034305E-2</v>
      </c>
      <c r="Q1006">
        <f t="shared" si="278"/>
        <v>0.98732155199691829</v>
      </c>
      <c r="R1006">
        <f t="shared" si="268"/>
        <v>1</v>
      </c>
      <c r="AG1006" s="8">
        <f t="shared" si="270"/>
        <v>-0.50249174641462879</v>
      </c>
      <c r="AH1006" s="8">
        <f t="shared" si="271"/>
        <v>0.32119923122591465</v>
      </c>
      <c r="AI1006" s="8">
        <f t="shared" si="272"/>
        <v>0.80270361818360958</v>
      </c>
      <c r="AJ1006" s="8"/>
      <c r="AK1006" s="8"/>
      <c r="AL1006" s="8"/>
      <c r="AN1006" s="8">
        <f t="shared" si="279"/>
        <v>1.0000000000000002</v>
      </c>
      <c r="AO1006" s="8">
        <f t="shared" si="280"/>
        <v>2.5728380124068999</v>
      </c>
      <c r="AP1006" s="8">
        <f t="shared" si="281"/>
        <v>0.63898144488174924</v>
      </c>
      <c r="AQ1006" s="8"/>
      <c r="AR1006" s="8">
        <f t="shared" si="282"/>
        <v>147.41275948174271</v>
      </c>
      <c r="AS1006" s="8">
        <f t="shared" si="283"/>
        <v>53.389060021104534</v>
      </c>
    </row>
    <row r="1007" spans="1:45">
      <c r="A1007" s="19">
        <v>39.305933330000002</v>
      </c>
      <c r="B1007" s="19">
        <v>1190.7037379999999</v>
      </c>
      <c r="C1007" s="19">
        <v>-468.4909045</v>
      </c>
      <c r="E1007" s="9">
        <f t="shared" si="273"/>
        <v>230.70373799999993</v>
      </c>
      <c r="F1007" s="9">
        <f t="shared" si="274"/>
        <v>71.509095500000001</v>
      </c>
      <c r="I1007">
        <v>1</v>
      </c>
      <c r="J1007">
        <f t="shared" si="269"/>
        <v>0.15880305545960052</v>
      </c>
      <c r="K1007">
        <f t="shared" si="275"/>
        <v>0.30056982860541476</v>
      </c>
      <c r="O1007">
        <f t="shared" si="276"/>
        <v>0.15104685396605236</v>
      </c>
      <c r="P1007">
        <f t="shared" si="277"/>
        <v>4.6818590799048931E-2</v>
      </c>
      <c r="Q1007">
        <f t="shared" si="278"/>
        <v>0.98741727119923783</v>
      </c>
      <c r="R1007">
        <f t="shared" si="268"/>
        <v>1</v>
      </c>
      <c r="AG1007" s="8">
        <f t="shared" si="270"/>
        <v>-0.50214767199874399</v>
      </c>
      <c r="AH1007" s="8">
        <f t="shared" si="271"/>
        <v>0.32175864546094202</v>
      </c>
      <c r="AI1007" s="8">
        <f t="shared" si="272"/>
        <v>0.80269489195919375</v>
      </c>
      <c r="AJ1007" s="8"/>
      <c r="AK1007" s="8"/>
      <c r="AL1007" s="8"/>
      <c r="AN1007" s="8">
        <f t="shared" si="279"/>
        <v>1</v>
      </c>
      <c r="AO1007" s="8">
        <f t="shared" si="280"/>
        <v>2.5717369545375566</v>
      </c>
      <c r="AP1007" s="8">
        <f t="shared" si="281"/>
        <v>0.63899607677000003</v>
      </c>
      <c r="AQ1007" s="8"/>
      <c r="AR1007" s="8">
        <f t="shared" si="282"/>
        <v>147.34967351282967</v>
      </c>
      <c r="AS1007" s="8">
        <f t="shared" si="283"/>
        <v>53.388221675661455</v>
      </c>
    </row>
    <row r="1008" spans="1:45">
      <c r="A1008" s="19">
        <v>39.339300000000001</v>
      </c>
      <c r="B1008" s="19">
        <v>1189.9566380000001</v>
      </c>
      <c r="C1008" s="19">
        <v>-468.37552799999997</v>
      </c>
      <c r="E1008" s="9">
        <f t="shared" si="273"/>
        <v>229.95663800000011</v>
      </c>
      <c r="F1008" s="9">
        <f t="shared" si="274"/>
        <v>71.624472000000026</v>
      </c>
      <c r="I1008">
        <v>1</v>
      </c>
      <c r="J1008">
        <f t="shared" si="269"/>
        <v>0.15836041199483369</v>
      </c>
      <c r="K1008">
        <f t="shared" si="275"/>
        <v>0.30194574664898616</v>
      </c>
      <c r="O1008">
        <f t="shared" si="276"/>
        <v>0.15056497724710285</v>
      </c>
      <c r="P1008">
        <f t="shared" si="277"/>
        <v>4.6896393558405365E-2</v>
      </c>
      <c r="Q1008">
        <f t="shared" si="278"/>
        <v>0.98748717252316476</v>
      </c>
      <c r="R1008">
        <f t="shared" si="268"/>
        <v>1</v>
      </c>
      <c r="AG1008" s="8">
        <f t="shared" si="270"/>
        <v>-0.50187204415907616</v>
      </c>
      <c r="AH1008" s="8">
        <f t="shared" si="271"/>
        <v>0.32216742793550635</v>
      </c>
      <c r="AI1008" s="8">
        <f t="shared" si="272"/>
        <v>0.80270330737390805</v>
      </c>
      <c r="AJ1008" s="8"/>
      <c r="AK1008" s="8"/>
      <c r="AL1008" s="8"/>
      <c r="AN1008" s="8">
        <f t="shared" si="279"/>
        <v>1</v>
      </c>
      <c r="AO1008" s="8">
        <f t="shared" si="280"/>
        <v>2.570910482224702</v>
      </c>
      <c r="AP1008" s="8">
        <f t="shared" si="281"/>
        <v>0.6389819660436844</v>
      </c>
      <c r="AQ1008" s="8"/>
      <c r="AR1008" s="8">
        <f t="shared" si="282"/>
        <v>147.30232013741866</v>
      </c>
      <c r="AS1008" s="8">
        <f t="shared" si="283"/>
        <v>53.389030160725206</v>
      </c>
    </row>
    <row r="1009" spans="1:45">
      <c r="A1009" s="19">
        <v>39.372666670000001</v>
      </c>
      <c r="B1009" s="19">
        <v>1189.509339</v>
      </c>
      <c r="C1009" s="19">
        <v>-468.21883880000001</v>
      </c>
      <c r="E1009" s="9">
        <f t="shared" si="273"/>
        <v>229.50933899999995</v>
      </c>
      <c r="F1009" s="9">
        <f t="shared" si="274"/>
        <v>71.781161199999985</v>
      </c>
      <c r="I1009">
        <v>1</v>
      </c>
      <c r="J1009">
        <f t="shared" si="269"/>
        <v>0.15811254889122259</v>
      </c>
      <c r="K1009">
        <f t="shared" si="275"/>
        <v>0.30312100609276382</v>
      </c>
      <c r="O1009">
        <f t="shared" si="276"/>
        <v>0.15027615039233674</v>
      </c>
      <c r="P1009">
        <f t="shared" si="277"/>
        <v>4.7000251156785244E-2</v>
      </c>
      <c r="Q1009">
        <f t="shared" si="278"/>
        <v>0.98752623003870577</v>
      </c>
      <c r="R1009">
        <f t="shared" si="268"/>
        <v>1</v>
      </c>
      <c r="AG1009" s="8">
        <f t="shared" si="270"/>
        <v>-0.5016645743813487</v>
      </c>
      <c r="AH1009" s="8">
        <f t="shared" si="271"/>
        <v>0.32239365597331787</v>
      </c>
      <c r="AI1009" s="8">
        <f t="shared" si="272"/>
        <v>0.80274216620216132</v>
      </c>
      <c r="AJ1009" s="8"/>
      <c r="AK1009" s="8"/>
      <c r="AL1009" s="8"/>
      <c r="AN1009" s="8">
        <f t="shared" si="279"/>
        <v>1</v>
      </c>
      <c r="AO1009" s="8">
        <f t="shared" si="280"/>
        <v>2.5704032854402126</v>
      </c>
      <c r="AP1009" s="8">
        <f t="shared" si="281"/>
        <v>0.63891680519743188</v>
      </c>
      <c r="AQ1009" s="8"/>
      <c r="AR1009" s="8">
        <f t="shared" si="282"/>
        <v>147.27325990228482</v>
      </c>
      <c r="AS1009" s="8">
        <f t="shared" si="283"/>
        <v>53.392763602204973</v>
      </c>
    </row>
    <row r="1010" spans="1:45">
      <c r="A1010" s="19">
        <v>39.40603333</v>
      </c>
      <c r="B1010" s="19">
        <v>1188.708032</v>
      </c>
      <c r="C1010" s="19">
        <v>-467.61177959999998</v>
      </c>
      <c r="E1010" s="9">
        <f t="shared" si="273"/>
        <v>228.708032</v>
      </c>
      <c r="F1010" s="9">
        <f t="shared" si="274"/>
        <v>72.388220400000023</v>
      </c>
      <c r="I1010">
        <v>1</v>
      </c>
      <c r="J1010">
        <f t="shared" si="269"/>
        <v>0.15773308408569472</v>
      </c>
      <c r="K1010">
        <f t="shared" si="275"/>
        <v>0.30653329355193071</v>
      </c>
      <c r="O1010">
        <f t="shared" si="276"/>
        <v>0.14975762316200922</v>
      </c>
      <c r="P1010">
        <f t="shared" si="277"/>
        <v>4.7399681319594711E-2</v>
      </c>
      <c r="Q1010">
        <f t="shared" si="278"/>
        <v>0.98758590741042196</v>
      </c>
      <c r="R1010">
        <f t="shared" si="268"/>
        <v>1</v>
      </c>
      <c r="AG1010" s="8">
        <f t="shared" si="270"/>
        <v>-0.50113486740766899</v>
      </c>
      <c r="AH1010" s="8">
        <f t="shared" si="271"/>
        <v>0.32272993635837954</v>
      </c>
      <c r="AI1010" s="8">
        <f t="shared" si="272"/>
        <v>0.80293787608158984</v>
      </c>
      <c r="AJ1010" s="8"/>
      <c r="AK1010" s="8"/>
      <c r="AL1010" s="8"/>
      <c r="AN1010" s="8">
        <f t="shared" si="279"/>
        <v>1.0000000000000002</v>
      </c>
      <c r="AO1010" s="8">
        <f t="shared" si="280"/>
        <v>2.5694482250289066</v>
      </c>
      <c r="AP1010" s="8">
        <f t="shared" si="281"/>
        <v>0.63858854004241883</v>
      </c>
      <c r="AQ1010" s="8"/>
      <c r="AR1010" s="8">
        <f t="shared" si="282"/>
        <v>147.21853897153696</v>
      </c>
      <c r="AS1010" s="8">
        <f t="shared" si="283"/>
        <v>53.41157181014843</v>
      </c>
    </row>
    <row r="1011" spans="1:45">
      <c r="A1011" s="19">
        <v>39.439399999999999</v>
      </c>
      <c r="B1011" s="19">
        <v>1187.8192919999999</v>
      </c>
      <c r="C1011" s="19">
        <v>-467.61902359999999</v>
      </c>
      <c r="E1011" s="9">
        <f t="shared" si="273"/>
        <v>227.8192919999999</v>
      </c>
      <c r="F1011" s="9">
        <f t="shared" si="274"/>
        <v>72.380976400000009</v>
      </c>
      <c r="I1011">
        <v>1</v>
      </c>
      <c r="J1011">
        <f t="shared" si="269"/>
        <v>0.15717939730150959</v>
      </c>
      <c r="K1011">
        <f t="shared" si="275"/>
        <v>0.30762630979229388</v>
      </c>
      <c r="O1011">
        <f t="shared" si="276"/>
        <v>0.14918455905637762</v>
      </c>
      <c r="P1011">
        <f t="shared" si="277"/>
        <v>4.7397759660775703E-2</v>
      </c>
      <c r="Q1011">
        <f t="shared" si="278"/>
        <v>0.98767272905466696</v>
      </c>
      <c r="R1011">
        <f t="shared" si="268"/>
        <v>1</v>
      </c>
      <c r="AG1011" s="8">
        <f t="shared" si="270"/>
        <v>-0.50087637769500237</v>
      </c>
      <c r="AH1011" s="8">
        <f t="shared" si="271"/>
        <v>0.32324661820257478</v>
      </c>
      <c r="AI1011" s="8">
        <f t="shared" si="272"/>
        <v>0.80289132395843732</v>
      </c>
      <c r="AJ1011" s="8"/>
      <c r="AK1011" s="8"/>
      <c r="AL1011" s="8"/>
      <c r="AN1011" s="8">
        <f t="shared" si="279"/>
        <v>1.0000000000000002</v>
      </c>
      <c r="AO1011" s="8">
        <f t="shared" si="280"/>
        <v>2.5684847502348926</v>
      </c>
      <c r="AP1011" s="8">
        <f t="shared" si="281"/>
        <v>0.63866663530499246</v>
      </c>
      <c r="AQ1011" s="8"/>
      <c r="AR1011" s="8">
        <f t="shared" si="282"/>
        <v>147.16333593217274</v>
      </c>
      <c r="AS1011" s="8">
        <f t="shared" si="283"/>
        <v>53.407097281202994</v>
      </c>
    </row>
    <row r="1012" spans="1:45">
      <c r="A1012" s="19">
        <v>39.472766669999999</v>
      </c>
      <c r="B1012" s="19">
        <v>1186.959419</v>
      </c>
      <c r="C1012" s="19">
        <v>-467.63661830000001</v>
      </c>
      <c r="E1012" s="9">
        <f t="shared" si="273"/>
        <v>226.95941900000003</v>
      </c>
      <c r="F1012" s="9">
        <f t="shared" si="274"/>
        <v>72.363381699999991</v>
      </c>
      <c r="I1012">
        <v>1</v>
      </c>
      <c r="J1012">
        <f t="shared" si="269"/>
        <v>0.1566416987705963</v>
      </c>
      <c r="K1012">
        <f t="shared" si="275"/>
        <v>0.30864890322812821</v>
      </c>
      <c r="O1012">
        <f t="shared" si="276"/>
        <v>0.14863001650906679</v>
      </c>
      <c r="P1012">
        <f t="shared" si="277"/>
        <v>4.7388959066391054E-2</v>
      </c>
      <c r="Q1012">
        <f t="shared" si="278"/>
        <v>0.98775675383725847</v>
      </c>
      <c r="R1012">
        <f t="shared" si="268"/>
        <v>1</v>
      </c>
      <c r="AG1012" s="8">
        <f t="shared" si="270"/>
        <v>-0.50063121387513188</v>
      </c>
      <c r="AH1012" s="8">
        <f t="shared" si="271"/>
        <v>0.32374872299225421</v>
      </c>
      <c r="AI1012" s="8">
        <f t="shared" si="272"/>
        <v>0.80284192220809991</v>
      </c>
      <c r="AJ1012" s="8"/>
      <c r="AK1012" s="8"/>
      <c r="AL1012" s="8"/>
      <c r="AN1012" s="8">
        <f t="shared" si="279"/>
        <v>1</v>
      </c>
      <c r="AO1012" s="8">
        <f t="shared" si="280"/>
        <v>2.5675541480158488</v>
      </c>
      <c r="AP1012" s="8">
        <f t="shared" si="281"/>
        <v>0.63874950208379899</v>
      </c>
      <c r="AQ1012" s="8"/>
      <c r="AR1012" s="8">
        <f t="shared" si="282"/>
        <v>147.11001635261601</v>
      </c>
      <c r="AS1012" s="8">
        <f t="shared" si="283"/>
        <v>53.402349364515537</v>
      </c>
    </row>
    <row r="1013" spans="1:45">
      <c r="A1013" s="19">
        <v>39.506133329999997</v>
      </c>
      <c r="B1013" s="19">
        <v>1186.657346</v>
      </c>
      <c r="C1013" s="19">
        <v>-467.51802789999999</v>
      </c>
      <c r="E1013" s="9">
        <f t="shared" si="273"/>
        <v>226.65734599999996</v>
      </c>
      <c r="F1013" s="9">
        <f t="shared" si="274"/>
        <v>72.481972100000007</v>
      </c>
      <c r="I1013">
        <v>1</v>
      </c>
      <c r="J1013">
        <f t="shared" si="269"/>
        <v>0.15647758789908039</v>
      </c>
      <c r="K1013">
        <f t="shared" si="275"/>
        <v>0.30950931510868468</v>
      </c>
      <c r="O1013">
        <f t="shared" si="276"/>
        <v>0.14843478641231359</v>
      </c>
      <c r="P1013">
        <f t="shared" si="277"/>
        <v>4.7467449157402454E-2</v>
      </c>
      <c r="Q1013">
        <f t="shared" si="278"/>
        <v>0.9877823421448777</v>
      </c>
      <c r="R1013">
        <f t="shared" si="268"/>
        <v>1</v>
      </c>
      <c r="AG1013" s="8">
        <f t="shared" si="270"/>
        <v>-0.50048466942339054</v>
      </c>
      <c r="AH1013" s="8">
        <f t="shared" si="271"/>
        <v>0.3238987313659672</v>
      </c>
      <c r="AI1013" s="8">
        <f t="shared" si="272"/>
        <v>0.802872784126898</v>
      </c>
      <c r="AJ1013" s="8"/>
      <c r="AK1013" s="8"/>
      <c r="AL1013" s="8"/>
      <c r="AN1013" s="8">
        <f t="shared" si="279"/>
        <v>1</v>
      </c>
      <c r="AO1013" s="8">
        <f t="shared" si="280"/>
        <v>2.5672093659781217</v>
      </c>
      <c r="AP1013" s="8">
        <f t="shared" si="281"/>
        <v>0.6386977352086296</v>
      </c>
      <c r="AQ1013" s="8"/>
      <c r="AR1013" s="8">
        <f t="shared" si="282"/>
        <v>147.09026179700231</v>
      </c>
      <c r="AS1013" s="8">
        <f t="shared" si="283"/>
        <v>53.405315387981325</v>
      </c>
    </row>
    <row r="1014" spans="1:45">
      <c r="A1014" s="19">
        <v>39.539499999999997</v>
      </c>
      <c r="B1014" s="19">
        <v>1185.7716720000001</v>
      </c>
      <c r="C1014" s="19">
        <v>-467.44251050000003</v>
      </c>
      <c r="E1014" s="9">
        <f t="shared" si="273"/>
        <v>225.77167200000008</v>
      </c>
      <c r="F1014" s="9">
        <f t="shared" si="274"/>
        <v>72.557489499999974</v>
      </c>
      <c r="I1014">
        <v>1</v>
      </c>
      <c r="J1014">
        <f t="shared" si="269"/>
        <v>0.15594263819961957</v>
      </c>
      <c r="K1014">
        <f t="shared" si="275"/>
        <v>0.31095020030915604</v>
      </c>
      <c r="O1014">
        <f t="shared" si="276"/>
        <v>0.1478631431318814</v>
      </c>
      <c r="P1014">
        <f t="shared" si="277"/>
        <v>4.7519595174138916E-2</v>
      </c>
      <c r="Q1014">
        <f t="shared" si="278"/>
        <v>0.98786556725986086</v>
      </c>
      <c r="R1014">
        <f t="shared" si="268"/>
        <v>1</v>
      </c>
      <c r="AG1014" s="8">
        <f t="shared" si="270"/>
        <v>-0.50018656839094666</v>
      </c>
      <c r="AH1014" s="8">
        <f t="shared" si="271"/>
        <v>0.32439605616482398</v>
      </c>
      <c r="AI1014" s="8">
        <f t="shared" si="272"/>
        <v>0.80285776794273911</v>
      </c>
      <c r="AJ1014" s="8"/>
      <c r="AK1014" s="8"/>
      <c r="AL1014" s="8"/>
      <c r="AN1014" s="8">
        <f t="shared" si="279"/>
        <v>0.99999999999999989</v>
      </c>
      <c r="AO1014" s="8">
        <f t="shared" si="280"/>
        <v>2.5662373600816419</v>
      </c>
      <c r="AP1014" s="8">
        <f t="shared" si="281"/>
        <v>0.63872292336520509</v>
      </c>
      <c r="AQ1014" s="8"/>
      <c r="AR1014" s="8">
        <f t="shared" si="282"/>
        <v>147.03456996147222</v>
      </c>
      <c r="AS1014" s="8">
        <f t="shared" si="283"/>
        <v>53.403872212915829</v>
      </c>
    </row>
    <row r="1015" spans="1:45">
      <c r="A1015" s="19">
        <v>39.572866670000003</v>
      </c>
      <c r="B1015" s="19">
        <v>1184.9840349999999</v>
      </c>
      <c r="C1015" s="19">
        <v>-467.30593190000002</v>
      </c>
      <c r="E1015" s="9">
        <f t="shared" si="273"/>
        <v>224.98403499999995</v>
      </c>
      <c r="F1015" s="9">
        <f t="shared" si="274"/>
        <v>72.694068099999981</v>
      </c>
      <c r="I1015">
        <v>1</v>
      </c>
      <c r="J1015">
        <f t="shared" si="269"/>
        <v>0.1554810265796493</v>
      </c>
      <c r="K1015">
        <f t="shared" si="275"/>
        <v>0.31251940348239271</v>
      </c>
      <c r="O1015">
        <f t="shared" si="276"/>
        <v>0.14735445549006765</v>
      </c>
      <c r="P1015">
        <f t="shared" si="277"/>
        <v>4.7611355277868479E-2</v>
      </c>
      <c r="Q1015">
        <f t="shared" si="278"/>
        <v>0.9879371555396782</v>
      </c>
      <c r="R1015">
        <f t="shared" si="268"/>
        <v>1</v>
      </c>
      <c r="AG1015" s="8">
        <f t="shared" si="270"/>
        <v>-0.49988769631276125</v>
      </c>
      <c r="AH1015" s="8">
        <f t="shared" si="271"/>
        <v>0.32482361575316415</v>
      </c>
      <c r="AI1015" s="8">
        <f t="shared" si="272"/>
        <v>0.80287104177704749</v>
      </c>
      <c r="AJ1015" s="8"/>
      <c r="AK1015" s="8"/>
      <c r="AL1015" s="8"/>
      <c r="AN1015" s="8">
        <f t="shared" si="279"/>
        <v>1.0000000000000002</v>
      </c>
      <c r="AO1015" s="8">
        <f t="shared" si="280"/>
        <v>2.565362838762745</v>
      </c>
      <c r="AP1015" s="8">
        <f t="shared" si="281"/>
        <v>0.63870065787116348</v>
      </c>
      <c r="AQ1015" s="8"/>
      <c r="AR1015" s="8">
        <f t="shared" si="282"/>
        <v>146.9844635808052</v>
      </c>
      <c r="AS1015" s="8">
        <f t="shared" si="283"/>
        <v>53.405147931753191</v>
      </c>
    </row>
    <row r="1016" spans="1:45">
      <c r="A1016" s="19">
        <v>39.606233330000002</v>
      </c>
      <c r="B1016" s="19">
        <v>1184.4670249999999</v>
      </c>
      <c r="C1016" s="19">
        <v>-466.93122110000002</v>
      </c>
      <c r="E1016" s="9">
        <f t="shared" si="273"/>
        <v>224.46702499999992</v>
      </c>
      <c r="F1016" s="9">
        <f t="shared" si="274"/>
        <v>73.068778899999984</v>
      </c>
      <c r="I1016">
        <v>1</v>
      </c>
      <c r="J1016">
        <f t="shared" si="269"/>
        <v>0.15523565156620761</v>
      </c>
      <c r="K1016">
        <f t="shared" si="275"/>
        <v>0.31470324875880606</v>
      </c>
      <c r="O1016">
        <f t="shared" si="276"/>
        <v>0.14701961425942095</v>
      </c>
      <c r="P1016">
        <f t="shared" si="277"/>
        <v>4.7858003589992419E-2</v>
      </c>
      <c r="Q1016">
        <f t="shared" si="278"/>
        <v>0.98797512342942695</v>
      </c>
      <c r="R1016">
        <f t="shared" si="268"/>
        <v>1</v>
      </c>
      <c r="AG1016" s="8">
        <f t="shared" si="270"/>
        <v>-0.49955344874755853</v>
      </c>
      <c r="AH1016" s="8">
        <f t="shared" si="271"/>
        <v>0.32504394790113855</v>
      </c>
      <c r="AI1016" s="8">
        <f t="shared" si="272"/>
        <v>0.80298990266208359</v>
      </c>
      <c r="AJ1016" s="8"/>
      <c r="AK1016" s="8"/>
      <c r="AL1016" s="8"/>
      <c r="AN1016" s="8">
        <f t="shared" si="279"/>
        <v>1</v>
      </c>
      <c r="AO1016" s="8">
        <f t="shared" si="280"/>
        <v>2.56474727101434</v>
      </c>
      <c r="AP1016" s="8">
        <f t="shared" si="281"/>
        <v>0.63850125117553713</v>
      </c>
      <c r="AQ1016" s="8"/>
      <c r="AR1016" s="8">
        <f t="shared" si="282"/>
        <v>146.94919414681721</v>
      </c>
      <c r="AS1016" s="8">
        <f t="shared" si="283"/>
        <v>53.416573093819231</v>
      </c>
    </row>
    <row r="1017" spans="1:45">
      <c r="A1017" s="19">
        <v>39.639600000000002</v>
      </c>
      <c r="B1017" s="19">
        <v>1183.724952</v>
      </c>
      <c r="C1017" s="19">
        <v>-466.66070480000002</v>
      </c>
      <c r="E1017" s="9">
        <f t="shared" si="273"/>
        <v>223.72495200000003</v>
      </c>
      <c r="F1017" s="9">
        <f t="shared" si="274"/>
        <v>73.339295199999981</v>
      </c>
      <c r="I1017">
        <v>1</v>
      </c>
      <c r="J1017">
        <f t="shared" si="269"/>
        <v>0.1548303137568762</v>
      </c>
      <c r="K1017">
        <f t="shared" si="275"/>
        <v>0.31677142034115829</v>
      </c>
      <c r="O1017">
        <f t="shared" si="276"/>
        <v>0.14653977025052875</v>
      </c>
      <c r="P1017">
        <f t="shared" si="277"/>
        <v>4.8037214324416079E-2</v>
      </c>
      <c r="Q1017">
        <f t="shared" si="278"/>
        <v>0.98803771272905994</v>
      </c>
      <c r="R1017">
        <f t="shared" si="268"/>
        <v>1</v>
      </c>
      <c r="AG1017" s="8">
        <f t="shared" si="270"/>
        <v>-0.49920293403549587</v>
      </c>
      <c r="AH1017" s="8">
        <f t="shared" si="271"/>
        <v>0.32541668465983253</v>
      </c>
      <c r="AI1017" s="8">
        <f t="shared" si="272"/>
        <v>0.80305691703350368</v>
      </c>
      <c r="AJ1017" s="8"/>
      <c r="AK1017" s="8"/>
      <c r="AL1017" s="8"/>
      <c r="AN1017" s="8">
        <f t="shared" si="279"/>
        <v>1.0000000000000002</v>
      </c>
      <c r="AO1017" s="8">
        <f t="shared" si="280"/>
        <v>2.5639021864495559</v>
      </c>
      <c r="AP1017" s="8">
        <f t="shared" si="281"/>
        <v>0.6383888010461396</v>
      </c>
      <c r="AQ1017" s="8"/>
      <c r="AR1017" s="8">
        <f t="shared" si="282"/>
        <v>146.90077436792345</v>
      </c>
      <c r="AS1017" s="8">
        <f t="shared" si="283"/>
        <v>53.423016011639405</v>
      </c>
    </row>
    <row r="1018" spans="1:45">
      <c r="A1018" s="19">
        <v>39.672966670000001</v>
      </c>
      <c r="B1018" s="19">
        <v>1182.832535</v>
      </c>
      <c r="C1018" s="19">
        <v>-466.57902739999997</v>
      </c>
      <c r="E1018" s="9">
        <f t="shared" si="273"/>
        <v>222.83253500000001</v>
      </c>
      <c r="F1018" s="9">
        <f t="shared" si="274"/>
        <v>73.420972600000027</v>
      </c>
      <c r="I1018">
        <v>1</v>
      </c>
      <c r="J1018">
        <f t="shared" si="269"/>
        <v>0.15429385338858073</v>
      </c>
      <c r="K1018">
        <f t="shared" si="275"/>
        <v>0.318287092228557</v>
      </c>
      <c r="O1018">
        <f t="shared" si="276"/>
        <v>0.14596335172983371</v>
      </c>
      <c r="P1018">
        <f t="shared" si="277"/>
        <v>4.8093386578222472E-2</v>
      </c>
      <c r="Q1018">
        <f t="shared" si="278"/>
        <v>0.98812029941664015</v>
      </c>
      <c r="R1018">
        <f t="shared" si="268"/>
        <v>1</v>
      </c>
      <c r="AG1018" s="8">
        <f t="shared" si="270"/>
        <v>-0.49889915658974848</v>
      </c>
      <c r="AH1018" s="8">
        <f t="shared" si="271"/>
        <v>0.3259164451121685</v>
      </c>
      <c r="AI1018" s="8">
        <f t="shared" si="272"/>
        <v>0.80304302646837344</v>
      </c>
      <c r="AJ1018" s="8"/>
      <c r="AK1018" s="8"/>
      <c r="AL1018" s="8"/>
      <c r="AN1018" s="8">
        <f t="shared" si="279"/>
        <v>1.0000000000000002</v>
      </c>
      <c r="AO1018" s="8">
        <f t="shared" si="280"/>
        <v>2.5629212637473708</v>
      </c>
      <c r="AP1018" s="8">
        <f t="shared" si="281"/>
        <v>0.63841211081729166</v>
      </c>
      <c r="AQ1018" s="8"/>
      <c r="AR1018" s="8">
        <f t="shared" si="282"/>
        <v>146.84457163705966</v>
      </c>
      <c r="AS1018" s="8">
        <f t="shared" si="283"/>
        <v>53.421680460130979</v>
      </c>
    </row>
    <row r="1019" spans="1:45">
      <c r="A1019" s="19">
        <v>39.70633333</v>
      </c>
      <c r="B1019" s="19">
        <v>1182.2121299999999</v>
      </c>
      <c r="C1019" s="19">
        <v>-466.51931999999999</v>
      </c>
      <c r="E1019" s="9">
        <f t="shared" si="273"/>
        <v>222.21212999999989</v>
      </c>
      <c r="F1019" s="9">
        <f t="shared" si="274"/>
        <v>73.480680000000007</v>
      </c>
      <c r="I1019">
        <v>1</v>
      </c>
      <c r="J1019">
        <f t="shared" si="269"/>
        <v>0.15392167198067613</v>
      </c>
      <c r="K1019">
        <f t="shared" si="275"/>
        <v>0.31935892380624409</v>
      </c>
      <c r="O1019">
        <f t="shared" si="276"/>
        <v>0.14556254487604905</v>
      </c>
      <c r="P1019">
        <f t="shared" si="277"/>
        <v>4.8134342531267783E-2</v>
      </c>
      <c r="Q1019">
        <f t="shared" si="278"/>
        <v>0.98817742870311043</v>
      </c>
      <c r="R1019">
        <f t="shared" si="268"/>
        <v>1</v>
      </c>
      <c r="AG1019" s="8">
        <f t="shared" si="270"/>
        <v>-0.49868643322413808</v>
      </c>
      <c r="AH1019" s="8">
        <f t="shared" si="271"/>
        <v>0.32626323111375954</v>
      </c>
      <c r="AI1019" s="8">
        <f t="shared" si="272"/>
        <v>0.80303433634023214</v>
      </c>
      <c r="AJ1019" s="8"/>
      <c r="AK1019" s="8"/>
      <c r="AL1019" s="8"/>
      <c r="AN1019" s="8">
        <f t="shared" si="279"/>
        <v>1.0000000000000002</v>
      </c>
      <c r="AO1019" s="8">
        <f t="shared" si="280"/>
        <v>2.5622388599161026</v>
      </c>
      <c r="AP1019" s="8">
        <f t="shared" si="281"/>
        <v>0.63842669335764701</v>
      </c>
      <c r="AQ1019" s="8"/>
      <c r="AR1019" s="8">
        <f t="shared" si="282"/>
        <v>146.80547277760445</v>
      </c>
      <c r="AS1019" s="8">
        <f t="shared" si="283"/>
        <v>53.420844942114037</v>
      </c>
    </row>
    <row r="1020" spans="1:45">
      <c r="A1020" s="19">
        <v>39.739699999999999</v>
      </c>
      <c r="B1020" s="19">
        <v>1181.5847450000001</v>
      </c>
      <c r="C1020" s="19">
        <v>-466.52971509999998</v>
      </c>
      <c r="E1020" s="9">
        <f t="shared" si="273"/>
        <v>221.58474500000011</v>
      </c>
      <c r="F1020" s="9">
        <f t="shared" si="274"/>
        <v>73.470284900000024</v>
      </c>
      <c r="I1020">
        <v>1</v>
      </c>
      <c r="J1020">
        <f t="shared" si="269"/>
        <v>0.15353090482596934</v>
      </c>
      <c r="K1020">
        <f t="shared" si="275"/>
        <v>0.3201604022424816</v>
      </c>
      <c r="O1020">
        <f t="shared" si="276"/>
        <v>0.14515738320071159</v>
      </c>
      <c r="P1020">
        <f t="shared" si="277"/>
        <v>4.812946080333623E-2</v>
      </c>
      <c r="Q1020">
        <f t="shared" si="278"/>
        <v>0.98823726356837094</v>
      </c>
      <c r="R1020">
        <f t="shared" si="268"/>
        <v>1</v>
      </c>
      <c r="AG1020" s="8">
        <f t="shared" si="270"/>
        <v>-0.49850548361792613</v>
      </c>
      <c r="AH1020" s="8">
        <f t="shared" si="271"/>
        <v>0.32662888127911072</v>
      </c>
      <c r="AI1020" s="8">
        <f t="shared" si="272"/>
        <v>0.80299804278541953</v>
      </c>
      <c r="AJ1020" s="8"/>
      <c r="AK1020" s="8"/>
      <c r="AL1020" s="8"/>
      <c r="AN1020" s="8">
        <f t="shared" si="279"/>
        <v>1.0000000000000002</v>
      </c>
      <c r="AO1020" s="8">
        <f t="shared" si="280"/>
        <v>2.5615592265061302</v>
      </c>
      <c r="AP1020" s="8">
        <f t="shared" si="281"/>
        <v>0.63848759295593838</v>
      </c>
      <c r="AQ1020" s="8"/>
      <c r="AR1020" s="8">
        <f t="shared" si="282"/>
        <v>146.76653265159695</v>
      </c>
      <c r="AS1020" s="8">
        <f t="shared" si="283"/>
        <v>53.417355652157902</v>
      </c>
    </row>
    <row r="1021" spans="1:45">
      <c r="A1021" s="19">
        <v>39.773066669999999</v>
      </c>
      <c r="B1021" s="19">
        <v>1180.714117</v>
      </c>
      <c r="C1021" s="19">
        <v>-466.53280460000002</v>
      </c>
      <c r="E1021" s="9">
        <f t="shared" si="273"/>
        <v>220.71411699999999</v>
      </c>
      <c r="F1021" s="9">
        <f t="shared" si="274"/>
        <v>73.46719539999998</v>
      </c>
      <c r="I1021">
        <v>1</v>
      </c>
      <c r="J1021">
        <f t="shared" si="269"/>
        <v>0.15299106819058908</v>
      </c>
      <c r="K1021">
        <f t="shared" si="275"/>
        <v>0.32132569479180834</v>
      </c>
      <c r="O1021">
        <f t="shared" si="276"/>
        <v>0.14459499710593157</v>
      </c>
      <c r="P1021">
        <f t="shared" si="277"/>
        <v>4.813008361510427E-2</v>
      </c>
      <c r="Q1021">
        <f t="shared" si="278"/>
        <v>0.98831967594657277</v>
      </c>
      <c r="R1021">
        <f t="shared" si="268"/>
        <v>1</v>
      </c>
      <c r="AG1021" s="8">
        <f t="shared" si="270"/>
        <v>-0.49824872435735568</v>
      </c>
      <c r="AH1021" s="8">
        <f t="shared" si="271"/>
        <v>0.32713386586890159</v>
      </c>
      <c r="AI1021" s="8">
        <f t="shared" si="272"/>
        <v>0.80295183073328591</v>
      </c>
      <c r="AJ1021" s="8"/>
      <c r="AK1021" s="8"/>
      <c r="AL1021" s="8"/>
      <c r="AN1021" s="8">
        <f t="shared" si="279"/>
        <v>1.0000000000000002</v>
      </c>
      <c r="AO1021" s="8">
        <f t="shared" si="280"/>
        <v>2.5606144824033366</v>
      </c>
      <c r="AP1021" s="8">
        <f t="shared" si="281"/>
        <v>0.63856512829184453</v>
      </c>
      <c r="AQ1021" s="8"/>
      <c r="AR1021" s="8">
        <f t="shared" si="282"/>
        <v>146.71240280178699</v>
      </c>
      <c r="AS1021" s="8">
        <f t="shared" si="283"/>
        <v>53.412913204647346</v>
      </c>
    </row>
    <row r="1022" spans="1:45">
      <c r="A1022" s="19">
        <v>39.806433329999997</v>
      </c>
      <c r="B1022" s="19">
        <v>1180.070046</v>
      </c>
      <c r="C1022" s="19">
        <v>-466.08258050000001</v>
      </c>
      <c r="E1022" s="9">
        <f t="shared" si="273"/>
        <v>220.07004600000005</v>
      </c>
      <c r="F1022" s="9">
        <f t="shared" si="274"/>
        <v>73.917419499999994</v>
      </c>
      <c r="I1022">
        <v>1</v>
      </c>
      <c r="J1022">
        <f t="shared" si="269"/>
        <v>0.15268557795528637</v>
      </c>
      <c r="K1022">
        <f t="shared" si="275"/>
        <v>0.32404199481261509</v>
      </c>
      <c r="O1022">
        <f t="shared" si="276"/>
        <v>0.14417751251284744</v>
      </c>
      <c r="P1022">
        <f t="shared" si="277"/>
        <v>4.8426534499286827E-2</v>
      </c>
      <c r="Q1022">
        <f t="shared" si="278"/>
        <v>0.98836618499521578</v>
      </c>
      <c r="R1022">
        <f t="shared" si="268"/>
        <v>1</v>
      </c>
      <c r="AG1022" s="8">
        <f t="shared" si="270"/>
        <v>-0.49783952076695637</v>
      </c>
      <c r="AH1022" s="8">
        <f t="shared" si="271"/>
        <v>0.3274115700863387</v>
      </c>
      <c r="AI1022" s="8">
        <f t="shared" si="272"/>
        <v>0.80309244507474098</v>
      </c>
      <c r="AJ1022" s="8"/>
      <c r="AK1022" s="8"/>
      <c r="AL1022" s="8"/>
      <c r="AN1022" s="8">
        <f t="shared" si="279"/>
        <v>1.0000000000000002</v>
      </c>
      <c r="AO1022" s="8">
        <f t="shared" si="280"/>
        <v>2.5598479724939849</v>
      </c>
      <c r="AP1022" s="8">
        <f t="shared" si="281"/>
        <v>0.63832917807303247</v>
      </c>
      <c r="AQ1022" s="8"/>
      <c r="AR1022" s="8">
        <f t="shared" si="282"/>
        <v>146.66848501902618</v>
      </c>
      <c r="AS1022" s="8">
        <f t="shared" si="283"/>
        <v>53.42643215636047</v>
      </c>
    </row>
    <row r="1023" spans="1:45">
      <c r="A1023" s="19">
        <v>39.839799999999997</v>
      </c>
      <c r="B1023" s="19">
        <v>1179.615211</v>
      </c>
      <c r="C1023" s="19">
        <v>-465.64880040000003</v>
      </c>
      <c r="E1023" s="9">
        <f t="shared" si="273"/>
        <v>219.61521100000004</v>
      </c>
      <c r="F1023" s="9">
        <f t="shared" si="274"/>
        <v>74.351199599999973</v>
      </c>
      <c r="I1023">
        <v>1</v>
      </c>
      <c r="J1023">
        <f t="shared" si="269"/>
        <v>0.15249473560768967</v>
      </c>
      <c r="K1023">
        <f t="shared" si="275"/>
        <v>0.32644010356209985</v>
      </c>
      <c r="O1023">
        <f t="shared" si="276"/>
        <v>0.14388230235785435</v>
      </c>
      <c r="P1023">
        <f t="shared" si="277"/>
        <v>4.8711661331675121E-2</v>
      </c>
      <c r="Q1023">
        <f t="shared" si="278"/>
        <v>0.98839519278399524</v>
      </c>
      <c r="R1023">
        <f t="shared" si="268"/>
        <v>1</v>
      </c>
      <c r="AG1023" s="8">
        <f t="shared" si="270"/>
        <v>-0.49749434161789774</v>
      </c>
      <c r="AH1023" s="8">
        <f t="shared" si="271"/>
        <v>0.32758308891146348</v>
      </c>
      <c r="AI1023" s="8">
        <f t="shared" si="272"/>
        <v>0.80323639105645528</v>
      </c>
      <c r="AJ1023" s="8"/>
      <c r="AK1023" s="8"/>
      <c r="AL1023" s="8"/>
      <c r="AN1023" s="8">
        <f t="shared" si="279"/>
        <v>1</v>
      </c>
      <c r="AO1023" s="8">
        <f t="shared" si="280"/>
        <v>2.5592889714410947</v>
      </c>
      <c r="AP1023" s="8">
        <f t="shared" si="281"/>
        <v>0.63808755962853025</v>
      </c>
      <c r="AQ1023" s="8"/>
      <c r="AR1023" s="8">
        <f t="shared" si="282"/>
        <v>146.63645661795221</v>
      </c>
      <c r="AS1023" s="8">
        <f t="shared" si="283"/>
        <v>53.44027587348296</v>
      </c>
    </row>
    <row r="1024" spans="1:45">
      <c r="A1024" s="19">
        <v>39.873166670000003</v>
      </c>
      <c r="B1024" s="19">
        <v>1178.6721889999999</v>
      </c>
      <c r="C1024" s="19">
        <v>-465.5456423</v>
      </c>
      <c r="E1024" s="9">
        <f t="shared" si="273"/>
        <v>218.67218899999989</v>
      </c>
      <c r="F1024" s="9">
        <f t="shared" si="274"/>
        <v>74.454357700000003</v>
      </c>
      <c r="I1024">
        <v>1</v>
      </c>
      <c r="J1024">
        <f t="shared" si="269"/>
        <v>0.15193347872512022</v>
      </c>
      <c r="K1024">
        <f t="shared" si="275"/>
        <v>0.32817219208433912</v>
      </c>
      <c r="O1024">
        <f t="shared" si="276"/>
        <v>0.14327255240535608</v>
      </c>
      <c r="P1024">
        <f t="shared" si="277"/>
        <v>4.8781996074408814E-2</v>
      </c>
      <c r="Q1024">
        <f t="shared" si="278"/>
        <v>0.98848029448555563</v>
      </c>
      <c r="R1024">
        <f t="shared" si="268"/>
        <v>1</v>
      </c>
      <c r="AG1024" s="8">
        <f t="shared" si="270"/>
        <v>-0.49716414239733409</v>
      </c>
      <c r="AH1024" s="8">
        <f t="shared" si="271"/>
        <v>0.3281073615030492</v>
      </c>
      <c r="AI1024" s="8">
        <f t="shared" si="272"/>
        <v>0.80322685141984074</v>
      </c>
      <c r="AJ1024" s="8"/>
      <c r="AK1024" s="8"/>
      <c r="AL1024" s="8"/>
      <c r="AN1024" s="8">
        <f t="shared" si="279"/>
        <v>1.0000000000000002</v>
      </c>
      <c r="AO1024" s="8">
        <f t="shared" si="280"/>
        <v>2.5582490315453303</v>
      </c>
      <c r="AP1024" s="8">
        <f t="shared" si="281"/>
        <v>0.63810357468302992</v>
      </c>
      <c r="AQ1024" s="8"/>
      <c r="AR1024" s="8">
        <f t="shared" si="282"/>
        <v>146.57687245097762</v>
      </c>
      <c r="AS1024" s="8">
        <f t="shared" si="283"/>
        <v>53.439358278451458</v>
      </c>
    </row>
    <row r="1025" spans="1:45">
      <c r="A1025" s="19">
        <v>39.906533330000002</v>
      </c>
      <c r="B1025" s="19">
        <v>1177.7356339999999</v>
      </c>
      <c r="C1025" s="19">
        <v>-465.54013959999997</v>
      </c>
      <c r="E1025" s="9">
        <f t="shared" si="273"/>
        <v>217.73563399999989</v>
      </c>
      <c r="F1025" s="9">
        <f t="shared" si="274"/>
        <v>74.459860400000025</v>
      </c>
      <c r="I1025">
        <v>1</v>
      </c>
      <c r="J1025">
        <f t="shared" si="269"/>
        <v>0.15135594894609966</v>
      </c>
      <c r="K1025">
        <f t="shared" si="275"/>
        <v>0.32950662395703467</v>
      </c>
      <c r="O1025">
        <f t="shared" si="276"/>
        <v>0.14266713992361071</v>
      </c>
      <c r="P1025">
        <f t="shared" si="277"/>
        <v>4.8788409720658447E-2</v>
      </c>
      <c r="Q1025">
        <f t="shared" si="278"/>
        <v>0.98856753854400159</v>
      </c>
      <c r="R1025">
        <f t="shared" si="268"/>
        <v>1</v>
      </c>
      <c r="AG1025" s="8">
        <f t="shared" si="270"/>
        <v>-0.49688294802707778</v>
      </c>
      <c r="AH1025" s="8">
        <f t="shared" si="271"/>
        <v>0.32864853999045868</v>
      </c>
      <c r="AI1025" s="8">
        <f t="shared" si="272"/>
        <v>0.80317960203310712</v>
      </c>
      <c r="AJ1025" s="8"/>
      <c r="AK1025" s="8"/>
      <c r="AL1025" s="8"/>
      <c r="AN1025" s="8">
        <f t="shared" si="279"/>
        <v>1</v>
      </c>
      <c r="AO1025" s="8">
        <f t="shared" si="280"/>
        <v>2.5572308500462899</v>
      </c>
      <c r="AP1025" s="8">
        <f t="shared" si="281"/>
        <v>0.63818289142233642</v>
      </c>
      <c r="AQ1025" s="8"/>
      <c r="AR1025" s="8">
        <f t="shared" si="282"/>
        <v>146.51853494830431</v>
      </c>
      <c r="AS1025" s="8">
        <f t="shared" si="283"/>
        <v>53.434813764044456</v>
      </c>
    </row>
    <row r="1026" spans="1:45">
      <c r="A1026" s="19">
        <v>39.939900000000002</v>
      </c>
      <c r="B1026" s="19">
        <v>1176.930971</v>
      </c>
      <c r="C1026" s="19">
        <v>-465.46239839999998</v>
      </c>
      <c r="E1026" s="9">
        <f t="shared" si="273"/>
        <v>216.930971</v>
      </c>
      <c r="F1026" s="9">
        <f t="shared" si="274"/>
        <v>74.537601600000016</v>
      </c>
      <c r="I1026">
        <v>1</v>
      </c>
      <c r="J1026">
        <f t="shared" si="269"/>
        <v>0.1508753852639094</v>
      </c>
      <c r="K1026">
        <f t="shared" si="275"/>
        <v>0.33096241665968185</v>
      </c>
      <c r="O1026">
        <f t="shared" si="276"/>
        <v>0.14214665886431216</v>
      </c>
      <c r="P1026">
        <f t="shared" si="277"/>
        <v>4.8841670593910765E-2</v>
      </c>
      <c r="Q1026">
        <f t="shared" si="278"/>
        <v>0.98863988316641804</v>
      </c>
      <c r="R1026">
        <f t="shared" si="268"/>
        <v>1</v>
      </c>
      <c r="AG1026" s="8">
        <f t="shared" si="270"/>
        <v>-0.49660580256356102</v>
      </c>
      <c r="AH1026" s="8">
        <f t="shared" si="271"/>
        <v>0.32909798630330189</v>
      </c>
      <c r="AI1026" s="8">
        <f t="shared" si="272"/>
        <v>0.80316697658165292</v>
      </c>
      <c r="AJ1026" s="8"/>
      <c r="AK1026" s="8"/>
      <c r="AL1026" s="8"/>
      <c r="AN1026" s="8">
        <f t="shared" si="279"/>
        <v>1.0000000000000002</v>
      </c>
      <c r="AO1026" s="8">
        <f t="shared" si="280"/>
        <v>2.5563449822509963</v>
      </c>
      <c r="AP1026" s="8">
        <f t="shared" si="281"/>
        <v>0.63820408411628127</v>
      </c>
      <c r="AQ1026" s="8"/>
      <c r="AR1026" s="8">
        <f t="shared" si="282"/>
        <v>146.46777846242742</v>
      </c>
      <c r="AS1026" s="8">
        <f t="shared" si="283"/>
        <v>53.433599512124907</v>
      </c>
    </row>
    <row r="1027" spans="1:45">
      <c r="A1027" s="19">
        <v>39.973266670000001</v>
      </c>
      <c r="B1027" s="19">
        <v>1176.3782160000001</v>
      </c>
      <c r="C1027" s="19">
        <v>-465.30457689999997</v>
      </c>
      <c r="E1027" s="9">
        <f t="shared" si="273"/>
        <v>216.37821600000007</v>
      </c>
      <c r="F1027" s="9">
        <f t="shared" si="274"/>
        <v>74.695423100000028</v>
      </c>
      <c r="I1027">
        <v>1</v>
      </c>
      <c r="J1027">
        <f t="shared" si="269"/>
        <v>0.1505676558084923</v>
      </c>
      <c r="K1027">
        <f t="shared" si="275"/>
        <v>0.33239913375395125</v>
      </c>
      <c r="O1027">
        <f t="shared" si="276"/>
        <v>0.14178875326247606</v>
      </c>
      <c r="P1027">
        <f t="shared" si="277"/>
        <v>4.8946567318782927E-2</v>
      </c>
      <c r="Q1027">
        <f t="shared" si="278"/>
        <v>0.98868608920930035</v>
      </c>
      <c r="R1027">
        <f t="shared" si="268"/>
        <v>1</v>
      </c>
      <c r="AG1027" s="8">
        <f t="shared" si="270"/>
        <v>-0.49636473046909169</v>
      </c>
      <c r="AH1027" s="8">
        <f t="shared" si="271"/>
        <v>0.3293845588671408</v>
      </c>
      <c r="AI1027" s="8">
        <f t="shared" si="272"/>
        <v>0.80319852261209068</v>
      </c>
      <c r="AJ1027" s="8"/>
      <c r="AK1027" s="8"/>
      <c r="AL1027" s="8"/>
      <c r="AN1027" s="8">
        <f t="shared" si="279"/>
        <v>1</v>
      </c>
      <c r="AO1027" s="8">
        <f t="shared" si="280"/>
        <v>2.5557204358050525</v>
      </c>
      <c r="AP1027" s="8">
        <f t="shared" si="281"/>
        <v>0.63815113078749319</v>
      </c>
      <c r="AQ1027" s="8"/>
      <c r="AR1027" s="8">
        <f t="shared" si="282"/>
        <v>146.43199458696495</v>
      </c>
      <c r="AS1027" s="8">
        <f t="shared" si="283"/>
        <v>53.436633514375629</v>
      </c>
    </row>
    <row r="1028" spans="1:45">
      <c r="A1028" s="19">
        <v>40.00663333</v>
      </c>
      <c r="B1028" s="19">
        <v>1175.6851099999999</v>
      </c>
      <c r="C1028" s="19">
        <v>-465.32729369999998</v>
      </c>
      <c r="E1028" s="9">
        <f t="shared" si="273"/>
        <v>215.6851099999999</v>
      </c>
      <c r="F1028" s="9">
        <f t="shared" si="274"/>
        <v>74.672706300000016</v>
      </c>
      <c r="I1028">
        <v>1</v>
      </c>
      <c r="J1028">
        <f t="shared" si="269"/>
        <v>0.15013499397697361</v>
      </c>
      <c r="K1028">
        <f t="shared" si="275"/>
        <v>0.33329595408274992</v>
      </c>
      <c r="O1028">
        <f t="shared" si="276"/>
        <v>0.14134056033965542</v>
      </c>
      <c r="P1028">
        <f t="shared" si="277"/>
        <v>4.8933754168382443E-2</v>
      </c>
      <c r="Q1028">
        <f t="shared" si="278"/>
        <v>0.98875089567891694</v>
      </c>
      <c r="R1028">
        <f t="shared" si="268"/>
        <v>1</v>
      </c>
      <c r="AG1028" s="8">
        <f t="shared" si="270"/>
        <v>-0.49616922788765216</v>
      </c>
      <c r="AH1028" s="8">
        <f t="shared" si="271"/>
        <v>0.32979065938059887</v>
      </c>
      <c r="AI1028" s="8">
        <f t="shared" si="272"/>
        <v>0.80315267432953308</v>
      </c>
      <c r="AJ1028" s="8"/>
      <c r="AK1028" s="8"/>
      <c r="AL1028" s="8"/>
      <c r="AN1028" s="8">
        <f t="shared" si="279"/>
        <v>1.0000000000000002</v>
      </c>
      <c r="AO1028" s="8">
        <f t="shared" si="280"/>
        <v>2.5549710336720262</v>
      </c>
      <c r="AP1028" s="8">
        <f t="shared" si="281"/>
        <v>0.6382280907047404</v>
      </c>
      <c r="AQ1028" s="8"/>
      <c r="AR1028" s="8">
        <f t="shared" si="282"/>
        <v>146.38905700758446</v>
      </c>
      <c r="AS1028" s="8">
        <f t="shared" si="283"/>
        <v>53.432224035925685</v>
      </c>
    </row>
    <row r="1029" spans="1:45">
      <c r="A1029" s="19">
        <v>40.04</v>
      </c>
      <c r="B1029" s="19">
        <v>1174.9716840000001</v>
      </c>
      <c r="C1029" s="19">
        <v>-465.29204379999999</v>
      </c>
      <c r="E1029" s="9">
        <f t="shared" si="273"/>
        <v>214.9716840000001</v>
      </c>
      <c r="F1029" s="9">
        <f t="shared" si="274"/>
        <v>74.707956200000012</v>
      </c>
      <c r="I1029">
        <v>1</v>
      </c>
      <c r="J1029">
        <f t="shared" si="269"/>
        <v>0.1497022926811741</v>
      </c>
      <c r="K1029">
        <f t="shared" si="275"/>
        <v>0.33446789541242383</v>
      </c>
      <c r="O1029">
        <f t="shared" si="276"/>
        <v>0.1408789771548635</v>
      </c>
      <c r="P1029">
        <f t="shared" si="277"/>
        <v>4.8958915234558704E-2</v>
      </c>
      <c r="Q1029">
        <f t="shared" si="278"/>
        <v>0.98881552294391839</v>
      </c>
      <c r="R1029">
        <f t="shared" si="268"/>
        <v>1</v>
      </c>
      <c r="AG1029" s="8">
        <f t="shared" si="270"/>
        <v>-0.49593945710047105</v>
      </c>
      <c r="AH1029" s="8">
        <f t="shared" si="271"/>
        <v>0.33019620038918845</v>
      </c>
      <c r="AI1029" s="8">
        <f t="shared" si="272"/>
        <v>0.80312796249379415</v>
      </c>
      <c r="AJ1029" s="8"/>
      <c r="AK1029" s="8"/>
      <c r="AL1029" s="8"/>
      <c r="AN1029" s="8">
        <f t="shared" si="279"/>
        <v>1.0000000000000002</v>
      </c>
      <c r="AO1029" s="8">
        <f t="shared" si="280"/>
        <v>2.5541906954234777</v>
      </c>
      <c r="AP1029" s="8">
        <f t="shared" si="281"/>
        <v>0.63826956813649116</v>
      </c>
      <c r="AQ1029" s="8"/>
      <c r="AR1029" s="8">
        <f t="shared" si="282"/>
        <v>146.34434691934999</v>
      </c>
      <c r="AS1029" s="8">
        <f t="shared" si="283"/>
        <v>53.429847554141325</v>
      </c>
    </row>
    <row r="1030" spans="1:45">
      <c r="A1030" s="19">
        <v>40.073366669999999</v>
      </c>
      <c r="B1030" s="19">
        <v>1174.33836</v>
      </c>
      <c r="C1030" s="19">
        <v>-464.82937759999999</v>
      </c>
      <c r="E1030" s="9">
        <f t="shared" si="273"/>
        <v>214.33835999999997</v>
      </c>
      <c r="F1030" s="9">
        <f t="shared" si="274"/>
        <v>75.170622400000013</v>
      </c>
      <c r="I1030">
        <v>1</v>
      </c>
      <c r="J1030">
        <f t="shared" si="269"/>
        <v>0.1494113277191744</v>
      </c>
      <c r="K1030">
        <f t="shared" si="275"/>
        <v>0.33730726316551818</v>
      </c>
      <c r="O1030">
        <f t="shared" si="276"/>
        <v>0.14046789318341696</v>
      </c>
      <c r="P1030">
        <f t="shared" si="277"/>
        <v>4.92635054117899E-2</v>
      </c>
      <c r="Q1030">
        <f t="shared" si="278"/>
        <v>0.98885887669533246</v>
      </c>
      <c r="R1030">
        <f t="shared" si="268"/>
        <v>1</v>
      </c>
      <c r="AG1030" s="8">
        <f t="shared" si="270"/>
        <v>-0.4955263206995445</v>
      </c>
      <c r="AH1030" s="8">
        <f t="shared" si="271"/>
        <v>0.33046463551673355</v>
      </c>
      <c r="AI1030" s="8">
        <f t="shared" si="272"/>
        <v>0.80327255036305378</v>
      </c>
      <c r="AJ1030" s="8"/>
      <c r="AK1030" s="8"/>
      <c r="AL1030" s="8"/>
      <c r="AN1030" s="8">
        <f t="shared" si="279"/>
        <v>1.0000000000000002</v>
      </c>
      <c r="AO1030" s="8">
        <f t="shared" si="280"/>
        <v>2.5534311378932646</v>
      </c>
      <c r="AP1030" s="8">
        <f t="shared" si="281"/>
        <v>0.63802685257575931</v>
      </c>
      <c r="AQ1030" s="8"/>
      <c r="AR1030" s="8">
        <f t="shared" si="282"/>
        <v>146.30082747857139</v>
      </c>
      <c r="AS1030" s="8">
        <f t="shared" si="283"/>
        <v>53.443754131393412</v>
      </c>
    </row>
    <row r="1031" spans="1:45">
      <c r="A1031" s="19">
        <v>40.106733329999997</v>
      </c>
      <c r="B1031" s="19">
        <v>1173.616417</v>
      </c>
      <c r="C1031" s="19">
        <v>-464.60520819999999</v>
      </c>
      <c r="E1031" s="9">
        <f t="shared" si="273"/>
        <v>213.61641699999996</v>
      </c>
      <c r="F1031" s="9">
        <f t="shared" si="274"/>
        <v>75.394791800000007</v>
      </c>
      <c r="I1031">
        <v>1</v>
      </c>
      <c r="J1031">
        <f t="shared" si="269"/>
        <v>0.14901503742504191</v>
      </c>
      <c r="K1031">
        <f t="shared" si="275"/>
        <v>0.33929578758891865</v>
      </c>
      <c r="O1031">
        <f t="shared" si="276"/>
        <v>0.14000010874242952</v>
      </c>
      <c r="P1031">
        <f t="shared" si="277"/>
        <v>4.9412302663108698E-2</v>
      </c>
      <c r="Q1031">
        <f t="shared" si="278"/>
        <v>0.98891778925127904</v>
      </c>
      <c r="R1031">
        <f t="shared" si="268"/>
        <v>1</v>
      </c>
      <c r="AG1031" s="8">
        <f t="shared" si="270"/>
        <v>-0.49520218393567889</v>
      </c>
      <c r="AH1031" s="8">
        <f t="shared" si="271"/>
        <v>0.33083492726195041</v>
      </c>
      <c r="AI1031" s="8">
        <f t="shared" si="272"/>
        <v>0.8033200158896292</v>
      </c>
      <c r="AJ1031" s="8"/>
      <c r="AK1031" s="8"/>
      <c r="AL1031" s="8"/>
      <c r="AN1031" s="8">
        <f t="shared" si="279"/>
        <v>1</v>
      </c>
      <c r="AO1031" s="8">
        <f t="shared" si="280"/>
        <v>2.5526118745086102</v>
      </c>
      <c r="AP1031" s="8">
        <f t="shared" si="281"/>
        <v>0.63794715621743381</v>
      </c>
      <c r="AQ1031" s="8"/>
      <c r="AR1031" s="8">
        <f t="shared" si="282"/>
        <v>146.25388714432108</v>
      </c>
      <c r="AS1031" s="8">
        <f t="shared" si="283"/>
        <v>53.448320396368025</v>
      </c>
    </row>
    <row r="1032" spans="1:45">
      <c r="A1032" s="19">
        <v>40.140099999999997</v>
      </c>
      <c r="B1032" s="19">
        <v>1172.7271009999999</v>
      </c>
      <c r="C1032" s="19">
        <v>-464.60097159999998</v>
      </c>
      <c r="E1032" s="9">
        <f t="shared" si="273"/>
        <v>212.72710099999995</v>
      </c>
      <c r="F1032" s="9">
        <f t="shared" si="274"/>
        <v>75.39902840000002</v>
      </c>
      <c r="I1032">
        <v>1</v>
      </c>
      <c r="J1032">
        <f t="shared" si="269"/>
        <v>0.14846818234411888</v>
      </c>
      <c r="K1032">
        <f t="shared" si="275"/>
        <v>0.34062493201618355</v>
      </c>
      <c r="O1032">
        <f t="shared" si="276"/>
        <v>0.13942456417456753</v>
      </c>
      <c r="P1032">
        <f t="shared" si="277"/>
        <v>4.9417665283070088E-2</v>
      </c>
      <c r="Q1032">
        <f t="shared" si="278"/>
        <v>0.98899882975800446</v>
      </c>
      <c r="R1032">
        <f t="shared" si="268"/>
        <v>1</v>
      </c>
      <c r="AG1032" s="8">
        <f t="shared" si="270"/>
        <v>-0.49493450967962949</v>
      </c>
      <c r="AH1032" s="8">
        <f t="shared" si="271"/>
        <v>0.33134874344846965</v>
      </c>
      <c r="AI1032" s="8">
        <f t="shared" si="272"/>
        <v>0.80327320467155194</v>
      </c>
      <c r="AJ1032" s="8"/>
      <c r="AK1032" s="8"/>
      <c r="AL1032" s="8"/>
      <c r="AN1032" s="8">
        <f t="shared" si="279"/>
        <v>1</v>
      </c>
      <c r="AO1032" s="8">
        <f t="shared" si="280"/>
        <v>2.5516449027818258</v>
      </c>
      <c r="AP1032" s="8">
        <f t="shared" si="281"/>
        <v>0.63802575402604367</v>
      </c>
      <c r="AQ1032" s="8"/>
      <c r="AR1032" s="8">
        <f t="shared" si="282"/>
        <v>146.19848374546785</v>
      </c>
      <c r="AS1032" s="8">
        <f t="shared" si="283"/>
        <v>53.443817073655708</v>
      </c>
    </row>
    <row r="1033" spans="1:45">
      <c r="A1033" s="19">
        <v>40.173466670000003</v>
      </c>
      <c r="B1033" s="19">
        <v>1171.8678090000001</v>
      </c>
      <c r="C1033" s="19">
        <v>-464.61674149999999</v>
      </c>
      <c r="E1033" s="9">
        <f t="shared" si="273"/>
        <v>211.86780900000008</v>
      </c>
      <c r="F1033" s="9">
        <f t="shared" si="274"/>
        <v>75.383258500000011</v>
      </c>
      <c r="I1033">
        <v>1</v>
      </c>
      <c r="J1033">
        <f t="shared" si="269"/>
        <v>0.14793561753406551</v>
      </c>
      <c r="K1033">
        <f t="shared" si="275"/>
        <v>0.34183538339479042</v>
      </c>
      <c r="O1033">
        <f t="shared" si="276"/>
        <v>0.13886839333233675</v>
      </c>
      <c r="P1033">
        <f t="shared" si="277"/>
        <v>4.9409827955747707E-2</v>
      </c>
      <c r="Q1033">
        <f t="shared" si="278"/>
        <v>0.989077468267617</v>
      </c>
      <c r="R1033">
        <f t="shared" si="268"/>
        <v>1</v>
      </c>
      <c r="AG1033" s="8">
        <f t="shared" si="270"/>
        <v>-0.49468531349526729</v>
      </c>
      <c r="AH1033" s="8">
        <f t="shared" si="271"/>
        <v>0.33184938867315072</v>
      </c>
      <c r="AI1033" s="8">
        <f t="shared" si="272"/>
        <v>0.8032200345169096</v>
      </c>
      <c r="AJ1033" s="8"/>
      <c r="AK1033" s="8"/>
      <c r="AL1033" s="8"/>
      <c r="AN1033" s="8">
        <f t="shared" si="279"/>
        <v>1</v>
      </c>
      <c r="AO1033" s="8">
        <f t="shared" si="280"/>
        <v>2.550713780260498</v>
      </c>
      <c r="AP1033" s="8">
        <f t="shared" si="281"/>
        <v>0.63811501862531206</v>
      </c>
      <c r="AQ1033" s="8"/>
      <c r="AR1033" s="8">
        <f t="shared" si="282"/>
        <v>146.14513435478619</v>
      </c>
      <c r="AS1033" s="8">
        <f t="shared" si="283"/>
        <v>53.438702588857701</v>
      </c>
    </row>
    <row r="1034" spans="1:45">
      <c r="A1034" s="19">
        <v>40.206833330000002</v>
      </c>
      <c r="B1034" s="19">
        <v>1171.433904</v>
      </c>
      <c r="C1034" s="19">
        <v>-464.53925839999999</v>
      </c>
      <c r="E1034" s="9">
        <f t="shared" si="273"/>
        <v>211.43390399999998</v>
      </c>
      <c r="F1034" s="9">
        <f t="shared" si="274"/>
        <v>75.460741600000006</v>
      </c>
      <c r="I1034">
        <v>1</v>
      </c>
      <c r="J1034">
        <f t="shared" si="269"/>
        <v>0.14768551195063573</v>
      </c>
      <c r="K1034">
        <f t="shared" si="275"/>
        <v>0.34280846063075004</v>
      </c>
      <c r="O1034">
        <f t="shared" si="276"/>
        <v>0.13858726348054681</v>
      </c>
      <c r="P1034">
        <f t="shared" si="277"/>
        <v>4.946178205438926E-2</v>
      </c>
      <c r="Q1034">
        <f t="shared" si="278"/>
        <v>0.98911430204854367</v>
      </c>
      <c r="R1034">
        <f t="shared" si="268"/>
        <v>1</v>
      </c>
      <c r="AG1034" s="8">
        <f t="shared" si="270"/>
        <v>-0.49451798841283984</v>
      </c>
      <c r="AH1034" s="8">
        <f t="shared" si="271"/>
        <v>0.33208402786994762</v>
      </c>
      <c r="AI1034" s="8">
        <f t="shared" si="272"/>
        <v>0.80322609368084552</v>
      </c>
      <c r="AJ1034" s="8"/>
      <c r="AK1034" s="8"/>
      <c r="AL1034" s="8"/>
      <c r="AN1034" s="8">
        <f t="shared" si="279"/>
        <v>1.0000000000000002</v>
      </c>
      <c r="AO1034" s="8">
        <f t="shared" si="280"/>
        <v>2.5502301740619964</v>
      </c>
      <c r="AP1034" s="8">
        <f t="shared" si="281"/>
        <v>0.63810484675348245</v>
      </c>
      <c r="AQ1034" s="8"/>
      <c r="AR1034" s="8">
        <f t="shared" si="282"/>
        <v>146.1174257606657</v>
      </c>
      <c r="AS1034" s="8">
        <f t="shared" si="283"/>
        <v>53.439285394183287</v>
      </c>
    </row>
    <row r="1035" spans="1:45">
      <c r="A1035" s="19">
        <v>40.240200000000002</v>
      </c>
      <c r="B1035" s="19">
        <v>1170.6709169999999</v>
      </c>
      <c r="C1035" s="19">
        <v>-464.44016570000002</v>
      </c>
      <c r="E1035" s="9">
        <f t="shared" si="273"/>
        <v>210.67091699999992</v>
      </c>
      <c r="F1035" s="9">
        <f t="shared" si="274"/>
        <v>75.559834299999977</v>
      </c>
      <c r="I1035">
        <v>1</v>
      </c>
      <c r="J1035">
        <f t="shared" si="269"/>
        <v>0.14723782291520282</v>
      </c>
      <c r="K1035">
        <f t="shared" si="275"/>
        <v>0.3443713506315233</v>
      </c>
      <c r="O1035">
        <f t="shared" si="276"/>
        <v>0.138092960081792</v>
      </c>
      <c r="P1035">
        <f t="shared" si="277"/>
        <v>4.9528816461062442E-2</v>
      </c>
      <c r="Q1035">
        <f t="shared" si="278"/>
        <v>0.98918008002376134</v>
      </c>
      <c r="R1035">
        <f t="shared" si="268"/>
        <v>1</v>
      </c>
      <c r="AG1035" s="8">
        <f t="shared" si="270"/>
        <v>-0.49424165443405144</v>
      </c>
      <c r="AH1035" s="8">
        <f t="shared" si="271"/>
        <v>0.33250448100464297</v>
      </c>
      <c r="AI1035" s="8">
        <f t="shared" si="272"/>
        <v>0.80322223396400383</v>
      </c>
      <c r="AJ1035" s="8"/>
      <c r="AK1035" s="8"/>
      <c r="AL1035" s="8"/>
      <c r="AN1035" s="8">
        <f t="shared" si="279"/>
        <v>1.0000000000000002</v>
      </c>
      <c r="AO1035" s="8">
        <f t="shared" si="280"/>
        <v>2.5493855809368609</v>
      </c>
      <c r="AP1035" s="8">
        <f t="shared" si="281"/>
        <v>0.63811132630134826</v>
      </c>
      <c r="AQ1035" s="8"/>
      <c r="AR1035" s="8">
        <f t="shared" si="282"/>
        <v>146.06903413918965</v>
      </c>
      <c r="AS1035" s="8">
        <f t="shared" si="283"/>
        <v>53.438914143437422</v>
      </c>
    </row>
    <row r="1036" spans="1:45">
      <c r="A1036" s="19">
        <v>40.273566670000001</v>
      </c>
      <c r="B1036" s="19">
        <v>1169.810131</v>
      </c>
      <c r="C1036" s="19">
        <v>-464.01376499999998</v>
      </c>
      <c r="E1036" s="9">
        <f t="shared" si="273"/>
        <v>209.81013099999996</v>
      </c>
      <c r="F1036" s="9">
        <f t="shared" si="274"/>
        <v>75.986235000000022</v>
      </c>
      <c r="I1036">
        <v>1</v>
      </c>
      <c r="J1036">
        <f t="shared" si="269"/>
        <v>0.14680302181033494</v>
      </c>
      <c r="K1036">
        <f t="shared" si="275"/>
        <v>0.34747233451550325</v>
      </c>
      <c r="O1036">
        <f t="shared" si="276"/>
        <v>0.13753430279374981</v>
      </c>
      <c r="P1036">
        <f t="shared" si="277"/>
        <v>4.9810339485689734E-2</v>
      </c>
      <c r="Q1036">
        <f t="shared" si="278"/>
        <v>0.98924377462552548</v>
      </c>
      <c r="R1036">
        <f t="shared" si="268"/>
        <v>1</v>
      </c>
      <c r="AG1036" s="8">
        <f t="shared" si="270"/>
        <v>-0.49377717330166349</v>
      </c>
      <c r="AH1036" s="8">
        <f t="shared" si="271"/>
        <v>0.33291191499530048</v>
      </c>
      <c r="AI1036" s="8">
        <f t="shared" si="272"/>
        <v>0.80333913136382251</v>
      </c>
      <c r="AJ1036" s="8"/>
      <c r="AK1036" s="8"/>
      <c r="AL1036" s="8"/>
      <c r="AN1036" s="8">
        <f t="shared" si="279"/>
        <v>1</v>
      </c>
      <c r="AO1036" s="8">
        <f t="shared" si="280"/>
        <v>2.5483825566437646</v>
      </c>
      <c r="AP1036" s="8">
        <f t="shared" si="281"/>
        <v>0.63791505821586603</v>
      </c>
      <c r="AQ1036" s="8"/>
      <c r="AR1036" s="8">
        <f t="shared" si="282"/>
        <v>146.01156508044616</v>
      </c>
      <c r="AS1036" s="8">
        <f t="shared" si="283"/>
        <v>53.450159476388663</v>
      </c>
    </row>
    <row r="1037" spans="1:45">
      <c r="A1037" s="19">
        <v>40.30693333</v>
      </c>
      <c r="B1037" s="19">
        <v>1169.0316399999999</v>
      </c>
      <c r="C1037" s="19">
        <v>-463.7106703</v>
      </c>
      <c r="E1037" s="9">
        <f t="shared" si="273"/>
        <v>209.03163999999992</v>
      </c>
      <c r="F1037" s="9">
        <f t="shared" si="274"/>
        <v>76.289329699999996</v>
      </c>
      <c r="I1037">
        <v>1</v>
      </c>
      <c r="J1037">
        <f t="shared" si="269"/>
        <v>0.14639245718700994</v>
      </c>
      <c r="K1037">
        <f t="shared" si="275"/>
        <v>0.34994438005139283</v>
      </c>
      <c r="O1037">
        <f t="shared" si="276"/>
        <v>0.13702920512326619</v>
      </c>
      <c r="P1037">
        <f t="shared" si="277"/>
        <v>5.0010927571432662E-2</v>
      </c>
      <c r="Q1037">
        <f t="shared" si="278"/>
        <v>0.98930374712053459</v>
      </c>
      <c r="R1037">
        <f t="shared" si="268"/>
        <v>1</v>
      </c>
      <c r="AG1037" s="8">
        <f t="shared" si="270"/>
        <v>-0.49339692963847226</v>
      </c>
      <c r="AH1037" s="8">
        <f t="shared" si="271"/>
        <v>0.33329786162581126</v>
      </c>
      <c r="AI1037" s="8">
        <f t="shared" si="272"/>
        <v>0.80341272410821951</v>
      </c>
      <c r="AJ1037" s="8"/>
      <c r="AK1037" s="8"/>
      <c r="AL1037" s="8"/>
      <c r="AN1037" s="8">
        <f t="shared" si="279"/>
        <v>1</v>
      </c>
      <c r="AO1037" s="8">
        <f t="shared" si="280"/>
        <v>2.5474881097970252</v>
      </c>
      <c r="AP1037" s="8">
        <f t="shared" si="281"/>
        <v>0.63779147100724853</v>
      </c>
      <c r="AQ1037" s="8"/>
      <c r="AR1037" s="8">
        <f t="shared" si="282"/>
        <v>145.96031705112921</v>
      </c>
      <c r="AS1037" s="8">
        <f t="shared" si="283"/>
        <v>53.457240501844254</v>
      </c>
    </row>
    <row r="1038" spans="1:45">
      <c r="A1038" s="19">
        <v>40.340299999999999</v>
      </c>
      <c r="B1038" s="19">
        <v>1168.45064</v>
      </c>
      <c r="C1038" s="19">
        <v>-463.62275820000002</v>
      </c>
      <c r="E1038" s="9">
        <f t="shared" si="273"/>
        <v>208.45064000000002</v>
      </c>
      <c r="F1038" s="9">
        <f t="shared" si="274"/>
        <v>76.377241799999979</v>
      </c>
      <c r="I1038">
        <v>1</v>
      </c>
      <c r="J1038">
        <f t="shared" si="269"/>
        <v>0.14605547251663709</v>
      </c>
      <c r="K1038">
        <f t="shared" si="275"/>
        <v>0.35121363210366574</v>
      </c>
      <c r="O1038">
        <f t="shared" si="276"/>
        <v>0.13665258122708265</v>
      </c>
      <c r="P1038">
        <f t="shared" si="277"/>
        <v>5.0070113668036841E-2</v>
      </c>
      <c r="Q1038">
        <f t="shared" si="278"/>
        <v>0.9893528469465509</v>
      </c>
      <c r="R1038">
        <f t="shared" si="268"/>
        <v>1</v>
      </c>
      <c r="AG1038" s="8">
        <f t="shared" si="270"/>
        <v>-0.49318010783552774</v>
      </c>
      <c r="AH1038" s="8">
        <f t="shared" si="271"/>
        <v>0.33361526629764604</v>
      </c>
      <c r="AI1038" s="8">
        <f t="shared" si="272"/>
        <v>0.80341411197992296</v>
      </c>
      <c r="AJ1038" s="8"/>
      <c r="AK1038" s="8"/>
      <c r="AL1038" s="8"/>
      <c r="AN1038" s="8">
        <f t="shared" si="279"/>
        <v>1.0000000000000002</v>
      </c>
      <c r="AO1038" s="8">
        <f t="shared" si="280"/>
        <v>2.5468425374502974</v>
      </c>
      <c r="AP1038" s="8">
        <f t="shared" si="281"/>
        <v>0.63778914010137078</v>
      </c>
      <c r="AQ1038" s="8"/>
      <c r="AR1038" s="8">
        <f t="shared" si="282"/>
        <v>145.92332848029136</v>
      </c>
      <c r="AS1038" s="8">
        <f t="shared" si="283"/>
        <v>53.457374052913487</v>
      </c>
    </row>
    <row r="1039" spans="1:45">
      <c r="A1039" s="19">
        <v>40.373666669999999</v>
      </c>
      <c r="B1039" s="19">
        <v>1167.676062</v>
      </c>
      <c r="C1039" s="19">
        <v>-463.55576350000001</v>
      </c>
      <c r="E1039" s="9">
        <f t="shared" si="273"/>
        <v>207.676062</v>
      </c>
      <c r="F1039" s="9">
        <f t="shared" si="274"/>
        <v>76.444236499999988</v>
      </c>
      <c r="I1039">
        <v>1</v>
      </c>
      <c r="J1039">
        <f t="shared" si="269"/>
        <v>0.14559519123628734</v>
      </c>
      <c r="K1039">
        <f t="shared" si="275"/>
        <v>0.35270206970896312</v>
      </c>
      <c r="O1039">
        <f t="shared" si="276"/>
        <v>0.13615054057037573</v>
      </c>
      <c r="P1039">
        <f t="shared" si="277"/>
        <v>5.0116147343763892E-2</v>
      </c>
      <c r="Q1039">
        <f t="shared" si="278"/>
        <v>0.98941972998208028</v>
      </c>
      <c r="R1039">
        <f t="shared" si="268"/>
        <v>1</v>
      </c>
      <c r="AG1039" s="8">
        <f t="shared" si="270"/>
        <v>-0.49291526284914317</v>
      </c>
      <c r="AH1039" s="8">
        <f t="shared" si="271"/>
        <v>0.3340490640382438</v>
      </c>
      <c r="AI1039" s="8">
        <f t="shared" si="272"/>
        <v>0.80339639435681653</v>
      </c>
      <c r="AJ1039" s="8"/>
      <c r="AK1039" s="8"/>
      <c r="AL1039" s="8"/>
      <c r="AN1039" s="8">
        <f t="shared" si="279"/>
        <v>1</v>
      </c>
      <c r="AO1039" s="8">
        <f t="shared" si="280"/>
        <v>2.5459898923755975</v>
      </c>
      <c r="AP1039" s="8">
        <f t="shared" si="281"/>
        <v>0.63781889598416874</v>
      </c>
      <c r="AQ1039" s="8"/>
      <c r="AR1039" s="8">
        <f t="shared" si="282"/>
        <v>145.87447551608844</v>
      </c>
      <c r="AS1039" s="8">
        <f t="shared" si="283"/>
        <v>53.455669166413479</v>
      </c>
    </row>
    <row r="1040" spans="1:45">
      <c r="A1040" s="19">
        <v>40.407033329999997</v>
      </c>
      <c r="B1040" s="19">
        <v>1166.76594</v>
      </c>
      <c r="C1040" s="19">
        <v>-463.55105220000002</v>
      </c>
      <c r="E1040" s="9">
        <f t="shared" si="273"/>
        <v>206.76594</v>
      </c>
      <c r="F1040" s="9">
        <f t="shared" si="274"/>
        <v>76.448947799999985</v>
      </c>
      <c r="I1040">
        <v>1</v>
      </c>
      <c r="J1040">
        <f t="shared" si="269"/>
        <v>0.14503792287407152</v>
      </c>
      <c r="K1040">
        <f t="shared" si="275"/>
        <v>0.35414826830878998</v>
      </c>
      <c r="O1040">
        <f t="shared" si="276"/>
        <v>0.13556074385107145</v>
      </c>
      <c r="P1040">
        <f t="shared" si="277"/>
        <v>5.0121776489878984E-2</v>
      </c>
      <c r="Q1040">
        <f t="shared" si="278"/>
        <v>0.98950042559265372</v>
      </c>
      <c r="R1040">
        <f t="shared" si="268"/>
        <v>1</v>
      </c>
      <c r="AG1040" s="8">
        <f t="shared" si="270"/>
        <v>-0.49263977709103246</v>
      </c>
      <c r="AH1040" s="8">
        <f t="shared" si="271"/>
        <v>0.33457446414008601</v>
      </c>
      <c r="AI1040" s="8">
        <f t="shared" si="272"/>
        <v>0.80334673583271154</v>
      </c>
      <c r="AJ1040" s="8"/>
      <c r="AK1040" s="8"/>
      <c r="AL1040" s="8"/>
      <c r="AN1040" s="8">
        <f t="shared" si="279"/>
        <v>1.0000000000000002</v>
      </c>
      <c r="AO1040" s="8">
        <f t="shared" si="280"/>
        <v>2.5450000182603847</v>
      </c>
      <c r="AP1040" s="8">
        <f t="shared" si="281"/>
        <v>0.6379022886848269</v>
      </c>
      <c r="AQ1040" s="8"/>
      <c r="AR1040" s="8">
        <f t="shared" si="282"/>
        <v>145.8177599070375</v>
      </c>
      <c r="AS1040" s="8">
        <f t="shared" si="283"/>
        <v>53.450891116623566</v>
      </c>
    </row>
    <row r="1041" spans="1:45">
      <c r="A1041" s="19">
        <v>40.440399999999997</v>
      </c>
      <c r="B1041" s="19">
        <v>1165.940212</v>
      </c>
      <c r="C1041" s="19">
        <v>-463.54890449999999</v>
      </c>
      <c r="E1041" s="9">
        <f t="shared" si="273"/>
        <v>205.94021199999997</v>
      </c>
      <c r="F1041" s="9">
        <f t="shared" si="274"/>
        <v>76.451095500000008</v>
      </c>
      <c r="I1041">
        <v>1</v>
      </c>
      <c r="J1041">
        <f t="shared" si="269"/>
        <v>0.14453204417300822</v>
      </c>
      <c r="K1041">
        <f t="shared" si="275"/>
        <v>0.35546099361316508</v>
      </c>
      <c r="O1041">
        <f t="shared" si="276"/>
        <v>0.1350255388169708</v>
      </c>
      <c r="P1041">
        <f t="shared" si="277"/>
        <v>5.0125472159051651E-2</v>
      </c>
      <c r="Q1041">
        <f t="shared" si="278"/>
        <v>0.98957341360205253</v>
      </c>
      <c r="R1041">
        <f t="shared" si="268"/>
        <v>1</v>
      </c>
      <c r="AG1041" s="8">
        <f t="shared" si="270"/>
        <v>-0.49239069088405235</v>
      </c>
      <c r="AH1041" s="8">
        <f t="shared" si="271"/>
        <v>0.33505155269738174</v>
      </c>
      <c r="AI1041" s="8">
        <f t="shared" si="272"/>
        <v>0.80330060660116487</v>
      </c>
      <c r="AJ1041" s="8"/>
      <c r="AK1041" s="8"/>
      <c r="AL1041" s="8"/>
      <c r="AN1041" s="8">
        <f t="shared" si="279"/>
        <v>1.0000000000000002</v>
      </c>
      <c r="AO1041" s="8">
        <f t="shared" si="280"/>
        <v>2.5441023675966283</v>
      </c>
      <c r="AP1041" s="8">
        <f t="shared" si="281"/>
        <v>0.63797974615925979</v>
      </c>
      <c r="AQ1041" s="8"/>
      <c r="AR1041" s="8">
        <f t="shared" si="282"/>
        <v>145.76632831252712</v>
      </c>
      <c r="AS1041" s="8">
        <f t="shared" si="283"/>
        <v>53.446453130246823</v>
      </c>
    </row>
    <row r="1042" spans="1:45">
      <c r="A1042" s="19">
        <v>40.473766670000003</v>
      </c>
      <c r="B1042" s="19">
        <v>1165.5358900000001</v>
      </c>
      <c r="C1042" s="19">
        <v>-463.43411500000002</v>
      </c>
      <c r="E1042" s="9">
        <f t="shared" si="273"/>
        <v>205.53589000000011</v>
      </c>
      <c r="F1042" s="9">
        <f t="shared" si="274"/>
        <v>76.56588499999998</v>
      </c>
      <c r="I1042">
        <v>1</v>
      </c>
      <c r="J1042">
        <f t="shared" si="269"/>
        <v>0.14431035809084208</v>
      </c>
      <c r="K1042">
        <f t="shared" si="275"/>
        <v>0.3565931800341986</v>
      </c>
      <c r="O1042">
        <f t="shared" si="276"/>
        <v>0.13476312346617425</v>
      </c>
      <c r="P1042">
        <f t="shared" si="277"/>
        <v>5.0201732717103036E-2</v>
      </c>
      <c r="Q1042">
        <f t="shared" si="278"/>
        <v>0.98960531859213507</v>
      </c>
      <c r="R1042">
        <f t="shared" si="268"/>
        <v>1</v>
      </c>
      <c r="AG1042" s="8">
        <f t="shared" si="270"/>
        <v>-0.49221348988917757</v>
      </c>
      <c r="AH1042" s="8">
        <f t="shared" si="271"/>
        <v>0.33526094304968851</v>
      </c>
      <c r="AI1042" s="8">
        <f t="shared" si="272"/>
        <v>0.80332184113003557</v>
      </c>
      <c r="AJ1042" s="8"/>
      <c r="AK1042" s="8"/>
      <c r="AL1042" s="8"/>
      <c r="AN1042" s="8">
        <f t="shared" si="279"/>
        <v>1</v>
      </c>
      <c r="AO1042" s="8">
        <f t="shared" si="280"/>
        <v>2.5436442976171842</v>
      </c>
      <c r="AP1042" s="8">
        <f t="shared" si="281"/>
        <v>0.63794409140085473</v>
      </c>
      <c r="AQ1042" s="8"/>
      <c r="AR1042" s="8">
        <f t="shared" si="282"/>
        <v>145.74008283598334</v>
      </c>
      <c r="AS1042" s="8">
        <f t="shared" si="283"/>
        <v>53.448495997422988</v>
      </c>
    </row>
    <row r="1043" spans="1:45">
      <c r="A1043" s="19">
        <v>40.507133330000002</v>
      </c>
      <c r="B1043" s="19">
        <v>1164.7528729999999</v>
      </c>
      <c r="C1043" s="19">
        <v>-463.2073249</v>
      </c>
      <c r="E1043" s="9">
        <f t="shared" si="273"/>
        <v>204.75287299999991</v>
      </c>
      <c r="F1043" s="9">
        <f t="shared" si="274"/>
        <v>76.792675099999997</v>
      </c>
      <c r="I1043">
        <v>1</v>
      </c>
      <c r="J1043">
        <f t="shared" si="269"/>
        <v>0.14388256007816716</v>
      </c>
      <c r="K1043">
        <f t="shared" si="275"/>
        <v>0.35881497649794741</v>
      </c>
      <c r="O1043">
        <f t="shared" si="276"/>
        <v>0.1342548511118164</v>
      </c>
      <c r="P1043">
        <f t="shared" si="277"/>
        <v>5.0352354088963595E-2</v>
      </c>
      <c r="Q1043">
        <f t="shared" si="278"/>
        <v>0.98966674966406931</v>
      </c>
      <c r="R1043">
        <f t="shared" si="268"/>
        <v>1</v>
      </c>
      <c r="AG1043" s="8">
        <f t="shared" si="270"/>
        <v>-0.49186801604078223</v>
      </c>
      <c r="AH1043" s="8">
        <f t="shared" si="271"/>
        <v>0.3356654517732629</v>
      </c>
      <c r="AI1043" s="8">
        <f t="shared" si="272"/>
        <v>0.80336452453537943</v>
      </c>
      <c r="AJ1043" s="8"/>
      <c r="AK1043" s="8"/>
      <c r="AL1043" s="8"/>
      <c r="AN1043" s="8">
        <f t="shared" si="279"/>
        <v>1</v>
      </c>
      <c r="AO1043" s="8">
        <f t="shared" si="280"/>
        <v>2.5427562736457254</v>
      </c>
      <c r="AP1043" s="8">
        <f t="shared" si="281"/>
        <v>0.63787241678612272</v>
      </c>
      <c r="AQ1043" s="8"/>
      <c r="AR1043" s="8">
        <f t="shared" si="282"/>
        <v>145.68920281031231</v>
      </c>
      <c r="AS1043" s="8">
        <f t="shared" si="283"/>
        <v>53.452602650345362</v>
      </c>
    </row>
    <row r="1044" spans="1:45">
      <c r="A1044" s="19">
        <v>40.540500000000002</v>
      </c>
      <c r="B1044" s="19">
        <v>1163.9329029999999</v>
      </c>
      <c r="C1044" s="19">
        <v>-462.82797479999999</v>
      </c>
      <c r="E1044" s="9">
        <f t="shared" si="273"/>
        <v>203.9329029999999</v>
      </c>
      <c r="F1044" s="9">
        <f t="shared" si="274"/>
        <v>77.172025200000007</v>
      </c>
      <c r="I1044">
        <v>1</v>
      </c>
      <c r="J1044">
        <f t="shared" si="269"/>
        <v>0.14346810622192102</v>
      </c>
      <c r="K1044">
        <f t="shared" si="275"/>
        <v>0.36176451777991958</v>
      </c>
      <c r="O1044">
        <f t="shared" si="276"/>
        <v>0.13372211711247284</v>
      </c>
      <c r="P1044">
        <f t="shared" si="277"/>
        <v>5.060295047926186E-2</v>
      </c>
      <c r="Q1044">
        <f t="shared" si="278"/>
        <v>0.98972609180406645</v>
      </c>
      <c r="R1044">
        <f t="shared" si="268"/>
        <v>1</v>
      </c>
      <c r="AG1044" s="8">
        <f t="shared" si="270"/>
        <v>-0.49143722557199482</v>
      </c>
      <c r="AH1044" s="8">
        <f t="shared" si="271"/>
        <v>0.3360587775116492</v>
      </c>
      <c r="AI1044" s="8">
        <f t="shared" si="272"/>
        <v>0.80346372125907228</v>
      </c>
      <c r="AJ1044" s="8"/>
      <c r="AK1044" s="8"/>
      <c r="AL1044" s="8"/>
      <c r="AN1044" s="8">
        <f t="shared" si="279"/>
        <v>1</v>
      </c>
      <c r="AO1044" s="8">
        <f t="shared" si="280"/>
        <v>2.5418027014643485</v>
      </c>
      <c r="AP1044" s="8">
        <f t="shared" si="281"/>
        <v>0.63770581738299792</v>
      </c>
      <c r="AQ1044" s="8"/>
      <c r="AR1044" s="8">
        <f t="shared" si="282"/>
        <v>145.63456714885831</v>
      </c>
      <c r="AS1044" s="8">
        <f t="shared" si="283"/>
        <v>53.462148093013809</v>
      </c>
    </row>
    <row r="1045" spans="1:45">
      <c r="A1045" s="19">
        <v>40.573866670000001</v>
      </c>
      <c r="B1045" s="19">
        <v>1163.4171719999999</v>
      </c>
      <c r="C1045" s="19">
        <v>-462.64795989999999</v>
      </c>
      <c r="E1045" s="9">
        <f t="shared" si="273"/>
        <v>203.41717199999994</v>
      </c>
      <c r="F1045" s="9">
        <f t="shared" si="274"/>
        <v>77.352040100000011</v>
      </c>
      <c r="I1045">
        <v>1</v>
      </c>
      <c r="J1045">
        <f t="shared" si="269"/>
        <v>0.14319442166766752</v>
      </c>
      <c r="K1045">
        <f t="shared" si="275"/>
        <v>0.36337687344569125</v>
      </c>
      <c r="O1045">
        <f t="shared" si="276"/>
        <v>0.13338716310409743</v>
      </c>
      <c r="P1045">
        <f t="shared" si="277"/>
        <v>5.0722213310749345E-2</v>
      </c>
      <c r="Q1045">
        <f t="shared" si="278"/>
        <v>0.98976518518075784</v>
      </c>
      <c r="R1045">
        <f t="shared" si="268"/>
        <v>1</v>
      </c>
      <c r="AG1045" s="8">
        <f t="shared" si="270"/>
        <v>-0.49119459951468381</v>
      </c>
      <c r="AH1045" s="8">
        <f t="shared" si="271"/>
        <v>0.3363185979348452</v>
      </c>
      <c r="AI1045" s="8">
        <f t="shared" si="272"/>
        <v>0.80350337030453678</v>
      </c>
      <c r="AJ1045" s="8"/>
      <c r="AK1045" s="8"/>
      <c r="AL1045" s="8"/>
      <c r="AN1045" s="8">
        <f t="shared" si="279"/>
        <v>1.0000000000000002</v>
      </c>
      <c r="AO1045" s="8">
        <f t="shared" si="280"/>
        <v>2.5412123694113755</v>
      </c>
      <c r="AP1045" s="8">
        <f t="shared" si="281"/>
        <v>0.6376392169297278</v>
      </c>
      <c r="AQ1045" s="8"/>
      <c r="AR1045" s="8">
        <f t="shared" si="282"/>
        <v>145.60074361371167</v>
      </c>
      <c r="AS1045" s="8">
        <f t="shared" si="283"/>
        <v>53.46596401789985</v>
      </c>
    </row>
    <row r="1046" spans="1:45">
      <c r="A1046" s="19">
        <v>40.60723333</v>
      </c>
      <c r="B1046" s="19">
        <v>1162.6596440000001</v>
      </c>
      <c r="C1046" s="19">
        <v>-462.59118610000002</v>
      </c>
      <c r="E1046" s="9">
        <f t="shared" si="273"/>
        <v>202.65964400000007</v>
      </c>
      <c r="F1046" s="9">
        <f t="shared" si="274"/>
        <v>77.408813899999984</v>
      </c>
      <c r="I1046">
        <v>1</v>
      </c>
      <c r="J1046">
        <f t="shared" si="269"/>
        <v>0.14274453249985181</v>
      </c>
      <c r="K1046">
        <f t="shared" si="275"/>
        <v>0.36486261395738617</v>
      </c>
      <c r="O1046">
        <f t="shared" si="276"/>
        <v>0.13289566959523294</v>
      </c>
      <c r="P1046">
        <f t="shared" si="277"/>
        <v>5.0761443930165351E-2</v>
      </c>
      <c r="Q1046">
        <f t="shared" si="278"/>
        <v>0.98982928670198445</v>
      </c>
      <c r="R1046">
        <f t="shared" si="268"/>
        <v>1</v>
      </c>
      <c r="AG1046" s="8">
        <f t="shared" si="270"/>
        <v>-0.49093885845032392</v>
      </c>
      <c r="AH1046" s="8">
        <f t="shared" si="271"/>
        <v>0.33674441978350578</v>
      </c>
      <c r="AI1046" s="8">
        <f t="shared" si="272"/>
        <v>0.80348132088316959</v>
      </c>
      <c r="AJ1046" s="8"/>
      <c r="AK1046" s="8"/>
      <c r="AL1046" s="8"/>
      <c r="AN1046" s="8">
        <f t="shared" si="279"/>
        <v>1</v>
      </c>
      <c r="AO1046" s="8">
        <f t="shared" si="280"/>
        <v>2.540379491699488</v>
      </c>
      <c r="AP1046" s="8">
        <f t="shared" si="281"/>
        <v>0.6376762551670011</v>
      </c>
      <c r="AQ1046" s="8"/>
      <c r="AR1046" s="8">
        <f t="shared" si="282"/>
        <v>145.55302323597002</v>
      </c>
      <c r="AS1046" s="8">
        <f t="shared" si="283"/>
        <v>53.463841883223481</v>
      </c>
    </row>
    <row r="1047" spans="1:45">
      <c r="A1047" s="19">
        <v>40.640599999999999</v>
      </c>
      <c r="B1047" s="19">
        <v>1161.7607539999999</v>
      </c>
      <c r="C1047" s="19">
        <v>-462.55482919999997</v>
      </c>
      <c r="E1047" s="9">
        <f t="shared" si="273"/>
        <v>201.76075399999991</v>
      </c>
      <c r="F1047" s="9">
        <f t="shared" si="274"/>
        <v>77.445170800000028</v>
      </c>
      <c r="I1047">
        <v>1</v>
      </c>
      <c r="J1047">
        <f t="shared" si="269"/>
        <v>0.14220376514724667</v>
      </c>
      <c r="K1047">
        <f t="shared" si="275"/>
        <v>0.36650390962633478</v>
      </c>
      <c r="O1047">
        <f t="shared" si="276"/>
        <v>0.13231243864429768</v>
      </c>
      <c r="P1047">
        <f t="shared" si="277"/>
        <v>5.0787674047709799E-2</v>
      </c>
      <c r="Q1047">
        <f t="shared" si="278"/>
        <v>0.98990607167792566</v>
      </c>
      <c r="R1047">
        <f t="shared" si="268"/>
        <v>1</v>
      </c>
      <c r="AG1047" s="8">
        <f t="shared" si="270"/>
        <v>-0.4906502591972578</v>
      </c>
      <c r="AH1047" s="8">
        <f t="shared" si="271"/>
        <v>0.33725625841768048</v>
      </c>
      <c r="AI1047" s="8">
        <f t="shared" si="272"/>
        <v>0.80344292846957743</v>
      </c>
      <c r="AJ1047" s="8"/>
      <c r="AK1047" s="8"/>
      <c r="AL1047" s="8"/>
      <c r="AN1047" s="8">
        <f t="shared" si="279"/>
        <v>1</v>
      </c>
      <c r="AO1047" s="8">
        <f t="shared" si="280"/>
        <v>2.539396371138027</v>
      </c>
      <c r="AP1047" s="8">
        <f t="shared" si="281"/>
        <v>0.63774074166230077</v>
      </c>
      <c r="AQ1047" s="8"/>
      <c r="AR1047" s="8">
        <f t="shared" si="282"/>
        <v>145.49669457704576</v>
      </c>
      <c r="AS1047" s="8">
        <f t="shared" si="283"/>
        <v>53.460147079207225</v>
      </c>
    </row>
    <row r="1048" spans="1:45">
      <c r="A1048" s="19">
        <v>40.673966669999999</v>
      </c>
      <c r="B1048" s="19">
        <v>1160.9495609999999</v>
      </c>
      <c r="C1048" s="19">
        <v>-462.5214679</v>
      </c>
      <c r="E1048" s="9">
        <f t="shared" si="273"/>
        <v>200.9495609999999</v>
      </c>
      <c r="F1048" s="9">
        <f t="shared" si="274"/>
        <v>77.478532099999995</v>
      </c>
      <c r="I1048">
        <v>1</v>
      </c>
      <c r="J1048">
        <f t="shared" si="269"/>
        <v>0.14171615740590865</v>
      </c>
      <c r="K1048">
        <f t="shared" si="275"/>
        <v>0.36799827668704643</v>
      </c>
      <c r="O1048">
        <f t="shared" si="276"/>
        <v>0.13178601008485766</v>
      </c>
      <c r="P1048">
        <f t="shared" si="277"/>
        <v>5.081168907201828E-2</v>
      </c>
      <c r="Q1048">
        <f t="shared" si="278"/>
        <v>0.98997506019069104</v>
      </c>
      <c r="R1048">
        <f t="shared" si="268"/>
        <v>1</v>
      </c>
      <c r="AG1048" s="8">
        <f t="shared" si="270"/>
        <v>-0.49038937728723303</v>
      </c>
      <c r="AH1048" s="8">
        <f t="shared" si="271"/>
        <v>0.33771799547622655</v>
      </c>
      <c r="AI1048" s="8">
        <f t="shared" si="272"/>
        <v>0.80340824875984407</v>
      </c>
      <c r="AJ1048" s="8"/>
      <c r="AK1048" s="8"/>
      <c r="AL1048" s="8"/>
      <c r="AN1048" s="8">
        <f t="shared" si="279"/>
        <v>1.0000000000000002</v>
      </c>
      <c r="AO1048" s="8">
        <f t="shared" si="280"/>
        <v>2.5385091242860627</v>
      </c>
      <c r="AP1048" s="8">
        <f t="shared" si="281"/>
        <v>0.63779898722543249</v>
      </c>
      <c r="AQ1048" s="8"/>
      <c r="AR1048" s="8">
        <f t="shared" si="282"/>
        <v>145.44585907704194</v>
      </c>
      <c r="AS1048" s="8">
        <f t="shared" si="283"/>
        <v>53.456809854264414</v>
      </c>
    </row>
    <row r="1049" spans="1:45">
      <c r="A1049" s="19">
        <v>40.707333329999997</v>
      </c>
      <c r="B1049" s="19">
        <v>1160.39211</v>
      </c>
      <c r="C1049" s="19">
        <v>-461.91007569999999</v>
      </c>
      <c r="E1049" s="9">
        <f t="shared" si="273"/>
        <v>200.39211</v>
      </c>
      <c r="F1049" s="9">
        <f t="shared" si="274"/>
        <v>78.089924300000007</v>
      </c>
      <c r="I1049">
        <v>1</v>
      </c>
      <c r="J1049">
        <f t="shared" si="269"/>
        <v>0.14152060768888614</v>
      </c>
      <c r="K1049">
        <f t="shared" si="275"/>
        <v>0.37158317210334063</v>
      </c>
      <c r="O1049">
        <f t="shared" si="276"/>
        <v>0.13142262896503437</v>
      </c>
      <c r="P1049">
        <f t="shared" si="277"/>
        <v>5.121350909068486E-2</v>
      </c>
      <c r="Q1049">
        <f t="shared" si="278"/>
        <v>0.99000266114921998</v>
      </c>
      <c r="R1049">
        <f t="shared" si="268"/>
        <v>1</v>
      </c>
      <c r="AG1049" s="8">
        <f t="shared" si="270"/>
        <v>-0.48992435027348052</v>
      </c>
      <c r="AH1049" s="8">
        <f t="shared" si="271"/>
        <v>0.33790981874097276</v>
      </c>
      <c r="AI1049" s="8">
        <f t="shared" si="272"/>
        <v>0.80361127755124928</v>
      </c>
      <c r="AJ1049" s="8"/>
      <c r="AK1049" s="8"/>
      <c r="AL1049" s="8"/>
      <c r="AN1049" s="8">
        <f t="shared" si="279"/>
        <v>1</v>
      </c>
      <c r="AO1049" s="8">
        <f t="shared" si="280"/>
        <v>2.5378005014424949</v>
      </c>
      <c r="AP1049" s="8">
        <f t="shared" si="281"/>
        <v>0.63745792948845648</v>
      </c>
      <c r="AQ1049" s="8"/>
      <c r="AR1049" s="8">
        <f t="shared" si="282"/>
        <v>145.40525797883893</v>
      </c>
      <c r="AS1049" s="8">
        <f t="shared" si="283"/>
        <v>53.476351023163417</v>
      </c>
    </row>
    <row r="1050" spans="1:45">
      <c r="A1050" s="19">
        <v>40.740699999999997</v>
      </c>
      <c r="B1050" s="19">
        <v>1159.660734</v>
      </c>
      <c r="C1050" s="19">
        <v>-461.7455023</v>
      </c>
      <c r="E1050" s="9">
        <f t="shared" si="273"/>
        <v>199.66073400000005</v>
      </c>
      <c r="F1050" s="9">
        <f t="shared" si="274"/>
        <v>78.254497700000002</v>
      </c>
      <c r="I1050">
        <v>1</v>
      </c>
      <c r="J1050">
        <f t="shared" si="269"/>
        <v>0.1411139710460885</v>
      </c>
      <c r="K1050">
        <f t="shared" si="275"/>
        <v>0.37353654606978065</v>
      </c>
      <c r="O1050">
        <f t="shared" si="276"/>
        <v>0.13094751720997583</v>
      </c>
      <c r="P1050">
        <f t="shared" si="277"/>
        <v>5.1323222042891824E-2</v>
      </c>
      <c r="Q1050">
        <f t="shared" si="278"/>
        <v>0.99005993486034927</v>
      </c>
      <c r="R1050">
        <f t="shared" si="268"/>
        <v>1</v>
      </c>
      <c r="AG1050" s="8">
        <f t="shared" si="270"/>
        <v>-0.48962358938870165</v>
      </c>
      <c r="AH1050" s="8">
        <f t="shared" si="271"/>
        <v>0.33829735059063137</v>
      </c>
      <c r="AI1050" s="8">
        <f t="shared" si="272"/>
        <v>0.80363153453400749</v>
      </c>
      <c r="AJ1050" s="8"/>
      <c r="AK1050" s="8"/>
      <c r="AL1050" s="8"/>
      <c r="AN1050" s="8">
        <f t="shared" si="279"/>
        <v>1</v>
      </c>
      <c r="AO1050" s="8">
        <f t="shared" si="280"/>
        <v>2.5369775273047264</v>
      </c>
      <c r="AP1050" s="8">
        <f t="shared" si="281"/>
        <v>0.63742389219688367</v>
      </c>
      <c r="AQ1050" s="8"/>
      <c r="AR1050" s="8">
        <f t="shared" si="282"/>
        <v>145.35810503409638</v>
      </c>
      <c r="AS1050" s="8">
        <f t="shared" si="283"/>
        <v>53.478301216316595</v>
      </c>
    </row>
    <row r="1051" spans="1:45">
      <c r="A1051" s="19">
        <v>40.774066670000003</v>
      </c>
      <c r="B1051" s="19">
        <v>1158.842204</v>
      </c>
      <c r="C1051" s="19">
        <v>-461.70815040000002</v>
      </c>
      <c r="E1051" s="9">
        <f t="shared" si="273"/>
        <v>198.84220400000004</v>
      </c>
      <c r="F1051" s="9">
        <f t="shared" si="274"/>
        <v>78.291849599999978</v>
      </c>
      <c r="I1051">
        <v>1</v>
      </c>
      <c r="J1051">
        <f t="shared" si="269"/>
        <v>0.14062423039477576</v>
      </c>
      <c r="K1051">
        <f t="shared" si="275"/>
        <v>0.37509698551818033</v>
      </c>
      <c r="O1051">
        <f t="shared" si="276"/>
        <v>0.1304160949383753</v>
      </c>
      <c r="P1051">
        <f t="shared" si="277"/>
        <v>5.1349849704616014E-2</v>
      </c>
      <c r="Q1051">
        <f t="shared" si="278"/>
        <v>0.99012869623919997</v>
      </c>
      <c r="R1051">
        <f t="shared" ref="R1051:R1114" si="284">SQRT(O1051^2+P1051^2+Q1051^2)</f>
        <v>1</v>
      </c>
      <c r="AG1051" s="8">
        <f t="shared" si="270"/>
        <v>-0.4893581184767356</v>
      </c>
      <c r="AH1051" s="8">
        <f t="shared" si="271"/>
        <v>0.33876232809978335</v>
      </c>
      <c r="AI1051" s="8">
        <f t="shared" si="272"/>
        <v>0.80359735996413273</v>
      </c>
      <c r="AJ1051" s="8"/>
      <c r="AK1051" s="8"/>
      <c r="AL1051" s="8"/>
      <c r="AN1051" s="8">
        <f t="shared" si="279"/>
        <v>1</v>
      </c>
      <c r="AO1051" s="8">
        <f t="shared" si="280"/>
        <v>2.5360812294986745</v>
      </c>
      <c r="AP1051" s="8">
        <f t="shared" si="281"/>
        <v>0.63748131394861851</v>
      </c>
      <c r="AQ1051" s="8"/>
      <c r="AR1051" s="8">
        <f t="shared" si="282"/>
        <v>145.30675095262279</v>
      </c>
      <c r="AS1051" s="8">
        <f t="shared" si="283"/>
        <v>53.475011192289941</v>
      </c>
    </row>
    <row r="1052" spans="1:45">
      <c r="A1052" s="19">
        <v>40.807433330000002</v>
      </c>
      <c r="B1052" s="19">
        <v>1158.342314</v>
      </c>
      <c r="C1052" s="19">
        <v>-461.61004750000001</v>
      </c>
      <c r="E1052" s="9">
        <f t="shared" si="273"/>
        <v>198.34231399999999</v>
      </c>
      <c r="F1052" s="9">
        <f t="shared" si="274"/>
        <v>78.389952499999993</v>
      </c>
      <c r="I1052">
        <v>1</v>
      </c>
      <c r="J1052">
        <f t="shared" si="269"/>
        <v>0.14034338846695912</v>
      </c>
      <c r="K1052">
        <f t="shared" si="275"/>
        <v>0.37638371814802379</v>
      </c>
      <c r="O1052">
        <f t="shared" si="276"/>
        <v>0.13009130357655621</v>
      </c>
      <c r="P1052">
        <f t="shared" si="277"/>
        <v>5.1415408554875086E-2</v>
      </c>
      <c r="Q1052">
        <f t="shared" si="278"/>
        <v>0.99016802033639095</v>
      </c>
      <c r="R1052">
        <f t="shared" si="284"/>
        <v>1</v>
      </c>
      <c r="AG1052" s="8">
        <f t="shared" si="270"/>
        <v>-0.48915935132341376</v>
      </c>
      <c r="AH1052" s="8">
        <f t="shared" si="271"/>
        <v>0.33903020994732685</v>
      </c>
      <c r="AI1052" s="8">
        <f t="shared" si="272"/>
        <v>0.80360540426003146</v>
      </c>
      <c r="AJ1052" s="8"/>
      <c r="AK1052" s="8"/>
      <c r="AL1052" s="8"/>
      <c r="AN1052" s="8">
        <f t="shared" si="279"/>
        <v>1</v>
      </c>
      <c r="AO1052" s="8">
        <f t="shared" si="280"/>
        <v>2.5355210626767599</v>
      </c>
      <c r="AP1052" s="8">
        <f t="shared" si="281"/>
        <v>0.63746779793739106</v>
      </c>
      <c r="AQ1052" s="8"/>
      <c r="AR1052" s="8">
        <f t="shared" si="282"/>
        <v>145.27465575790382</v>
      </c>
      <c r="AS1052" s="8">
        <f t="shared" si="283"/>
        <v>53.475785602689129</v>
      </c>
    </row>
    <row r="1053" spans="1:45">
      <c r="A1053" s="19">
        <v>40.840800000000002</v>
      </c>
      <c r="B1053" s="19">
        <v>1157.692395</v>
      </c>
      <c r="C1053" s="19">
        <v>-461.5344743</v>
      </c>
      <c r="E1053" s="9">
        <f t="shared" si="273"/>
        <v>197.69239500000003</v>
      </c>
      <c r="F1053" s="9">
        <f t="shared" si="274"/>
        <v>78.465525700000001</v>
      </c>
      <c r="I1053">
        <v>1</v>
      </c>
      <c r="J1053">
        <f t="shared" si="269"/>
        <v>0.13996602358138918</v>
      </c>
      <c r="K1053">
        <f t="shared" si="275"/>
        <v>0.37783728958540741</v>
      </c>
      <c r="O1053">
        <f t="shared" si="276"/>
        <v>0.12966912216812007</v>
      </c>
      <c r="P1053">
        <f t="shared" si="277"/>
        <v>5.1466602131958923E-2</v>
      </c>
      <c r="Q1053">
        <f t="shared" si="278"/>
        <v>0.99022073681636247</v>
      </c>
      <c r="R1053">
        <f t="shared" si="284"/>
        <v>1</v>
      </c>
      <c r="AG1053" s="8">
        <f t="shared" si="270"/>
        <v>-0.48892607119542442</v>
      </c>
      <c r="AH1053" s="8">
        <f t="shared" si="271"/>
        <v>0.33938954678049715</v>
      </c>
      <c r="AI1053" s="8">
        <f t="shared" si="272"/>
        <v>0.80359568966087402</v>
      </c>
      <c r="AJ1053" s="8"/>
      <c r="AK1053" s="8"/>
      <c r="AL1053" s="8"/>
      <c r="AN1053" s="8">
        <f t="shared" si="279"/>
        <v>1.0000000000000002</v>
      </c>
      <c r="AO1053" s="8">
        <f t="shared" si="280"/>
        <v>2.5348015731721132</v>
      </c>
      <c r="AP1053" s="8">
        <f t="shared" si="281"/>
        <v>0.63748412035816859</v>
      </c>
      <c r="AQ1053" s="8"/>
      <c r="AR1053" s="8">
        <f t="shared" si="282"/>
        <v>145.2334320458836</v>
      </c>
      <c r="AS1053" s="8">
        <f t="shared" si="283"/>
        <v>53.47485039686714</v>
      </c>
    </row>
    <row r="1054" spans="1:45">
      <c r="A1054" s="19">
        <v>40.874166670000001</v>
      </c>
      <c r="B1054" s="19">
        <v>1156.6891169999999</v>
      </c>
      <c r="C1054" s="19">
        <v>-461.36104949999998</v>
      </c>
      <c r="E1054" s="9">
        <f t="shared" si="273"/>
        <v>196.6891169999999</v>
      </c>
      <c r="F1054" s="9">
        <f t="shared" si="274"/>
        <v>78.638950500000021</v>
      </c>
      <c r="I1054">
        <v>1</v>
      </c>
      <c r="J1054">
        <f t="shared" si="269"/>
        <v>0.13939779923709153</v>
      </c>
      <c r="K1054">
        <f t="shared" si="275"/>
        <v>0.38034553050872327</v>
      </c>
      <c r="O1054">
        <f t="shared" si="276"/>
        <v>0.12901714559889441</v>
      </c>
      <c r="P1054">
        <f t="shared" si="277"/>
        <v>5.1582787503198564E-2</v>
      </c>
      <c r="Q1054">
        <f t="shared" si="278"/>
        <v>0.99029984962884521</v>
      </c>
      <c r="R1054">
        <f t="shared" si="284"/>
        <v>1</v>
      </c>
      <c r="AG1054" s="8">
        <f t="shared" si="270"/>
        <v>-0.48853818443456892</v>
      </c>
      <c r="AH1054" s="8">
        <f t="shared" si="271"/>
        <v>0.33993207024273175</v>
      </c>
      <c r="AI1054" s="8">
        <f t="shared" si="272"/>
        <v>0.8036022834523715</v>
      </c>
      <c r="AJ1054" s="8"/>
      <c r="AK1054" s="8"/>
      <c r="AL1054" s="8"/>
      <c r="AN1054" s="8">
        <f t="shared" si="279"/>
        <v>1</v>
      </c>
      <c r="AO1054" s="8">
        <f t="shared" si="280"/>
        <v>2.5336811142851117</v>
      </c>
      <c r="AP1054" s="8">
        <f t="shared" si="281"/>
        <v>0.63747304154198647</v>
      </c>
      <c r="AQ1054" s="8"/>
      <c r="AR1054" s="8">
        <f t="shared" si="282"/>
        <v>145.1692344805405</v>
      </c>
      <c r="AS1054" s="8">
        <f t="shared" si="283"/>
        <v>53.475485166276378</v>
      </c>
    </row>
    <row r="1055" spans="1:45">
      <c r="A1055" s="19">
        <v>40.90753333</v>
      </c>
      <c r="B1055" s="19">
        <v>1155.83456</v>
      </c>
      <c r="C1055" s="19">
        <v>-461.55015559999998</v>
      </c>
      <c r="E1055" s="9">
        <f t="shared" si="273"/>
        <v>195.83456000000001</v>
      </c>
      <c r="F1055" s="9">
        <f t="shared" si="274"/>
        <v>78.449844400000018</v>
      </c>
      <c r="I1055">
        <v>1</v>
      </c>
      <c r="J1055">
        <f t="shared" si="269"/>
        <v>0.13883226839922222</v>
      </c>
      <c r="K1055">
        <f t="shared" si="275"/>
        <v>0.38101699765401315</v>
      </c>
      <c r="O1055">
        <f t="shared" si="276"/>
        <v>0.1284625772213038</v>
      </c>
      <c r="P1055">
        <f t="shared" si="277"/>
        <v>5.1461137371433673E-2</v>
      </c>
      <c r="Q1055">
        <f t="shared" si="278"/>
        <v>0.990378269952496</v>
      </c>
      <c r="R1055">
        <f t="shared" si="284"/>
        <v>1</v>
      </c>
      <c r="AG1055" s="8">
        <f t="shared" si="270"/>
        <v>-0.48837117348043557</v>
      </c>
      <c r="AH1055" s="8">
        <f t="shared" si="271"/>
        <v>0.34046601119706477</v>
      </c>
      <c r="AI1055" s="8">
        <f t="shared" si="272"/>
        <v>0.80347774837446662</v>
      </c>
      <c r="AJ1055" s="8"/>
      <c r="AK1055" s="8"/>
      <c r="AL1055" s="8"/>
      <c r="AN1055" s="8">
        <f t="shared" si="279"/>
        <v>1.0000000000000002</v>
      </c>
      <c r="AO1055" s="8">
        <f t="shared" si="280"/>
        <v>2.5327846932637836</v>
      </c>
      <c r="AP1055" s="8">
        <f t="shared" si="281"/>
        <v>0.6376822560311397</v>
      </c>
      <c r="AQ1055" s="8"/>
      <c r="AR1055" s="8">
        <f t="shared" si="282"/>
        <v>145.11787333935158</v>
      </c>
      <c r="AS1055" s="8">
        <f t="shared" si="283"/>
        <v>53.463498059034912</v>
      </c>
    </row>
    <row r="1056" spans="1:45">
      <c r="A1056" s="19">
        <v>40.940899999999999</v>
      </c>
      <c r="B1056" s="19">
        <v>1155.378316</v>
      </c>
      <c r="C1056" s="19">
        <v>-461.37873100000002</v>
      </c>
      <c r="E1056" s="9">
        <f t="shared" si="273"/>
        <v>195.37831600000004</v>
      </c>
      <c r="F1056" s="9">
        <f t="shared" si="274"/>
        <v>78.621268999999984</v>
      </c>
      <c r="I1056">
        <v>1</v>
      </c>
      <c r="J1056">
        <f t="shared" ref="J1056:J1119" si="285">ATAN((SQRT(E1056^2+F1056^2)^$B$16)/($F$24))</f>
        <v>0.13859682548282234</v>
      </c>
      <c r="K1056">
        <f t="shared" si="275"/>
        <v>0.38257818643433289</v>
      </c>
      <c r="O1056">
        <f t="shared" si="276"/>
        <v>0.12816575656055512</v>
      </c>
      <c r="P1056">
        <f t="shared" si="277"/>
        <v>5.1574579152048348E-2</v>
      </c>
      <c r="Q1056">
        <f t="shared" si="278"/>
        <v>0.99041082467355412</v>
      </c>
      <c r="R1056">
        <f t="shared" si="284"/>
        <v>1</v>
      </c>
      <c r="AG1056" s="8">
        <f t="shared" ref="AG1056:AG1119" si="286">$O1056*$Z$27+$P1056*$Z$31+$Q1056*$Z$35</f>
        <v>-0.48814965325502835</v>
      </c>
      <c r="AH1056" s="8">
        <f t="shared" ref="AH1056:AH1119" si="287">$O1056*$AA$27+$P1056*$AA$31+$Q1056*$AA$35</f>
        <v>0.34069290956856069</v>
      </c>
      <c r="AI1056" s="8">
        <f t="shared" ref="AI1056:AI1119" si="288">$AB$27*$O1056+$P1056*$AB$31+$AB$35*$Q1056</f>
        <v>0.80351618365575195</v>
      </c>
      <c r="AJ1056" s="8"/>
      <c r="AK1056" s="8"/>
      <c r="AL1056" s="8"/>
      <c r="AN1056" s="8">
        <f t="shared" si="279"/>
        <v>1</v>
      </c>
      <c r="AO1056" s="8">
        <f t="shared" si="280"/>
        <v>2.5322592005545412</v>
      </c>
      <c r="AP1056" s="8">
        <f t="shared" si="281"/>
        <v>0.63761769243293631</v>
      </c>
      <c r="AQ1056" s="8"/>
      <c r="AR1056" s="8">
        <f t="shared" si="282"/>
        <v>145.0877648249471</v>
      </c>
      <c r="AS1056" s="8">
        <f t="shared" si="283"/>
        <v>53.467197280722139</v>
      </c>
    </row>
    <row r="1057" spans="1:45">
      <c r="A1057" s="19">
        <v>40.974266669999999</v>
      </c>
      <c r="B1057" s="19">
        <v>1154.7110499999999</v>
      </c>
      <c r="C1057" s="19">
        <v>-460.95162720000002</v>
      </c>
      <c r="E1057" s="9">
        <f t="shared" ref="E1057:E1120" si="289">(B1057-($B$15/2))</f>
        <v>194.71104999999989</v>
      </c>
      <c r="F1057" s="9">
        <f t="shared" ref="F1057:F1120" si="290">(($C$15/2)+C1057)</f>
        <v>79.048372799999981</v>
      </c>
      <c r="I1057">
        <v>1</v>
      </c>
      <c r="J1057">
        <f t="shared" si="285"/>
        <v>0.13829648619966201</v>
      </c>
      <c r="K1057">
        <f t="shared" ref="K1057:K1120" si="291">ATAN2(E1057,F1057)</f>
        <v>0.38564904704740943</v>
      </c>
      <c r="O1057">
        <f t="shared" ref="O1057:O1120" si="292">COS(K1057)*SIN(J1057)</f>
        <v>0.12773115615720568</v>
      </c>
      <c r="P1057">
        <f t="shared" ref="P1057:P1120" si="293">SIN(K1057)*SIN(J1057)</f>
        <v>5.1856019728155192E-2</v>
      </c>
      <c r="Q1057">
        <f t="shared" ref="Q1057:Q1120" si="294">COS(J1057)</f>
        <v>0.990452272936307</v>
      </c>
      <c r="R1057">
        <f t="shared" si="284"/>
        <v>1</v>
      </c>
      <c r="AG1057" s="8">
        <f t="shared" si="286"/>
        <v>-0.48773989085051672</v>
      </c>
      <c r="AH1057" s="8">
        <f t="shared" si="287"/>
        <v>0.34098703178175843</v>
      </c>
      <c r="AI1057" s="8">
        <f t="shared" si="288"/>
        <v>0.80364024477983453</v>
      </c>
      <c r="AJ1057" s="8"/>
      <c r="AK1057" s="8"/>
      <c r="AL1057" s="8"/>
      <c r="AN1057" s="8">
        <f t="shared" ref="AN1057:AN1120" si="295">AG1057^2+AH1057^2+AI1057^2</f>
        <v>1.0000000000000004</v>
      </c>
      <c r="AO1057" s="8">
        <f t="shared" ref="AO1057:AO1120" si="296">IF(ATAN2(AG1057,AH1057)&gt;=0,ATAN2(AG1057,AH1057),ATAN2(AG1057,AH1057)+2*PI())</f>
        <v>2.5314598520390805</v>
      </c>
      <c r="AP1057" s="8">
        <f t="shared" ref="AP1057:AP1120" si="297">ACOS(AI1057/AN1057)</f>
        <v>0.63740925611195964</v>
      </c>
      <c r="AQ1057" s="8"/>
      <c r="AR1057" s="8">
        <f t="shared" ref="AR1057:AR1120" si="298">DEGREES(AO1057)</f>
        <v>145.04196552865116</v>
      </c>
      <c r="AS1057" s="8">
        <f t="shared" ref="AS1057:AS1120" si="299">90-DEGREES(AP1057)</f>
        <v>53.479139802211343</v>
      </c>
    </row>
    <row r="1058" spans="1:45">
      <c r="A1058" s="19">
        <v>41.007633329999997</v>
      </c>
      <c r="B1058" s="19">
        <v>1153.841066</v>
      </c>
      <c r="C1058" s="19">
        <v>-460.65617859999998</v>
      </c>
      <c r="E1058" s="9">
        <f t="shared" si="289"/>
        <v>193.84106599999996</v>
      </c>
      <c r="F1058" s="9">
        <f t="shared" si="290"/>
        <v>79.343821400000024</v>
      </c>
      <c r="I1058">
        <v>1</v>
      </c>
      <c r="J1058">
        <f t="shared" si="285"/>
        <v>0.13784187794871963</v>
      </c>
      <c r="K1058">
        <f t="shared" si="291"/>
        <v>0.38851846854753452</v>
      </c>
      <c r="O1058">
        <f t="shared" si="292"/>
        <v>0.12716511066622879</v>
      </c>
      <c r="P1058">
        <f t="shared" si="293"/>
        <v>5.2051745469726712E-2</v>
      </c>
      <c r="Q1058">
        <f t="shared" si="294"/>
        <v>0.9905148410916419</v>
      </c>
      <c r="R1058">
        <f t="shared" si="284"/>
        <v>1</v>
      </c>
      <c r="AG1058" s="8">
        <f t="shared" si="286"/>
        <v>-0.48733241959174423</v>
      </c>
      <c r="AH1058" s="8">
        <f t="shared" si="287"/>
        <v>0.34142624923598941</v>
      </c>
      <c r="AI1058" s="8">
        <f t="shared" si="288"/>
        <v>0.80370095753800141</v>
      </c>
      <c r="AJ1058" s="8"/>
      <c r="AK1058" s="8"/>
      <c r="AL1058" s="8"/>
      <c r="AN1058" s="8">
        <f t="shared" si="295"/>
        <v>1.0000000000000002</v>
      </c>
      <c r="AO1058" s="8">
        <f t="shared" si="296"/>
        <v>2.5304625269260583</v>
      </c>
      <c r="AP1058" s="8">
        <f t="shared" si="297"/>
        <v>0.63730723062348238</v>
      </c>
      <c r="AQ1058" s="8"/>
      <c r="AR1058" s="8">
        <f t="shared" si="298"/>
        <v>144.98482300887258</v>
      </c>
      <c r="AS1058" s="8">
        <f t="shared" si="299"/>
        <v>53.484985432103848</v>
      </c>
    </row>
    <row r="1059" spans="1:45">
      <c r="A1059" s="19">
        <v>41.040999999999997</v>
      </c>
      <c r="B1059" s="19">
        <v>1152.9466339999999</v>
      </c>
      <c r="C1059" s="19">
        <v>-460.55252780000001</v>
      </c>
      <c r="E1059" s="9">
        <f t="shared" si="289"/>
        <v>192.9466339999999</v>
      </c>
      <c r="F1059" s="9">
        <f t="shared" si="290"/>
        <v>79.447472199999993</v>
      </c>
      <c r="I1059">
        <v>1</v>
      </c>
      <c r="J1059">
        <f t="shared" si="285"/>
        <v>0.13732567092146342</v>
      </c>
      <c r="K1059">
        <f t="shared" si="291"/>
        <v>0.39060198387987705</v>
      </c>
      <c r="O1059">
        <f t="shared" si="292"/>
        <v>0.12658356840272092</v>
      </c>
      <c r="P1059">
        <f t="shared" si="293"/>
        <v>5.2121896729496575E-2</v>
      </c>
      <c r="Q1059">
        <f t="shared" si="294"/>
        <v>0.99058563894887619</v>
      </c>
      <c r="R1059">
        <f t="shared" si="284"/>
        <v>1</v>
      </c>
      <c r="AG1059" s="8">
        <f t="shared" si="286"/>
        <v>-0.48701050496001441</v>
      </c>
      <c r="AH1059" s="8">
        <f t="shared" si="287"/>
        <v>0.34192048750684123</v>
      </c>
      <c r="AI1059" s="8">
        <f t="shared" si="288"/>
        <v>0.80368597616337434</v>
      </c>
      <c r="AJ1059" s="8"/>
      <c r="AK1059" s="8"/>
      <c r="AL1059" s="8"/>
      <c r="AN1059" s="8">
        <f t="shared" si="295"/>
        <v>1</v>
      </c>
      <c r="AO1059" s="8">
        <f t="shared" si="296"/>
        <v>2.5294718704242154</v>
      </c>
      <c r="AP1059" s="8">
        <f t="shared" si="297"/>
        <v>0.63733240756212473</v>
      </c>
      <c r="AQ1059" s="8"/>
      <c r="AR1059" s="8">
        <f t="shared" si="298"/>
        <v>144.92806257236978</v>
      </c>
      <c r="AS1059" s="8">
        <f t="shared" si="299"/>
        <v>53.483542899778584</v>
      </c>
    </row>
    <row r="1060" spans="1:45">
      <c r="A1060" s="19">
        <v>41.074366670000003</v>
      </c>
      <c r="B1060" s="19">
        <v>1152.533359</v>
      </c>
      <c r="C1060" s="19">
        <v>-460.5471086</v>
      </c>
      <c r="E1060" s="9">
        <f t="shared" si="289"/>
        <v>192.53335900000002</v>
      </c>
      <c r="F1060" s="9">
        <f t="shared" si="290"/>
        <v>79.452891399999999</v>
      </c>
      <c r="I1060">
        <v>1</v>
      </c>
      <c r="J1060">
        <f t="shared" si="285"/>
        <v>0.13707672128233217</v>
      </c>
      <c r="K1060">
        <f t="shared" si="291"/>
        <v>0.3913815165082159</v>
      </c>
      <c r="O1060">
        <f t="shared" si="292"/>
        <v>0.12631493698655921</v>
      </c>
      <c r="P1060">
        <f t="shared" si="293"/>
        <v>5.2126483549227082E-2</v>
      </c>
      <c r="Q1060">
        <f t="shared" si="294"/>
        <v>0.99061968807755574</v>
      </c>
      <c r="R1060">
        <f t="shared" si="284"/>
        <v>1</v>
      </c>
      <c r="AG1060" s="8">
        <f t="shared" si="286"/>
        <v>-0.48688233262622771</v>
      </c>
      <c r="AH1060" s="8">
        <f t="shared" si="287"/>
        <v>0.34215790742626939</v>
      </c>
      <c r="AI1060" s="8">
        <f t="shared" si="288"/>
        <v>0.80366259124219541</v>
      </c>
      <c r="AJ1060" s="8"/>
      <c r="AK1060" s="8"/>
      <c r="AL1060" s="8"/>
      <c r="AN1060" s="8">
        <f t="shared" si="295"/>
        <v>1.0000000000000002</v>
      </c>
      <c r="AO1060" s="8">
        <f t="shared" si="296"/>
        <v>2.5290215815097974</v>
      </c>
      <c r="AP1060" s="8">
        <f t="shared" si="297"/>
        <v>0.63737170536398824</v>
      </c>
      <c r="AQ1060" s="8"/>
      <c r="AR1060" s="8">
        <f t="shared" si="298"/>
        <v>144.9022629180121</v>
      </c>
      <c r="AS1060" s="8">
        <f t="shared" si="299"/>
        <v>53.48129130158766</v>
      </c>
    </row>
    <row r="1061" spans="1:45">
      <c r="A1061" s="19">
        <v>41.107733330000002</v>
      </c>
      <c r="B1061" s="19">
        <v>1151.76187</v>
      </c>
      <c r="C1061" s="19">
        <v>-460.54855689999999</v>
      </c>
      <c r="E1061" s="9">
        <f t="shared" si="289"/>
        <v>191.76187000000004</v>
      </c>
      <c r="F1061" s="9">
        <f t="shared" si="290"/>
        <v>79.451443100000006</v>
      </c>
      <c r="I1061">
        <v>1</v>
      </c>
      <c r="J1061">
        <f t="shared" si="285"/>
        <v>0.13660927643096327</v>
      </c>
      <c r="K1061">
        <f t="shared" si="291"/>
        <v>0.39279288878080043</v>
      </c>
      <c r="O1061">
        <f t="shared" si="292"/>
        <v>0.12581343245436491</v>
      </c>
      <c r="P1061">
        <f t="shared" si="293"/>
        <v>5.212745771546589E-2</v>
      </c>
      <c r="Q1061">
        <f t="shared" si="294"/>
        <v>0.99068345517938938</v>
      </c>
      <c r="R1061">
        <f t="shared" si="284"/>
        <v>1</v>
      </c>
      <c r="AG1061" s="8">
        <f t="shared" si="286"/>
        <v>-0.4866485731967739</v>
      </c>
      <c r="AH1061" s="8">
        <f t="shared" si="287"/>
        <v>0.34260355322399516</v>
      </c>
      <c r="AI1061" s="8">
        <f t="shared" si="288"/>
        <v>0.80361431764487457</v>
      </c>
      <c r="AJ1061" s="8"/>
      <c r="AK1061" s="8"/>
      <c r="AL1061" s="8"/>
      <c r="AN1061" s="8">
        <f t="shared" si="295"/>
        <v>1</v>
      </c>
      <c r="AO1061" s="8">
        <f t="shared" si="296"/>
        <v>2.5281831035598175</v>
      </c>
      <c r="AP1061" s="8">
        <f t="shared" si="297"/>
        <v>0.63745282139642978</v>
      </c>
      <c r="AQ1061" s="8"/>
      <c r="AR1061" s="8">
        <f t="shared" si="298"/>
        <v>144.85422167026348</v>
      </c>
      <c r="AS1061" s="8">
        <f t="shared" si="299"/>
        <v>53.476643695277915</v>
      </c>
    </row>
    <row r="1062" spans="1:45">
      <c r="A1062" s="19">
        <v>41.141100000000002</v>
      </c>
      <c r="B1062" s="19">
        <v>1151.0624290000001</v>
      </c>
      <c r="C1062" s="19">
        <v>-460.16728540000003</v>
      </c>
      <c r="E1062" s="9">
        <f t="shared" si="289"/>
        <v>191.06242900000007</v>
      </c>
      <c r="F1062" s="9">
        <f t="shared" si="290"/>
        <v>79.832714599999974</v>
      </c>
      <c r="I1062">
        <v>1</v>
      </c>
      <c r="J1062">
        <f t="shared" si="285"/>
        <v>0.13628212943645954</v>
      </c>
      <c r="K1062">
        <f t="shared" si="291"/>
        <v>0.39578685380853068</v>
      </c>
      <c r="O1062">
        <f t="shared" si="292"/>
        <v>0.12535775015509634</v>
      </c>
      <c r="P1062">
        <f t="shared" si="293"/>
        <v>5.2378950395474695E-2</v>
      </c>
      <c r="Q1062">
        <f t="shared" si="294"/>
        <v>0.99072795460283691</v>
      </c>
      <c r="R1062">
        <f t="shared" si="284"/>
        <v>1</v>
      </c>
      <c r="AG1062" s="8">
        <f t="shared" si="286"/>
        <v>-0.48625061626837057</v>
      </c>
      <c r="AH1062" s="8">
        <f t="shared" si="287"/>
        <v>0.34292573275106975</v>
      </c>
      <c r="AI1062" s="8">
        <f t="shared" si="288"/>
        <v>0.80371778628805512</v>
      </c>
      <c r="AJ1062" s="8"/>
      <c r="AK1062" s="8"/>
      <c r="AL1062" s="8"/>
      <c r="AN1062" s="8">
        <f t="shared" si="295"/>
        <v>1</v>
      </c>
      <c r="AO1062" s="8">
        <f t="shared" si="296"/>
        <v>2.5273553361850447</v>
      </c>
      <c r="AP1062" s="8">
        <f t="shared" si="297"/>
        <v>0.637278948058279</v>
      </c>
      <c r="AQ1062" s="8"/>
      <c r="AR1062" s="8">
        <f t="shared" si="298"/>
        <v>144.80679409327038</v>
      </c>
      <c r="AS1062" s="8">
        <f t="shared" si="299"/>
        <v>53.486605903723806</v>
      </c>
    </row>
    <row r="1063" spans="1:45">
      <c r="A1063" s="19">
        <v>41.174466670000001</v>
      </c>
      <c r="B1063" s="19">
        <v>1150.3940789999999</v>
      </c>
      <c r="C1063" s="19">
        <v>-459.69839100000002</v>
      </c>
      <c r="E1063" s="9">
        <f t="shared" si="289"/>
        <v>190.39407899999992</v>
      </c>
      <c r="F1063" s="9">
        <f t="shared" si="290"/>
        <v>80.301608999999985</v>
      </c>
      <c r="I1063">
        <v>1</v>
      </c>
      <c r="J1063">
        <f t="shared" si="285"/>
        <v>0.13599725862924636</v>
      </c>
      <c r="K1063">
        <f t="shared" si="291"/>
        <v>0.3991276097452891</v>
      </c>
      <c r="O1063">
        <f t="shared" si="292"/>
        <v>0.12492201423933964</v>
      </c>
      <c r="P1063">
        <f t="shared" si="293"/>
        <v>5.2687766319350127E-2</v>
      </c>
      <c r="Q1063">
        <f t="shared" si="294"/>
        <v>0.99076661713981051</v>
      </c>
      <c r="R1063">
        <f t="shared" si="284"/>
        <v>1</v>
      </c>
      <c r="AG1063" s="8">
        <f t="shared" si="286"/>
        <v>-0.48581938083545939</v>
      </c>
      <c r="AH1063" s="8">
        <f t="shared" si="287"/>
        <v>0.34321114257806939</v>
      </c>
      <c r="AI1063" s="8">
        <f t="shared" si="288"/>
        <v>0.80385672903503591</v>
      </c>
      <c r="AJ1063" s="8"/>
      <c r="AK1063" s="8"/>
      <c r="AL1063" s="8"/>
      <c r="AN1063" s="8">
        <f t="shared" si="295"/>
        <v>1.0000000000000002</v>
      </c>
      <c r="AO1063" s="8">
        <f t="shared" si="296"/>
        <v>2.5265453859563771</v>
      </c>
      <c r="AP1063" s="8">
        <f t="shared" si="297"/>
        <v>0.63704539819030626</v>
      </c>
      <c r="AQ1063" s="8"/>
      <c r="AR1063" s="8">
        <f t="shared" si="298"/>
        <v>144.76038736355207</v>
      </c>
      <c r="AS1063" s="8">
        <f t="shared" si="299"/>
        <v>53.499987325464481</v>
      </c>
    </row>
    <row r="1064" spans="1:45">
      <c r="A1064" s="19">
        <v>41.20783333</v>
      </c>
      <c r="B1064" s="19">
        <v>1149.546519</v>
      </c>
      <c r="C1064" s="19">
        <v>-459.60979959999997</v>
      </c>
      <c r="E1064" s="9">
        <f t="shared" si="289"/>
        <v>189.54651899999999</v>
      </c>
      <c r="F1064" s="9">
        <f t="shared" si="290"/>
        <v>80.390200400000026</v>
      </c>
      <c r="I1064">
        <v>1</v>
      </c>
      <c r="J1064">
        <f t="shared" si="285"/>
        <v>0.13550833669911375</v>
      </c>
      <c r="K1064">
        <f t="shared" si="291"/>
        <v>0.40112383958283843</v>
      </c>
      <c r="O1064">
        <f t="shared" si="292"/>
        <v>0.12437061701604724</v>
      </c>
      <c r="P1064">
        <f t="shared" si="293"/>
        <v>5.274788942861932E-2</v>
      </c>
      <c r="Q1064">
        <f t="shared" si="294"/>
        <v>0.99083278598554347</v>
      </c>
      <c r="R1064">
        <f t="shared" si="284"/>
        <v>1</v>
      </c>
      <c r="AG1064" s="8">
        <f t="shared" si="286"/>
        <v>-0.48551828370477113</v>
      </c>
      <c r="AH1064" s="8">
        <f t="shared" si="287"/>
        <v>0.3436812634783355</v>
      </c>
      <c r="AI1064" s="8">
        <f t="shared" si="288"/>
        <v>0.80383778545320228</v>
      </c>
      <c r="AJ1064" s="8"/>
      <c r="AK1064" s="8"/>
      <c r="AL1064" s="8"/>
      <c r="AN1064" s="8">
        <f t="shared" si="295"/>
        <v>1</v>
      </c>
      <c r="AO1064" s="8">
        <f t="shared" si="296"/>
        <v>2.525607833541049</v>
      </c>
      <c r="AP1064" s="8">
        <f t="shared" si="297"/>
        <v>0.63707724493349371</v>
      </c>
      <c r="AQ1064" s="8"/>
      <c r="AR1064" s="8">
        <f t="shared" si="298"/>
        <v>144.70666956708146</v>
      </c>
      <c r="AS1064" s="8">
        <f t="shared" si="299"/>
        <v>53.498162641488605</v>
      </c>
    </row>
    <row r="1065" spans="1:45">
      <c r="A1065" s="19">
        <v>41.241199999999999</v>
      </c>
      <c r="B1065" s="19">
        <v>1148.6578649999999</v>
      </c>
      <c r="C1065" s="19">
        <v>-459.5533107</v>
      </c>
      <c r="E1065" s="9">
        <f t="shared" si="289"/>
        <v>188.6578649999999</v>
      </c>
      <c r="F1065" s="9">
        <f t="shared" si="290"/>
        <v>80.446689300000003</v>
      </c>
      <c r="I1065">
        <v>1</v>
      </c>
      <c r="J1065">
        <f t="shared" si="285"/>
        <v>0.13498687743945872</v>
      </c>
      <c r="K1065">
        <f t="shared" si="291"/>
        <v>0.40306920833011067</v>
      </c>
      <c r="O1065">
        <f t="shared" si="292"/>
        <v>0.12379247774206384</v>
      </c>
      <c r="P1065">
        <f t="shared" si="293"/>
        <v>5.2787065064014045E-2</v>
      </c>
      <c r="Q1065">
        <f t="shared" si="294"/>
        <v>0.99090309728873494</v>
      </c>
      <c r="R1065">
        <f t="shared" si="284"/>
        <v>1</v>
      </c>
      <c r="AG1065" s="8">
        <f t="shared" si="286"/>
        <v>-0.48522009253346743</v>
      </c>
      <c r="AH1065" s="8">
        <f t="shared" si="287"/>
        <v>0.34418190211997335</v>
      </c>
      <c r="AI1065" s="8">
        <f t="shared" si="288"/>
        <v>0.80380363277039901</v>
      </c>
      <c r="AJ1065" s="8"/>
      <c r="AK1065" s="8"/>
      <c r="AL1065" s="8"/>
      <c r="AN1065" s="8">
        <f t="shared" si="295"/>
        <v>1</v>
      </c>
      <c r="AO1065" s="8">
        <f t="shared" si="296"/>
        <v>2.5246313456372729</v>
      </c>
      <c r="AP1065" s="8">
        <f t="shared" si="297"/>
        <v>0.63713465678600112</v>
      </c>
      <c r="AQ1065" s="8"/>
      <c r="AR1065" s="8">
        <f t="shared" si="298"/>
        <v>144.65072093144951</v>
      </c>
      <c r="AS1065" s="8">
        <f t="shared" si="299"/>
        <v>53.494873184645897</v>
      </c>
    </row>
    <row r="1066" spans="1:45">
      <c r="A1066" s="19">
        <v>41.274566669999999</v>
      </c>
      <c r="B1066" s="19">
        <v>1147.961329</v>
      </c>
      <c r="C1066" s="19">
        <v>-459.56041690000001</v>
      </c>
      <c r="E1066" s="9">
        <f t="shared" si="289"/>
        <v>187.96132899999998</v>
      </c>
      <c r="F1066" s="9">
        <f t="shared" si="290"/>
        <v>80.439583099999993</v>
      </c>
      <c r="I1066">
        <v>1</v>
      </c>
      <c r="J1066">
        <f t="shared" si="285"/>
        <v>0.13456521560808943</v>
      </c>
      <c r="K1066">
        <f t="shared" si="291"/>
        <v>0.40437355871556563</v>
      </c>
      <c r="O1066">
        <f t="shared" si="292"/>
        <v>0.12333938069125992</v>
      </c>
      <c r="P1066">
        <f t="shared" si="293"/>
        <v>5.2784093490938967E-2</v>
      </c>
      <c r="Q1066">
        <f t="shared" si="294"/>
        <v>0.99095975531049507</v>
      </c>
      <c r="R1066">
        <f t="shared" si="284"/>
        <v>1</v>
      </c>
      <c r="AG1066" s="8">
        <f t="shared" si="286"/>
        <v>-0.48501121187486118</v>
      </c>
      <c r="AH1066" s="8">
        <f t="shared" si="287"/>
        <v>0.34458526167115772</v>
      </c>
      <c r="AI1066" s="8">
        <f t="shared" si="288"/>
        <v>0.80375687978063259</v>
      </c>
      <c r="AJ1066" s="8"/>
      <c r="AK1066" s="8"/>
      <c r="AL1066" s="8"/>
      <c r="AN1066" s="8">
        <f t="shared" si="295"/>
        <v>1</v>
      </c>
      <c r="AO1066" s="8">
        <f t="shared" si="296"/>
        <v>2.5238752480774767</v>
      </c>
      <c r="AP1066" s="8">
        <f t="shared" si="297"/>
        <v>0.63721324297395399</v>
      </c>
      <c r="AQ1066" s="8"/>
      <c r="AR1066" s="8">
        <f t="shared" si="298"/>
        <v>144.60739973237304</v>
      </c>
      <c r="AS1066" s="8">
        <f t="shared" si="299"/>
        <v>53.490370527748176</v>
      </c>
    </row>
    <row r="1067" spans="1:45">
      <c r="A1067" s="19">
        <v>41.307933329999997</v>
      </c>
      <c r="B1067" s="19">
        <v>1147.383783</v>
      </c>
      <c r="C1067" s="19">
        <v>-459.36742299999997</v>
      </c>
      <c r="E1067" s="9">
        <f t="shared" si="289"/>
        <v>187.38378299999999</v>
      </c>
      <c r="F1067" s="9">
        <f t="shared" si="290"/>
        <v>80.632577000000026</v>
      </c>
      <c r="I1067">
        <v>1</v>
      </c>
      <c r="J1067">
        <f t="shared" si="285"/>
        <v>0.13426721007158984</v>
      </c>
      <c r="K1067">
        <f t="shared" si="291"/>
        <v>0.40635722880996716</v>
      </c>
      <c r="O1067">
        <f t="shared" si="292"/>
        <v>0.12296316307040098</v>
      </c>
      <c r="P1067">
        <f t="shared" si="293"/>
        <v>5.2911925224808094E-2</v>
      </c>
      <c r="Q1067">
        <f t="shared" si="294"/>
        <v>0.99099969157246781</v>
      </c>
      <c r="R1067">
        <f t="shared" si="284"/>
        <v>1</v>
      </c>
      <c r="AG1067" s="8">
        <f t="shared" si="286"/>
        <v>-0.4847412411077095</v>
      </c>
      <c r="AH1067" s="8">
        <f t="shared" si="287"/>
        <v>0.34487710176973996</v>
      </c>
      <c r="AI1067" s="8">
        <f t="shared" si="288"/>
        <v>0.80379457191764003</v>
      </c>
      <c r="AJ1067" s="8"/>
      <c r="AK1067" s="8"/>
      <c r="AL1067" s="8"/>
      <c r="AN1067" s="8">
        <f t="shared" si="295"/>
        <v>1.0000000000000004</v>
      </c>
      <c r="AO1067" s="8">
        <f t="shared" si="296"/>
        <v>2.52321250679771</v>
      </c>
      <c r="AP1067" s="8">
        <f t="shared" si="297"/>
        <v>0.63714988764841063</v>
      </c>
      <c r="AQ1067" s="8"/>
      <c r="AR1067" s="8">
        <f t="shared" si="298"/>
        <v>144.56942745413332</v>
      </c>
      <c r="AS1067" s="8">
        <f t="shared" si="299"/>
        <v>53.494000520511491</v>
      </c>
    </row>
    <row r="1068" spans="1:45">
      <c r="A1068" s="19">
        <v>41.341299999999997</v>
      </c>
      <c r="B1068" s="19">
        <v>1146.670588</v>
      </c>
      <c r="C1068" s="19">
        <v>-459.42259039999999</v>
      </c>
      <c r="E1068" s="9">
        <f t="shared" si="289"/>
        <v>186.67058799999995</v>
      </c>
      <c r="F1068" s="9">
        <f t="shared" si="290"/>
        <v>80.57740960000001</v>
      </c>
      <c r="I1068">
        <v>1</v>
      </c>
      <c r="J1068">
        <f t="shared" si="285"/>
        <v>0.13382354808079441</v>
      </c>
      <c r="K1068">
        <f t="shared" si="291"/>
        <v>0.40749448941879829</v>
      </c>
      <c r="O1068">
        <f t="shared" si="292"/>
        <v>0.12249922949488698</v>
      </c>
      <c r="P1068">
        <f t="shared" si="293"/>
        <v>5.2877481645335109E-2</v>
      </c>
      <c r="Q1068">
        <f t="shared" si="294"/>
        <v>0.99105898447469121</v>
      </c>
      <c r="R1068">
        <f t="shared" si="284"/>
        <v>1</v>
      </c>
      <c r="AG1068" s="8">
        <f t="shared" si="286"/>
        <v>-0.48455042779026397</v>
      </c>
      <c r="AH1068" s="8">
        <f t="shared" si="287"/>
        <v>0.34530028758939241</v>
      </c>
      <c r="AI1068" s="8">
        <f t="shared" si="288"/>
        <v>0.80372793550986843</v>
      </c>
      <c r="AJ1068" s="8"/>
      <c r="AK1068" s="8"/>
      <c r="AL1068" s="8"/>
      <c r="AN1068" s="8">
        <f t="shared" si="295"/>
        <v>1</v>
      </c>
      <c r="AO1068" s="8">
        <f t="shared" si="296"/>
        <v>2.5224470621506301</v>
      </c>
      <c r="AP1068" s="8">
        <f t="shared" si="297"/>
        <v>0.63726189065254746</v>
      </c>
      <c r="AQ1068" s="8"/>
      <c r="AR1068" s="8">
        <f t="shared" si="298"/>
        <v>144.52557070640475</v>
      </c>
      <c r="AS1068" s="8">
        <f t="shared" si="299"/>
        <v>53.487583221081664</v>
      </c>
    </row>
    <row r="1069" spans="1:45">
      <c r="A1069" s="19">
        <v>41.374666670000003</v>
      </c>
      <c r="B1069" s="19">
        <v>1146.0252250000001</v>
      </c>
      <c r="C1069" s="19">
        <v>-459.01869010000001</v>
      </c>
      <c r="E1069" s="9">
        <f t="shared" si="289"/>
        <v>186.02522500000009</v>
      </c>
      <c r="F1069" s="9">
        <f t="shared" si="290"/>
        <v>80.981309899999985</v>
      </c>
      <c r="I1069">
        <v>1</v>
      </c>
      <c r="J1069">
        <f t="shared" si="285"/>
        <v>0.13354067465972769</v>
      </c>
      <c r="K1069">
        <f t="shared" si="291"/>
        <v>0.41058286302469249</v>
      </c>
      <c r="O1069">
        <f t="shared" si="292"/>
        <v>0.12207829087558443</v>
      </c>
      <c r="P1069">
        <f t="shared" si="293"/>
        <v>5.3143652456047498E-2</v>
      </c>
      <c r="Q1069">
        <f t="shared" si="294"/>
        <v>0.99109668705960619</v>
      </c>
      <c r="R1069">
        <f t="shared" si="284"/>
        <v>1</v>
      </c>
      <c r="AG1069" s="8">
        <f t="shared" si="286"/>
        <v>-0.48415701304134184</v>
      </c>
      <c r="AH1069" s="8">
        <f t="shared" si="287"/>
        <v>0.34558598230160265</v>
      </c>
      <c r="AI1069" s="8">
        <f t="shared" si="288"/>
        <v>0.80384222056291776</v>
      </c>
      <c r="AJ1069" s="8"/>
      <c r="AK1069" s="8"/>
      <c r="AL1069" s="8"/>
      <c r="AN1069" s="8">
        <f t="shared" si="295"/>
        <v>1.0000000000000002</v>
      </c>
      <c r="AO1069" s="8">
        <f t="shared" si="296"/>
        <v>2.5216721063395573</v>
      </c>
      <c r="AP1069" s="8">
        <f t="shared" si="297"/>
        <v>0.63706978903240741</v>
      </c>
      <c r="AQ1069" s="8"/>
      <c r="AR1069" s="8">
        <f t="shared" si="298"/>
        <v>144.48116900912115</v>
      </c>
      <c r="AS1069" s="8">
        <f t="shared" si="299"/>
        <v>53.498589833153311</v>
      </c>
    </row>
    <row r="1070" spans="1:45">
      <c r="A1070" s="19">
        <v>41.408033330000002</v>
      </c>
      <c r="B1070" s="19">
        <v>1145.4074989999999</v>
      </c>
      <c r="C1070" s="19">
        <v>-458.76412069999998</v>
      </c>
      <c r="E1070" s="9">
        <f t="shared" si="289"/>
        <v>185.40749899999992</v>
      </c>
      <c r="F1070" s="9">
        <f t="shared" si="290"/>
        <v>81.235879300000022</v>
      </c>
      <c r="I1070">
        <v>1</v>
      </c>
      <c r="J1070">
        <f t="shared" si="285"/>
        <v>0.13323632800498703</v>
      </c>
      <c r="K1070">
        <f t="shared" si="291"/>
        <v>0.41295400102779228</v>
      </c>
      <c r="O1070">
        <f t="shared" si="292"/>
        <v>0.12167565007961581</v>
      </c>
      <c r="P1070">
        <f t="shared" si="293"/>
        <v>5.3311912824069281E-2</v>
      </c>
      <c r="Q1070">
        <f t="shared" si="294"/>
        <v>0.99113716312564015</v>
      </c>
      <c r="R1070">
        <f t="shared" si="284"/>
        <v>1</v>
      </c>
      <c r="AG1070" s="8">
        <f t="shared" si="286"/>
        <v>-0.48384452709794507</v>
      </c>
      <c r="AH1070" s="8">
        <f t="shared" si="287"/>
        <v>0.34588766462674592</v>
      </c>
      <c r="AI1070" s="8">
        <f t="shared" si="288"/>
        <v>0.80390061391718182</v>
      </c>
      <c r="AJ1070" s="8"/>
      <c r="AK1070" s="8"/>
      <c r="AL1070" s="8"/>
      <c r="AN1070" s="8">
        <f t="shared" si="295"/>
        <v>1.0000000000000002</v>
      </c>
      <c r="AO1070" s="8">
        <f t="shared" si="296"/>
        <v>2.5209540197199032</v>
      </c>
      <c r="AP1070" s="8">
        <f t="shared" si="297"/>
        <v>0.63697161645558054</v>
      </c>
      <c r="AQ1070" s="8"/>
      <c r="AR1070" s="8">
        <f t="shared" si="298"/>
        <v>144.44002567649017</v>
      </c>
      <c r="AS1070" s="8">
        <f t="shared" si="299"/>
        <v>53.504214707469416</v>
      </c>
    </row>
    <row r="1071" spans="1:45">
      <c r="A1071" s="19">
        <v>41.441400000000002</v>
      </c>
      <c r="B1071" s="19">
        <v>1144.71227</v>
      </c>
      <c r="C1071" s="19">
        <v>-458.6426472</v>
      </c>
      <c r="E1071" s="9">
        <f t="shared" si="289"/>
        <v>184.71226999999999</v>
      </c>
      <c r="F1071" s="9">
        <f t="shared" si="290"/>
        <v>81.357352800000001</v>
      </c>
      <c r="I1071">
        <v>1</v>
      </c>
      <c r="J1071">
        <f t="shared" si="285"/>
        <v>0.13285101395811869</v>
      </c>
      <c r="K1071">
        <f t="shared" si="291"/>
        <v>0.41488760191830931</v>
      </c>
      <c r="O1071">
        <f t="shared" si="292"/>
        <v>0.12122283032694831</v>
      </c>
      <c r="P1071">
        <f t="shared" si="293"/>
        <v>5.339314261215064E-2</v>
      </c>
      <c r="Q1071">
        <f t="shared" si="294"/>
        <v>0.99118827562149991</v>
      </c>
      <c r="R1071">
        <f t="shared" si="284"/>
        <v>1</v>
      </c>
      <c r="AG1071" s="8">
        <f t="shared" si="286"/>
        <v>-0.48357297086082285</v>
      </c>
      <c r="AH1071" s="8">
        <f t="shared" si="287"/>
        <v>0.3462625107243088</v>
      </c>
      <c r="AI1071" s="8">
        <f t="shared" si="288"/>
        <v>0.80390264057268523</v>
      </c>
      <c r="AJ1071" s="8"/>
      <c r="AK1071" s="8"/>
      <c r="AL1071" s="8"/>
      <c r="AN1071" s="8">
        <f t="shared" si="295"/>
        <v>1.0000000000000002</v>
      </c>
      <c r="AO1071" s="8">
        <f t="shared" si="296"/>
        <v>2.5201757828181903</v>
      </c>
      <c r="AP1071" s="8">
        <f t="shared" si="297"/>
        <v>0.63696820895049799</v>
      </c>
      <c r="AQ1071" s="8"/>
      <c r="AR1071" s="8">
        <f t="shared" si="298"/>
        <v>144.39543598656067</v>
      </c>
      <c r="AS1071" s="8">
        <f t="shared" si="299"/>
        <v>53.504409943129318</v>
      </c>
    </row>
    <row r="1072" spans="1:45">
      <c r="A1072" s="19">
        <v>41.474766670000001</v>
      </c>
      <c r="B1072" s="19">
        <v>1143.7618190000001</v>
      </c>
      <c r="C1072" s="19">
        <v>-458.59265310000001</v>
      </c>
      <c r="E1072" s="9">
        <f t="shared" si="289"/>
        <v>183.76181900000006</v>
      </c>
      <c r="F1072" s="9">
        <f t="shared" si="290"/>
        <v>81.407346899999993</v>
      </c>
      <c r="I1072">
        <v>1</v>
      </c>
      <c r="J1072">
        <f t="shared" si="285"/>
        <v>0.1322941568663745</v>
      </c>
      <c r="K1072">
        <f t="shared" si="291"/>
        <v>0.41702141476100318</v>
      </c>
      <c r="O1072">
        <f t="shared" si="292"/>
        <v>0.12060395693952276</v>
      </c>
      <c r="P1072">
        <f t="shared" si="293"/>
        <v>5.3428118058019364E-2</v>
      </c>
      <c r="Q1072">
        <f t="shared" si="294"/>
        <v>0.99126188354607281</v>
      </c>
      <c r="R1072">
        <f t="shared" si="284"/>
        <v>1</v>
      </c>
      <c r="AG1072" s="8">
        <f t="shared" si="286"/>
        <v>-0.48325798464768649</v>
      </c>
      <c r="AH1072" s="8">
        <f t="shared" si="287"/>
        <v>0.34679977240134408</v>
      </c>
      <c r="AI1072" s="8">
        <f t="shared" si="288"/>
        <v>0.8038604593688089</v>
      </c>
      <c r="AJ1072" s="8"/>
      <c r="AK1072" s="8"/>
      <c r="AL1072" s="8"/>
      <c r="AN1072" s="8">
        <f t="shared" si="295"/>
        <v>1</v>
      </c>
      <c r="AO1072" s="8">
        <f t="shared" si="296"/>
        <v>2.5191331037679552</v>
      </c>
      <c r="AP1072" s="8">
        <f t="shared" si="297"/>
        <v>0.63703912682924047</v>
      </c>
      <c r="AQ1072" s="8"/>
      <c r="AR1072" s="8">
        <f t="shared" si="298"/>
        <v>144.3356948775955</v>
      </c>
      <c r="AS1072" s="8">
        <f t="shared" si="299"/>
        <v>53.500346647985353</v>
      </c>
    </row>
    <row r="1073" spans="1:45">
      <c r="A1073" s="19">
        <v>41.50813333</v>
      </c>
      <c r="B1073" s="19">
        <v>1142.8182139999999</v>
      </c>
      <c r="C1073" s="19">
        <v>-458.54287349999998</v>
      </c>
      <c r="E1073" s="9">
        <f t="shared" si="289"/>
        <v>182.8182139999999</v>
      </c>
      <c r="F1073" s="9">
        <f t="shared" si="290"/>
        <v>81.457126500000015</v>
      </c>
      <c r="I1073">
        <v>1</v>
      </c>
      <c r="J1073">
        <f t="shared" si="285"/>
        <v>0.13174188532806519</v>
      </c>
      <c r="K1073">
        <f t="shared" si="291"/>
        <v>0.41915842507116691</v>
      </c>
      <c r="O1073">
        <f t="shared" si="292"/>
        <v>0.11998943252790602</v>
      </c>
      <c r="P1073">
        <f t="shared" si="293"/>
        <v>5.3462913624617643E-2</v>
      </c>
      <c r="Q1073">
        <f t="shared" si="294"/>
        <v>0.99133458173736566</v>
      </c>
      <c r="R1073">
        <f t="shared" si="284"/>
        <v>1</v>
      </c>
      <c r="AG1073" s="8">
        <f t="shared" si="286"/>
        <v>-0.4829449832824485</v>
      </c>
      <c r="AH1073" s="8">
        <f t="shared" si="287"/>
        <v>0.34733305511236545</v>
      </c>
      <c r="AI1073" s="8">
        <f t="shared" si="288"/>
        <v>0.80381832023699618</v>
      </c>
      <c r="AJ1073" s="8"/>
      <c r="AK1073" s="8"/>
      <c r="AL1073" s="8"/>
      <c r="AN1073" s="8">
        <f t="shared" si="295"/>
        <v>1.0000000000000002</v>
      </c>
      <c r="AO1073" s="8">
        <f t="shared" si="296"/>
        <v>2.5180980040503425</v>
      </c>
      <c r="AP1073" s="8">
        <f t="shared" si="297"/>
        <v>0.63710996718755741</v>
      </c>
      <c r="AQ1073" s="8"/>
      <c r="AR1073" s="8">
        <f t="shared" si="298"/>
        <v>144.27638803240109</v>
      </c>
      <c r="AS1073" s="8">
        <f t="shared" si="299"/>
        <v>53.4962877944346</v>
      </c>
    </row>
    <row r="1074" spans="1:45">
      <c r="A1074" s="19">
        <v>41.541499999999999</v>
      </c>
      <c r="B1074" s="19">
        <v>1142.3771589999999</v>
      </c>
      <c r="C1074" s="19">
        <v>-458.45389979999999</v>
      </c>
      <c r="E1074" s="9">
        <f t="shared" si="289"/>
        <v>182.37715899999989</v>
      </c>
      <c r="F1074" s="9">
        <f t="shared" si="290"/>
        <v>81.546100200000012</v>
      </c>
      <c r="I1074">
        <v>1</v>
      </c>
      <c r="J1074">
        <f t="shared" si="285"/>
        <v>0.13150151584879391</v>
      </c>
      <c r="K1074">
        <f t="shared" si="291"/>
        <v>0.42046376129240703</v>
      </c>
      <c r="O1074">
        <f t="shared" si="292"/>
        <v>0.11970200802866837</v>
      </c>
      <c r="P1074">
        <f t="shared" si="293"/>
        <v>5.3522228300787393E-2</v>
      </c>
      <c r="Q1074">
        <f t="shared" si="294"/>
        <v>0.99136612830559379</v>
      </c>
      <c r="R1074">
        <f t="shared" si="284"/>
        <v>1</v>
      </c>
      <c r="AG1074" s="8">
        <f t="shared" si="286"/>
        <v>-0.48276665063978424</v>
      </c>
      <c r="AH1074" s="8">
        <f t="shared" si="287"/>
        <v>0.34756820116348625</v>
      </c>
      <c r="AI1074" s="8">
        <f t="shared" si="288"/>
        <v>0.80382380318700619</v>
      </c>
      <c r="AJ1074" s="8"/>
      <c r="AK1074" s="8"/>
      <c r="AL1074" s="8"/>
      <c r="AN1074" s="8">
        <f t="shared" si="295"/>
        <v>1</v>
      </c>
      <c r="AO1074" s="8">
        <f t="shared" si="296"/>
        <v>2.5176020518897957</v>
      </c>
      <c r="AP1074" s="8">
        <f t="shared" si="297"/>
        <v>0.63710075014973488</v>
      </c>
      <c r="AQ1074" s="8"/>
      <c r="AR1074" s="8">
        <f t="shared" si="298"/>
        <v>144.24797206676138</v>
      </c>
      <c r="AS1074" s="8">
        <f t="shared" si="299"/>
        <v>53.49681589180144</v>
      </c>
    </row>
    <row r="1075" spans="1:45">
      <c r="A1075" s="19">
        <v>41.574866669999999</v>
      </c>
      <c r="B1075" s="19">
        <v>1141.697506</v>
      </c>
      <c r="C1075" s="19">
        <v>-458.38384150000002</v>
      </c>
      <c r="E1075" s="9">
        <f t="shared" si="289"/>
        <v>181.69750599999998</v>
      </c>
      <c r="F1075" s="9">
        <f t="shared" si="290"/>
        <v>81.616158499999983</v>
      </c>
      <c r="I1075">
        <v>1</v>
      </c>
      <c r="J1075">
        <f t="shared" si="285"/>
        <v>0.13111350327345297</v>
      </c>
      <c r="K1075">
        <f t="shared" si="291"/>
        <v>0.42217763299766464</v>
      </c>
      <c r="O1075">
        <f t="shared" si="292"/>
        <v>0.11925920433983261</v>
      </c>
      <c r="P1075">
        <f t="shared" si="293"/>
        <v>5.356968479239152E-2</v>
      </c>
      <c r="Q1075">
        <f t="shared" si="294"/>
        <v>0.99141693098891237</v>
      </c>
      <c r="R1075">
        <f t="shared" si="284"/>
        <v>1</v>
      </c>
      <c r="AG1075" s="8">
        <f t="shared" si="286"/>
        <v>-0.48252436374822211</v>
      </c>
      <c r="AH1075" s="8">
        <f t="shared" si="287"/>
        <v>0.34794489635159953</v>
      </c>
      <c r="AI1075" s="8">
        <f t="shared" si="288"/>
        <v>0.80380631217492204</v>
      </c>
      <c r="AJ1075" s="8"/>
      <c r="AK1075" s="8"/>
      <c r="AL1075" s="8"/>
      <c r="AN1075" s="8">
        <f t="shared" si="295"/>
        <v>1</v>
      </c>
      <c r="AO1075" s="8">
        <f t="shared" si="296"/>
        <v>2.5168501978675692</v>
      </c>
      <c r="AP1075" s="8">
        <f t="shared" si="297"/>
        <v>0.63713015277442386</v>
      </c>
      <c r="AQ1075" s="8"/>
      <c r="AR1075" s="8">
        <f t="shared" si="298"/>
        <v>144.20489400447786</v>
      </c>
      <c r="AS1075" s="8">
        <f t="shared" si="299"/>
        <v>53.495131245500154</v>
      </c>
    </row>
    <row r="1076" spans="1:45">
      <c r="A1076" s="19">
        <v>41.608233329999997</v>
      </c>
      <c r="B1076" s="19">
        <v>1140.8821869999999</v>
      </c>
      <c r="C1076" s="19">
        <v>-457.96534350000002</v>
      </c>
      <c r="E1076" s="9">
        <f t="shared" si="289"/>
        <v>180.88218699999993</v>
      </c>
      <c r="F1076" s="9">
        <f t="shared" si="290"/>
        <v>82.034656499999983</v>
      </c>
      <c r="I1076">
        <v>1</v>
      </c>
      <c r="J1076">
        <f t="shared" si="285"/>
        <v>0.13073897441321902</v>
      </c>
      <c r="K1076">
        <f t="shared" si="291"/>
        <v>0.42578173614478465</v>
      </c>
      <c r="O1076">
        <f t="shared" si="292"/>
        <v>0.11872718930485128</v>
      </c>
      <c r="P1076">
        <f t="shared" si="293"/>
        <v>5.3845789645577152E-2</v>
      </c>
      <c r="Q1076">
        <f t="shared" si="294"/>
        <v>0.99146582667140593</v>
      </c>
      <c r="R1076">
        <f t="shared" si="284"/>
        <v>1</v>
      </c>
      <c r="AG1076" s="8">
        <f t="shared" si="286"/>
        <v>-0.4820708648169364</v>
      </c>
      <c r="AH1076" s="8">
        <f t="shared" si="287"/>
        <v>0.34832496093298426</v>
      </c>
      <c r="AI1076" s="8">
        <f t="shared" si="288"/>
        <v>0.80391380314414707</v>
      </c>
      <c r="AJ1076" s="8"/>
      <c r="AK1076" s="8"/>
      <c r="AL1076" s="8"/>
      <c r="AN1076" s="8">
        <f t="shared" si="295"/>
        <v>1.0000000000000004</v>
      </c>
      <c r="AO1076" s="8">
        <f t="shared" si="296"/>
        <v>2.515885883456769</v>
      </c>
      <c r="AP1076" s="8">
        <f t="shared" si="297"/>
        <v>0.63694944054660074</v>
      </c>
      <c r="AQ1076" s="8"/>
      <c r="AR1076" s="8">
        <f t="shared" si="298"/>
        <v>144.14964285861538</v>
      </c>
      <c r="AS1076" s="8">
        <f t="shared" si="299"/>
        <v>53.505485293460829</v>
      </c>
    </row>
    <row r="1077" spans="1:45">
      <c r="A1077" s="19">
        <v>41.641599999999997</v>
      </c>
      <c r="B1077" s="19">
        <v>1140.137549</v>
      </c>
      <c r="C1077" s="19">
        <v>-457.69680620000003</v>
      </c>
      <c r="E1077" s="9">
        <f t="shared" si="289"/>
        <v>180.13754900000004</v>
      </c>
      <c r="F1077" s="9">
        <f t="shared" si="290"/>
        <v>82.303193799999974</v>
      </c>
      <c r="I1077">
        <v>1</v>
      </c>
      <c r="J1077">
        <f t="shared" si="285"/>
        <v>0.13036736607887883</v>
      </c>
      <c r="K1077">
        <f t="shared" si="291"/>
        <v>0.42856954269745562</v>
      </c>
      <c r="O1077">
        <f t="shared" si="292"/>
        <v>0.11824149236528192</v>
      </c>
      <c r="P1077">
        <f t="shared" si="293"/>
        <v>5.4023453274258851E-2</v>
      </c>
      <c r="Q1077">
        <f t="shared" si="294"/>
        <v>0.99151420361967324</v>
      </c>
      <c r="R1077">
        <f t="shared" si="284"/>
        <v>1</v>
      </c>
      <c r="AG1077" s="8">
        <f t="shared" si="286"/>
        <v>-0.48171182141299174</v>
      </c>
      <c r="AH1077" s="8">
        <f t="shared" si="287"/>
        <v>0.34869638561054239</v>
      </c>
      <c r="AI1077" s="8">
        <f t="shared" si="288"/>
        <v>0.80396800419738212</v>
      </c>
      <c r="AJ1077" s="8"/>
      <c r="AK1077" s="8"/>
      <c r="AL1077" s="8"/>
      <c r="AN1077" s="8">
        <f t="shared" si="295"/>
        <v>0.99999999999999989</v>
      </c>
      <c r="AO1077" s="8">
        <f t="shared" si="296"/>
        <v>2.5150260166977376</v>
      </c>
      <c r="AP1077" s="8">
        <f t="shared" si="297"/>
        <v>0.6368583017949907</v>
      </c>
      <c r="AQ1077" s="8"/>
      <c r="AR1077" s="8">
        <f t="shared" si="298"/>
        <v>144.10037612237929</v>
      </c>
      <c r="AS1077" s="8">
        <f t="shared" si="299"/>
        <v>53.510707159278169</v>
      </c>
    </row>
    <row r="1078" spans="1:45">
      <c r="A1078" s="19">
        <v>41.674966670000003</v>
      </c>
      <c r="B1078" s="19">
        <v>1139.5039999999999</v>
      </c>
      <c r="C1078" s="19">
        <v>-457.59139929999998</v>
      </c>
      <c r="E1078" s="9">
        <f t="shared" si="289"/>
        <v>179.50399999999991</v>
      </c>
      <c r="F1078" s="9">
        <f t="shared" si="290"/>
        <v>82.408600700000022</v>
      </c>
      <c r="I1078">
        <v>1</v>
      </c>
      <c r="J1078">
        <f t="shared" si="285"/>
        <v>0.13001826535438268</v>
      </c>
      <c r="K1078">
        <f t="shared" si="291"/>
        <v>0.43038791140798255</v>
      </c>
      <c r="O1078">
        <f t="shared" si="292"/>
        <v>0.11782848330259464</v>
      </c>
      <c r="P1078">
        <f t="shared" si="293"/>
        <v>5.4093950171417604E-2</v>
      </c>
      <c r="Q1078">
        <f t="shared" si="294"/>
        <v>0.99155952573582906</v>
      </c>
      <c r="R1078">
        <f t="shared" si="284"/>
        <v>1</v>
      </c>
      <c r="AG1078" s="8">
        <f t="shared" si="286"/>
        <v>-0.48146611016067714</v>
      </c>
      <c r="AH1078" s="8">
        <f t="shared" si="287"/>
        <v>0.34903876617994545</v>
      </c>
      <c r="AI1078" s="8">
        <f t="shared" si="288"/>
        <v>0.80396661900251065</v>
      </c>
      <c r="AJ1078" s="8"/>
      <c r="AK1078" s="8"/>
      <c r="AL1078" s="8"/>
      <c r="AN1078" s="8">
        <f t="shared" si="295"/>
        <v>1</v>
      </c>
      <c r="AO1078" s="8">
        <f t="shared" si="296"/>
        <v>2.5143173585970726</v>
      </c>
      <c r="AP1078" s="8">
        <f t="shared" si="297"/>
        <v>0.63686063113182956</v>
      </c>
      <c r="AQ1078" s="8"/>
      <c r="AR1078" s="8">
        <f t="shared" si="298"/>
        <v>144.05977300409342</v>
      </c>
      <c r="AS1078" s="8">
        <f t="shared" si="299"/>
        <v>53.510573698108239</v>
      </c>
    </row>
    <row r="1079" spans="1:45">
      <c r="A1079" s="19">
        <v>41.708333330000002</v>
      </c>
      <c r="B1079" s="19">
        <v>1138.6945969999999</v>
      </c>
      <c r="C1079" s="19">
        <v>-457.5386997</v>
      </c>
      <c r="E1079" s="9">
        <f t="shared" si="289"/>
        <v>178.69459699999993</v>
      </c>
      <c r="F1079" s="9">
        <f t="shared" si="290"/>
        <v>82.461300300000005</v>
      </c>
      <c r="I1079">
        <v>1</v>
      </c>
      <c r="J1079">
        <f t="shared" si="285"/>
        <v>0.12955031333072925</v>
      </c>
      <c r="K1079">
        <f t="shared" si="291"/>
        <v>0.43234720411499961</v>
      </c>
      <c r="O1079">
        <f t="shared" si="292"/>
        <v>0.1173009514452299</v>
      </c>
      <c r="P1079">
        <f t="shared" si="293"/>
        <v>5.4130282308428299E-2</v>
      </c>
      <c r="Q1079">
        <f t="shared" si="294"/>
        <v>0.99162008820276204</v>
      </c>
      <c r="R1079">
        <f t="shared" si="284"/>
        <v>1</v>
      </c>
      <c r="AG1079" s="8">
        <f t="shared" si="286"/>
        <v>-0.48119194007272176</v>
      </c>
      <c r="AH1079" s="8">
        <f t="shared" si="287"/>
        <v>0.34949372329319467</v>
      </c>
      <c r="AI1079" s="8">
        <f t="shared" si="288"/>
        <v>0.80393311549388857</v>
      </c>
      <c r="AJ1079" s="8"/>
      <c r="AK1079" s="8"/>
      <c r="AL1079" s="8"/>
      <c r="AN1079" s="8">
        <f t="shared" si="295"/>
        <v>1</v>
      </c>
      <c r="AO1079" s="8">
        <f t="shared" si="296"/>
        <v>2.5134274124339795</v>
      </c>
      <c r="AP1079" s="8">
        <f t="shared" si="297"/>
        <v>0.63691696823194688</v>
      </c>
      <c r="AQ1079" s="8"/>
      <c r="AR1079" s="8">
        <f t="shared" si="298"/>
        <v>144.00878284495431</v>
      </c>
      <c r="AS1079" s="8">
        <f t="shared" si="299"/>
        <v>53.507345820041515</v>
      </c>
    </row>
    <row r="1080" spans="1:45">
      <c r="A1080" s="19">
        <v>41.741700000000002</v>
      </c>
      <c r="B1080" s="19">
        <v>1137.9209719999999</v>
      </c>
      <c r="C1080" s="19">
        <v>-457.4891192</v>
      </c>
      <c r="E1080" s="9">
        <f t="shared" si="289"/>
        <v>177.92097199999989</v>
      </c>
      <c r="F1080" s="9">
        <f t="shared" si="290"/>
        <v>82.510880799999995</v>
      </c>
      <c r="I1080">
        <v>1</v>
      </c>
      <c r="J1080">
        <f t="shared" si="285"/>
        <v>0.12910325418028579</v>
      </c>
      <c r="K1080">
        <f t="shared" si="291"/>
        <v>0.43422955037733807</v>
      </c>
      <c r="O1080">
        <f t="shared" si="292"/>
        <v>0.11679666911833624</v>
      </c>
      <c r="P1080">
        <f t="shared" si="293"/>
        <v>5.4164475020179681E-2</v>
      </c>
      <c r="Q1080">
        <f t="shared" si="294"/>
        <v>0.99167774389095287</v>
      </c>
      <c r="R1080">
        <f t="shared" si="284"/>
        <v>1</v>
      </c>
      <c r="AG1080" s="8">
        <f t="shared" si="286"/>
        <v>-0.48093012853403239</v>
      </c>
      <c r="AH1080" s="8">
        <f t="shared" si="287"/>
        <v>0.34992868257912391</v>
      </c>
      <c r="AI1080" s="8">
        <f t="shared" si="288"/>
        <v>0.80390057132501036</v>
      </c>
      <c r="AJ1080" s="8"/>
      <c r="AK1080" s="8"/>
      <c r="AL1080" s="8"/>
      <c r="AN1080" s="8">
        <f t="shared" si="295"/>
        <v>1.0000000000000002</v>
      </c>
      <c r="AO1080" s="8">
        <f t="shared" si="296"/>
        <v>2.5125770155727083</v>
      </c>
      <c r="AP1080" s="8">
        <f t="shared" si="297"/>
        <v>0.63697168806750426</v>
      </c>
      <c r="AQ1080" s="8"/>
      <c r="AR1080" s="8">
        <f t="shared" si="298"/>
        <v>143.96005869389231</v>
      </c>
      <c r="AS1080" s="8">
        <f t="shared" si="299"/>
        <v>53.504210604408428</v>
      </c>
    </row>
    <row r="1081" spans="1:45">
      <c r="A1081" s="19">
        <v>41.775066670000001</v>
      </c>
      <c r="B1081" s="19">
        <v>1137.445203</v>
      </c>
      <c r="C1081" s="19">
        <v>-457.33258840000002</v>
      </c>
      <c r="E1081" s="9">
        <f t="shared" si="289"/>
        <v>177.44520299999999</v>
      </c>
      <c r="F1081" s="9">
        <f t="shared" si="290"/>
        <v>82.66741159999998</v>
      </c>
      <c r="I1081">
        <v>1</v>
      </c>
      <c r="J1081">
        <f t="shared" si="285"/>
        <v>0.12886343358092436</v>
      </c>
      <c r="K1081">
        <f t="shared" si="291"/>
        <v>0.43597746248092756</v>
      </c>
      <c r="O1081">
        <f t="shared" si="292"/>
        <v>0.11648623457696268</v>
      </c>
      <c r="P1081">
        <f t="shared" si="293"/>
        <v>5.4268108332620996E-2</v>
      </c>
      <c r="Q1081">
        <f t="shared" si="294"/>
        <v>0.9917085910548924</v>
      </c>
      <c r="R1081">
        <f t="shared" si="284"/>
        <v>1</v>
      </c>
      <c r="AG1081" s="8">
        <f t="shared" si="286"/>
        <v>-0.48070771077731</v>
      </c>
      <c r="AH1081" s="8">
        <f t="shared" si="287"/>
        <v>0.35016907266730368</v>
      </c>
      <c r="AI1081" s="8">
        <f t="shared" si="288"/>
        <v>0.80392892555658102</v>
      </c>
      <c r="AJ1081" s="8"/>
      <c r="AK1081" s="8"/>
      <c r="AL1081" s="8"/>
      <c r="AN1081" s="8">
        <f t="shared" si="295"/>
        <v>1.0000000000000002</v>
      </c>
      <c r="AO1081" s="8">
        <f t="shared" si="296"/>
        <v>2.5120301406161403</v>
      </c>
      <c r="AP1081" s="8">
        <f t="shared" si="297"/>
        <v>0.63692401342855409</v>
      </c>
      <c r="AQ1081" s="8"/>
      <c r="AR1081" s="8">
        <f t="shared" si="298"/>
        <v>143.92872506695954</v>
      </c>
      <c r="AS1081" s="8">
        <f t="shared" si="299"/>
        <v>53.506942160010077</v>
      </c>
    </row>
    <row r="1082" spans="1:45">
      <c r="A1082" s="19">
        <v>41.80843333</v>
      </c>
      <c r="B1082" s="19">
        <v>1136.654147</v>
      </c>
      <c r="C1082" s="19">
        <v>-457.20065929999998</v>
      </c>
      <c r="E1082" s="9">
        <f t="shared" si="289"/>
        <v>176.65414699999997</v>
      </c>
      <c r="F1082" s="9">
        <f t="shared" si="290"/>
        <v>82.799340700000016</v>
      </c>
      <c r="I1082">
        <v>1</v>
      </c>
      <c r="J1082">
        <f t="shared" si="285"/>
        <v>0.12842976752858962</v>
      </c>
      <c r="K1082">
        <f t="shared" si="291"/>
        <v>0.4383027229889766</v>
      </c>
      <c r="O1082">
        <f t="shared" si="292"/>
        <v>0.11597030414368401</v>
      </c>
      <c r="P1082">
        <f t="shared" si="293"/>
        <v>5.4356293848428688E-2</v>
      </c>
      <c r="Q1082">
        <f t="shared" si="294"/>
        <v>0.99176422695915223</v>
      </c>
      <c r="R1082">
        <f t="shared" si="284"/>
        <v>1</v>
      </c>
      <c r="AG1082" s="8">
        <f t="shared" si="286"/>
        <v>-0.48040022872489052</v>
      </c>
      <c r="AH1082" s="8">
        <f t="shared" si="287"/>
        <v>0.35059627907035557</v>
      </c>
      <c r="AI1082" s="8">
        <f t="shared" si="288"/>
        <v>0.80392653230447264</v>
      </c>
      <c r="AJ1082" s="8"/>
      <c r="AK1082" s="8"/>
      <c r="AL1082" s="8"/>
      <c r="AN1082" s="8">
        <f t="shared" si="295"/>
        <v>1</v>
      </c>
      <c r="AO1082" s="8">
        <f t="shared" si="296"/>
        <v>2.5111451194819225</v>
      </c>
      <c r="AP1082" s="8">
        <f t="shared" si="297"/>
        <v>0.63692803754735305</v>
      </c>
      <c r="AQ1082" s="8"/>
      <c r="AR1082" s="8">
        <f t="shared" si="298"/>
        <v>143.87801709118901</v>
      </c>
      <c r="AS1082" s="8">
        <f t="shared" si="299"/>
        <v>53.506711594986641</v>
      </c>
    </row>
    <row r="1083" spans="1:45">
      <c r="A1083" s="19">
        <v>41.841799999999999</v>
      </c>
      <c r="B1083" s="19">
        <v>1135.7878479999999</v>
      </c>
      <c r="C1083" s="19">
        <v>-456.96462350000002</v>
      </c>
      <c r="E1083" s="9">
        <f t="shared" si="289"/>
        <v>175.78784799999994</v>
      </c>
      <c r="F1083" s="9">
        <f t="shared" si="290"/>
        <v>83.035376499999984</v>
      </c>
      <c r="I1083">
        <v>1</v>
      </c>
      <c r="J1083">
        <f t="shared" si="285"/>
        <v>0.12798126496280704</v>
      </c>
      <c r="K1083">
        <f t="shared" si="291"/>
        <v>0.44129319386433741</v>
      </c>
      <c r="O1083">
        <f t="shared" si="292"/>
        <v>0.11540502712730011</v>
      </c>
      <c r="P1083">
        <f t="shared" si="293"/>
        <v>5.4512868702437718E-2</v>
      </c>
      <c r="Q1083">
        <f t="shared" si="294"/>
        <v>0.99182157007174321</v>
      </c>
      <c r="R1083">
        <f t="shared" si="284"/>
        <v>1</v>
      </c>
      <c r="AG1083" s="8">
        <f t="shared" si="286"/>
        <v>-0.48001876107037422</v>
      </c>
      <c r="AH1083" s="8">
        <f t="shared" si="287"/>
        <v>0.35104436338957579</v>
      </c>
      <c r="AI1083" s="8">
        <f t="shared" si="288"/>
        <v>0.80395885712694926</v>
      </c>
      <c r="AJ1083" s="8"/>
      <c r="AK1083" s="8"/>
      <c r="AL1083" s="8"/>
      <c r="AN1083" s="8">
        <f t="shared" si="295"/>
        <v>1</v>
      </c>
      <c r="AO1083" s="8">
        <f t="shared" si="296"/>
        <v>2.5101583381741017</v>
      </c>
      <c r="AP1083" s="8">
        <f t="shared" si="297"/>
        <v>0.63687368332763961</v>
      </c>
      <c r="AQ1083" s="8"/>
      <c r="AR1083" s="8">
        <f t="shared" si="298"/>
        <v>143.82147868694847</v>
      </c>
      <c r="AS1083" s="8">
        <f t="shared" si="299"/>
        <v>53.509825862374946</v>
      </c>
    </row>
    <row r="1084" spans="1:45">
      <c r="A1084" s="19">
        <v>41.875166669999999</v>
      </c>
      <c r="B1084" s="19">
        <v>1134.808004</v>
      </c>
      <c r="C1084" s="19">
        <v>-456.79948819999998</v>
      </c>
      <c r="E1084" s="9">
        <f t="shared" si="289"/>
        <v>174.80800399999998</v>
      </c>
      <c r="F1084" s="9">
        <f t="shared" si="290"/>
        <v>83.200511800000015</v>
      </c>
      <c r="I1084">
        <v>1</v>
      </c>
      <c r="J1084">
        <f t="shared" si="285"/>
        <v>0.12744657372371135</v>
      </c>
      <c r="K1084">
        <f t="shared" si="291"/>
        <v>0.44422616140842425</v>
      </c>
      <c r="O1084">
        <f t="shared" si="292"/>
        <v>0.11476578259111077</v>
      </c>
      <c r="P1084">
        <f t="shared" si="293"/>
        <v>5.4623195907596712E-2</v>
      </c>
      <c r="Q1084">
        <f t="shared" si="294"/>
        <v>0.99188967209820778</v>
      </c>
      <c r="R1084">
        <f t="shared" si="284"/>
        <v>1</v>
      </c>
      <c r="AG1084" s="8">
        <f t="shared" si="286"/>
        <v>-0.47963664070908157</v>
      </c>
      <c r="AH1084" s="8">
        <f t="shared" si="287"/>
        <v>0.35157296441041963</v>
      </c>
      <c r="AI1084" s="8">
        <f t="shared" si="288"/>
        <v>0.80395593385768183</v>
      </c>
      <c r="AJ1084" s="8"/>
      <c r="AK1084" s="8"/>
      <c r="AL1084" s="8"/>
      <c r="AN1084" s="8">
        <f t="shared" si="295"/>
        <v>1</v>
      </c>
      <c r="AO1084" s="8">
        <f t="shared" si="296"/>
        <v>2.5090615562284517</v>
      </c>
      <c r="AP1084" s="8">
        <f t="shared" si="297"/>
        <v>0.63687859897195431</v>
      </c>
      <c r="AQ1084" s="8"/>
      <c r="AR1084" s="8">
        <f t="shared" si="298"/>
        <v>143.75863771041656</v>
      </c>
      <c r="AS1084" s="8">
        <f t="shared" si="299"/>
        <v>53.509544216702125</v>
      </c>
    </row>
    <row r="1085" spans="1:45">
      <c r="A1085" s="19">
        <v>41.908533329999997</v>
      </c>
      <c r="B1085" s="19">
        <v>1134.5334809999999</v>
      </c>
      <c r="C1085" s="19">
        <v>-456.631595</v>
      </c>
      <c r="E1085" s="9">
        <f t="shared" si="289"/>
        <v>174.53348099999994</v>
      </c>
      <c r="F1085" s="9">
        <f t="shared" si="290"/>
        <v>83.368404999999996</v>
      </c>
      <c r="I1085">
        <v>1</v>
      </c>
      <c r="J1085">
        <f t="shared" si="285"/>
        <v>0.1273313480884567</v>
      </c>
      <c r="K1085">
        <f t="shared" si="291"/>
        <v>0.44561988291710836</v>
      </c>
      <c r="O1085">
        <f t="shared" si="292"/>
        <v>0.11458641100251647</v>
      </c>
      <c r="P1085">
        <f t="shared" si="293"/>
        <v>5.4733832530127847E-2</v>
      </c>
      <c r="Q1085">
        <f t="shared" si="294"/>
        <v>0.99190431090409437</v>
      </c>
      <c r="R1085">
        <f t="shared" si="284"/>
        <v>1</v>
      </c>
      <c r="AG1085" s="8">
        <f t="shared" si="286"/>
        <v>-0.47947033068709205</v>
      </c>
      <c r="AH1085" s="8">
        <f t="shared" si="287"/>
        <v>0.35169488836496565</v>
      </c>
      <c r="AI1085" s="8">
        <f t="shared" si="288"/>
        <v>0.80400180813774602</v>
      </c>
      <c r="AJ1085" s="8"/>
      <c r="AK1085" s="8"/>
      <c r="AL1085" s="8"/>
      <c r="AN1085" s="8">
        <f t="shared" si="295"/>
        <v>1</v>
      </c>
      <c r="AO1085" s="8">
        <f t="shared" si="296"/>
        <v>2.5087308340518768</v>
      </c>
      <c r="AP1085" s="8">
        <f t="shared" si="297"/>
        <v>0.63680145498222529</v>
      </c>
      <c r="AQ1085" s="8"/>
      <c r="AR1085" s="8">
        <f t="shared" si="298"/>
        <v>143.73968872550745</v>
      </c>
      <c r="AS1085" s="8">
        <f t="shared" si="299"/>
        <v>53.513964241728402</v>
      </c>
    </row>
    <row r="1086" spans="1:45">
      <c r="A1086" s="19">
        <v>41.941899999999997</v>
      </c>
      <c r="B1086" s="19">
        <v>1133.6720869999999</v>
      </c>
      <c r="C1086" s="19">
        <v>-456.58814469999999</v>
      </c>
      <c r="E1086" s="9">
        <f t="shared" si="289"/>
        <v>173.67208699999992</v>
      </c>
      <c r="F1086" s="9">
        <f t="shared" si="290"/>
        <v>83.411855300000013</v>
      </c>
      <c r="I1086">
        <v>1</v>
      </c>
      <c r="J1086">
        <f t="shared" si="285"/>
        <v>0.12683368349383928</v>
      </c>
      <c r="K1086">
        <f t="shared" si="291"/>
        <v>0.44775044443982992</v>
      </c>
      <c r="O1086">
        <f t="shared" si="292"/>
        <v>0.11402454838180054</v>
      </c>
      <c r="P1086">
        <f t="shared" si="293"/>
        <v>5.4764120674559533E-2</v>
      </c>
      <c r="Q1086">
        <f t="shared" si="294"/>
        <v>0.99196738527688944</v>
      </c>
      <c r="R1086">
        <f t="shared" si="284"/>
        <v>1</v>
      </c>
      <c r="AG1086" s="8">
        <f t="shared" si="286"/>
        <v>-0.47918367446356702</v>
      </c>
      <c r="AH1086" s="8">
        <f t="shared" si="287"/>
        <v>0.35218135095810821</v>
      </c>
      <c r="AI1086" s="8">
        <f t="shared" si="288"/>
        <v>0.80395976402113334</v>
      </c>
      <c r="AJ1086" s="8"/>
      <c r="AK1086" s="8"/>
      <c r="AL1086" s="8"/>
      <c r="AN1086" s="8">
        <f t="shared" si="295"/>
        <v>1.0000000000000004</v>
      </c>
      <c r="AO1086" s="8">
        <f t="shared" si="296"/>
        <v>2.5077861341404537</v>
      </c>
      <c r="AP1086" s="8">
        <f t="shared" si="297"/>
        <v>0.63687215832660871</v>
      </c>
      <c r="AQ1086" s="8"/>
      <c r="AR1086" s="8">
        <f t="shared" si="298"/>
        <v>143.68556140767652</v>
      </c>
      <c r="AS1086" s="8">
        <f t="shared" si="299"/>
        <v>53.509913238497774</v>
      </c>
    </row>
    <row r="1087" spans="1:45">
      <c r="A1087" s="19">
        <v>41.975266670000003</v>
      </c>
      <c r="B1087" s="19">
        <v>1132.7510950000001</v>
      </c>
      <c r="C1087" s="19">
        <v>-456.54633790000003</v>
      </c>
      <c r="E1087" s="9">
        <f t="shared" si="289"/>
        <v>172.75109500000008</v>
      </c>
      <c r="F1087" s="9">
        <f t="shared" si="290"/>
        <v>83.453662099999974</v>
      </c>
      <c r="I1087">
        <v>1</v>
      </c>
      <c r="J1087">
        <f t="shared" si="285"/>
        <v>0.12630084640500985</v>
      </c>
      <c r="K1087">
        <f t="shared" si="291"/>
        <v>0.45002520638984939</v>
      </c>
      <c r="O1087">
        <f t="shared" si="292"/>
        <v>0.11342373015632382</v>
      </c>
      <c r="P1087">
        <f t="shared" si="293"/>
        <v>5.4793433584819945E-2</v>
      </c>
      <c r="Q1087">
        <f t="shared" si="294"/>
        <v>0.99203464509734307</v>
      </c>
      <c r="R1087">
        <f t="shared" si="284"/>
        <v>1</v>
      </c>
      <c r="AG1087" s="8">
        <f t="shared" si="286"/>
        <v>-0.47887925741584975</v>
      </c>
      <c r="AH1087" s="8">
        <f t="shared" si="287"/>
        <v>0.35270239207758336</v>
      </c>
      <c r="AI1087" s="8">
        <f t="shared" si="288"/>
        <v>0.80391273123368012</v>
      </c>
      <c r="AJ1087" s="8"/>
      <c r="AK1087" s="8"/>
      <c r="AL1087" s="8"/>
      <c r="AN1087" s="8">
        <f t="shared" si="295"/>
        <v>1.0000000000000002</v>
      </c>
      <c r="AO1087" s="8">
        <f t="shared" si="296"/>
        <v>2.506777092351705</v>
      </c>
      <c r="AP1087" s="8">
        <f t="shared" si="297"/>
        <v>0.63695124284451521</v>
      </c>
      <c r="AQ1087" s="8"/>
      <c r="AR1087" s="8">
        <f t="shared" si="298"/>
        <v>143.62774757182891</v>
      </c>
      <c r="AS1087" s="8">
        <f t="shared" si="299"/>
        <v>53.505382029396905</v>
      </c>
    </row>
    <row r="1088" spans="1:45">
      <c r="A1088" s="19">
        <v>42.008633330000002</v>
      </c>
      <c r="B1088" s="19">
        <v>1132.1585030000001</v>
      </c>
      <c r="C1088" s="19">
        <v>-456.3521404</v>
      </c>
      <c r="E1088" s="9">
        <f t="shared" si="289"/>
        <v>172.15850300000011</v>
      </c>
      <c r="F1088" s="9">
        <f t="shared" si="290"/>
        <v>83.647859600000004</v>
      </c>
      <c r="I1088">
        <v>1</v>
      </c>
      <c r="J1088">
        <f t="shared" si="285"/>
        <v>0.12600628917382586</v>
      </c>
      <c r="K1088">
        <f t="shared" si="291"/>
        <v>0.45228552082010715</v>
      </c>
      <c r="O1088">
        <f t="shared" si="292"/>
        <v>0.11303675587167564</v>
      </c>
      <c r="P1088">
        <f t="shared" si="293"/>
        <v>5.4921961564648326E-2</v>
      </c>
      <c r="Q1088">
        <f t="shared" si="294"/>
        <v>0.99207170605753014</v>
      </c>
      <c r="R1088">
        <f t="shared" si="284"/>
        <v>1</v>
      </c>
      <c r="AG1088" s="8">
        <f t="shared" si="286"/>
        <v>-0.47860182754266201</v>
      </c>
      <c r="AH1088" s="8">
        <f t="shared" si="287"/>
        <v>0.35300160206370357</v>
      </c>
      <c r="AI1088" s="8">
        <f t="shared" si="288"/>
        <v>0.80394661490255859</v>
      </c>
      <c r="AJ1088" s="8"/>
      <c r="AK1088" s="8"/>
      <c r="AL1088" s="8"/>
      <c r="AN1088" s="8">
        <f t="shared" si="295"/>
        <v>1.0000000000000002</v>
      </c>
      <c r="AO1088" s="8">
        <f t="shared" si="296"/>
        <v>2.5060953348010244</v>
      </c>
      <c r="AP1088" s="8">
        <f t="shared" si="297"/>
        <v>0.63689426910945002</v>
      </c>
      <c r="AQ1088" s="8"/>
      <c r="AR1088" s="8">
        <f t="shared" si="298"/>
        <v>143.58868574152373</v>
      </c>
      <c r="AS1088" s="8">
        <f t="shared" si="299"/>
        <v>53.508646383959231</v>
      </c>
    </row>
    <row r="1089" spans="1:45">
      <c r="A1089" s="19">
        <v>42.042000000000002</v>
      </c>
      <c r="B1089" s="19">
        <v>1131.577468</v>
      </c>
      <c r="C1089" s="19">
        <v>-455.92639170000001</v>
      </c>
      <c r="E1089" s="9">
        <f t="shared" si="289"/>
        <v>171.57746799999995</v>
      </c>
      <c r="F1089" s="9">
        <f t="shared" si="290"/>
        <v>84.073608299999989</v>
      </c>
      <c r="I1089">
        <v>1</v>
      </c>
      <c r="J1089">
        <f t="shared" si="285"/>
        <v>0.12578600545654955</v>
      </c>
      <c r="K1089">
        <f t="shared" si="291"/>
        <v>0.45561870330858156</v>
      </c>
      <c r="O1089">
        <f t="shared" si="292"/>
        <v>0.11265681659742492</v>
      </c>
      <c r="P1089">
        <f t="shared" si="293"/>
        <v>5.5202266249417105E-2</v>
      </c>
      <c r="Q1089">
        <f t="shared" si="294"/>
        <v>0.99209936572657009</v>
      </c>
      <c r="R1089">
        <f t="shared" si="284"/>
        <v>1</v>
      </c>
      <c r="AG1089" s="8">
        <f t="shared" si="286"/>
        <v>-0.4782151184569477</v>
      </c>
      <c r="AH1089" s="8">
        <f t="shared" si="287"/>
        <v>0.35324427032620298</v>
      </c>
      <c r="AI1089" s="8">
        <f t="shared" si="288"/>
        <v>0.80407013746371414</v>
      </c>
      <c r="AJ1089" s="8"/>
      <c r="AK1089" s="8"/>
      <c r="AL1089" s="8"/>
      <c r="AN1089" s="8">
        <f t="shared" si="295"/>
        <v>1.0000000000000002</v>
      </c>
      <c r="AO1089" s="8">
        <f t="shared" si="296"/>
        <v>2.5053807661004943</v>
      </c>
      <c r="AP1089" s="8">
        <f t="shared" si="297"/>
        <v>0.63668653478473802</v>
      </c>
      <c r="AQ1089" s="8"/>
      <c r="AR1089" s="8">
        <f t="shared" si="298"/>
        <v>143.54774397081118</v>
      </c>
      <c r="AS1089" s="8">
        <f t="shared" si="299"/>
        <v>53.520548684025229</v>
      </c>
    </row>
    <row r="1090" spans="1:45">
      <c r="A1090" s="19">
        <v>42.075366670000001</v>
      </c>
      <c r="B1090" s="19">
        <v>1130.732105</v>
      </c>
      <c r="C1090" s="19">
        <v>-455.73777330000001</v>
      </c>
      <c r="E1090" s="9">
        <f t="shared" si="289"/>
        <v>170.73210500000005</v>
      </c>
      <c r="F1090" s="9">
        <f t="shared" si="290"/>
        <v>84.262226699999985</v>
      </c>
      <c r="I1090">
        <v>1</v>
      </c>
      <c r="J1090">
        <f t="shared" si="285"/>
        <v>0.12534253221603697</v>
      </c>
      <c r="K1090">
        <f t="shared" si="291"/>
        <v>0.45846204470016494</v>
      </c>
      <c r="O1090">
        <f t="shared" si="292"/>
        <v>0.11210485575851911</v>
      </c>
      <c r="P1090">
        <f t="shared" si="293"/>
        <v>5.5327641922385554E-2</v>
      </c>
      <c r="Q1090">
        <f t="shared" si="294"/>
        <v>0.99215490391101224</v>
      </c>
      <c r="R1090">
        <f t="shared" si="284"/>
        <v>1</v>
      </c>
      <c r="AG1090" s="8">
        <f t="shared" si="286"/>
        <v>-0.47786211439254339</v>
      </c>
      <c r="AH1090" s="8">
        <f t="shared" si="287"/>
        <v>0.35368998126689954</v>
      </c>
      <c r="AI1090" s="8">
        <f t="shared" si="288"/>
        <v>0.80408407320360975</v>
      </c>
      <c r="AJ1090" s="8"/>
      <c r="AK1090" s="8"/>
      <c r="AL1090" s="8"/>
      <c r="AN1090" s="8">
        <f t="shared" si="295"/>
        <v>1</v>
      </c>
      <c r="AO1090" s="8">
        <f t="shared" si="296"/>
        <v>2.5044249509677554</v>
      </c>
      <c r="AP1090" s="8">
        <f t="shared" si="297"/>
        <v>0.6366630946615367</v>
      </c>
      <c r="AQ1090" s="8"/>
      <c r="AR1090" s="8">
        <f t="shared" si="298"/>
        <v>143.49297979771052</v>
      </c>
      <c r="AS1090" s="8">
        <f t="shared" si="299"/>
        <v>53.521891704155934</v>
      </c>
    </row>
    <row r="1091" spans="1:45">
      <c r="A1091" s="19">
        <v>42.10873333</v>
      </c>
      <c r="B1091" s="19">
        <v>1129.9309969999999</v>
      </c>
      <c r="C1091" s="19">
        <v>-455.65710510000002</v>
      </c>
      <c r="E1091" s="9">
        <f t="shared" si="289"/>
        <v>169.93099699999993</v>
      </c>
      <c r="F1091" s="9">
        <f t="shared" si="290"/>
        <v>84.342894899999976</v>
      </c>
      <c r="I1091">
        <v>1</v>
      </c>
      <c r="J1091">
        <f t="shared" si="285"/>
        <v>0.12489453138443159</v>
      </c>
      <c r="K1091">
        <f t="shared" si="291"/>
        <v>0.46071222646243787</v>
      </c>
      <c r="O1091">
        <f t="shared" si="292"/>
        <v>0.11158192123192653</v>
      </c>
      <c r="P1091">
        <f t="shared" si="293"/>
        <v>5.5382139935331857E-2</v>
      </c>
      <c r="Q1091">
        <f t="shared" si="294"/>
        <v>0.99221081098241193</v>
      </c>
      <c r="R1091">
        <f t="shared" si="284"/>
        <v>1</v>
      </c>
      <c r="AG1091" s="8">
        <f t="shared" si="286"/>
        <v>-0.47757519853252278</v>
      </c>
      <c r="AH1091" s="8">
        <f t="shared" si="287"/>
        <v>0.35413340533246407</v>
      </c>
      <c r="AI1091" s="8">
        <f t="shared" si="288"/>
        <v>0.80405936408592016</v>
      </c>
      <c r="AJ1091" s="8"/>
      <c r="AK1091" s="8"/>
      <c r="AL1091" s="8"/>
      <c r="AN1091" s="8">
        <f t="shared" si="295"/>
        <v>1</v>
      </c>
      <c r="AO1091" s="8">
        <f t="shared" si="296"/>
        <v>2.5035383805476643</v>
      </c>
      <c r="AP1091" s="8">
        <f t="shared" si="297"/>
        <v>0.63670465525825815</v>
      </c>
      <c r="AQ1091" s="8"/>
      <c r="AR1091" s="8">
        <f t="shared" si="298"/>
        <v>143.44218305439816</v>
      </c>
      <c r="AS1091" s="8">
        <f t="shared" si="299"/>
        <v>53.519510457369748</v>
      </c>
    </row>
    <row r="1092" spans="1:45">
      <c r="A1092" s="19">
        <v>42.142099999999999</v>
      </c>
      <c r="B1092" s="19">
        <v>1129.3728329999999</v>
      </c>
      <c r="C1092" s="19">
        <v>-455.58016309999999</v>
      </c>
      <c r="E1092" s="9">
        <f t="shared" si="289"/>
        <v>169.3728329999999</v>
      </c>
      <c r="F1092" s="9">
        <f t="shared" si="290"/>
        <v>84.419836900000007</v>
      </c>
      <c r="I1092">
        <v>1</v>
      </c>
      <c r="J1092">
        <f t="shared" si="285"/>
        <v>0.12458881915565788</v>
      </c>
      <c r="K1092">
        <f t="shared" si="291"/>
        <v>0.46238767898706551</v>
      </c>
      <c r="O1092">
        <f t="shared" si="292"/>
        <v>0.11121749113663207</v>
      </c>
      <c r="P1092">
        <f t="shared" si="293"/>
        <v>5.5433697930657395E-2</v>
      </c>
      <c r="Q1092">
        <f t="shared" si="294"/>
        <v>0.99224884721475282</v>
      </c>
      <c r="R1092">
        <f t="shared" si="284"/>
        <v>1</v>
      </c>
      <c r="AG1092" s="8">
        <f t="shared" si="286"/>
        <v>-0.47736510354412565</v>
      </c>
      <c r="AH1092" s="8">
        <f t="shared" si="287"/>
        <v>0.35443784956712632</v>
      </c>
      <c r="AI1092" s="8">
        <f t="shared" si="288"/>
        <v>0.80404997898920283</v>
      </c>
      <c r="AJ1092" s="8"/>
      <c r="AK1092" s="8"/>
      <c r="AL1092" s="8"/>
      <c r="AN1092" s="8">
        <f t="shared" si="295"/>
        <v>1</v>
      </c>
      <c r="AO1092" s="8">
        <f t="shared" si="296"/>
        <v>2.5029166008648409</v>
      </c>
      <c r="AP1092" s="8">
        <f t="shared" si="297"/>
        <v>0.63672044032593889</v>
      </c>
      <c r="AQ1092" s="8"/>
      <c r="AR1092" s="8">
        <f t="shared" si="298"/>
        <v>143.40655770278539</v>
      </c>
      <c r="AS1092" s="8">
        <f t="shared" si="299"/>
        <v>53.518606039612315</v>
      </c>
    </row>
    <row r="1093" spans="1:45">
      <c r="A1093" s="19">
        <v>42.175466669999999</v>
      </c>
      <c r="B1093" s="19">
        <v>1128.6119650000001</v>
      </c>
      <c r="C1093" s="19">
        <v>-455.53363130000002</v>
      </c>
      <c r="E1093" s="9">
        <f t="shared" si="289"/>
        <v>168.61196500000005</v>
      </c>
      <c r="F1093" s="9">
        <f t="shared" si="290"/>
        <v>84.466368699999975</v>
      </c>
      <c r="I1093">
        <v>1</v>
      </c>
      <c r="J1093">
        <f t="shared" si="285"/>
        <v>0.1241554499459142</v>
      </c>
      <c r="K1093">
        <f t="shared" si="291"/>
        <v>0.46440829128142402</v>
      </c>
      <c r="O1093">
        <f t="shared" si="292"/>
        <v>0.11072077740716836</v>
      </c>
      <c r="P1093">
        <f t="shared" si="293"/>
        <v>5.5465707947976915E-2</v>
      </c>
      <c r="Q1093">
        <f t="shared" si="294"/>
        <v>0.99230260741982435</v>
      </c>
      <c r="R1093">
        <f t="shared" si="284"/>
        <v>1</v>
      </c>
      <c r="AG1093" s="8">
        <f t="shared" si="286"/>
        <v>-0.47710701506017572</v>
      </c>
      <c r="AH1093" s="8">
        <f t="shared" si="287"/>
        <v>0.35486537424007775</v>
      </c>
      <c r="AI1093" s="8">
        <f t="shared" si="288"/>
        <v>0.80401459087868488</v>
      </c>
      <c r="AJ1093" s="8"/>
      <c r="AK1093" s="8"/>
      <c r="AL1093" s="8"/>
      <c r="AN1093" s="8">
        <f t="shared" si="295"/>
        <v>1.0000000000000002</v>
      </c>
      <c r="AO1093" s="8">
        <f t="shared" si="296"/>
        <v>2.5020805756909166</v>
      </c>
      <c r="AP1093" s="8">
        <f t="shared" si="297"/>
        <v>0.63677995758989014</v>
      </c>
      <c r="AQ1093" s="8"/>
      <c r="AR1093" s="8">
        <f t="shared" si="298"/>
        <v>143.35865698875284</v>
      </c>
      <c r="AS1093" s="8">
        <f t="shared" si="299"/>
        <v>53.515195951579742</v>
      </c>
    </row>
    <row r="1094" spans="1:45">
      <c r="A1094" s="19">
        <v>42.208833329999997</v>
      </c>
      <c r="B1094" s="19">
        <v>1127.735817</v>
      </c>
      <c r="C1094" s="19">
        <v>-455.46823060000003</v>
      </c>
      <c r="E1094" s="9">
        <f t="shared" si="289"/>
        <v>167.735817</v>
      </c>
      <c r="F1094" s="9">
        <f t="shared" si="290"/>
        <v>84.531769399999973</v>
      </c>
      <c r="I1094">
        <v>1</v>
      </c>
      <c r="J1094">
        <f t="shared" si="285"/>
        <v>0.12366050238493626</v>
      </c>
      <c r="K1094">
        <f t="shared" si="291"/>
        <v>0.46680881523510814</v>
      </c>
      <c r="O1094">
        <f t="shared" si="292"/>
        <v>0.11014870780129575</v>
      </c>
      <c r="P1094">
        <f t="shared" si="293"/>
        <v>5.551029788448289E-2</v>
      </c>
      <c r="Q1094">
        <f t="shared" si="294"/>
        <v>0.99236377856030233</v>
      </c>
      <c r="R1094">
        <f t="shared" si="284"/>
        <v>1</v>
      </c>
      <c r="AG1094" s="8">
        <f t="shared" si="286"/>
        <v>-0.47680390052008492</v>
      </c>
      <c r="AH1094" s="8">
        <f t="shared" si="287"/>
        <v>0.35535505338566664</v>
      </c>
      <c r="AI1094" s="8">
        <f t="shared" si="288"/>
        <v>0.80397812562413862</v>
      </c>
      <c r="AJ1094" s="8"/>
      <c r="AK1094" s="8"/>
      <c r="AL1094" s="8"/>
      <c r="AN1094" s="8">
        <f t="shared" si="295"/>
        <v>1.0000000000000004</v>
      </c>
      <c r="AO1094" s="8">
        <f t="shared" si="296"/>
        <v>2.5011156321018198</v>
      </c>
      <c r="AP1094" s="8">
        <f t="shared" si="297"/>
        <v>0.63684128143123708</v>
      </c>
      <c r="AQ1094" s="8"/>
      <c r="AR1094" s="8">
        <f t="shared" si="298"/>
        <v>143.3033697936294</v>
      </c>
      <c r="AS1094" s="8">
        <f t="shared" si="299"/>
        <v>53.511682354287032</v>
      </c>
    </row>
    <row r="1095" spans="1:45">
      <c r="A1095" s="19">
        <v>42.242199999999997</v>
      </c>
      <c r="B1095" s="19">
        <v>1126.8775969999999</v>
      </c>
      <c r="C1095" s="19">
        <v>-455.38735689999999</v>
      </c>
      <c r="E1095" s="9">
        <f t="shared" si="289"/>
        <v>166.87759699999992</v>
      </c>
      <c r="F1095" s="9">
        <f t="shared" si="290"/>
        <v>84.612643100000014</v>
      </c>
      <c r="I1095">
        <v>1</v>
      </c>
      <c r="J1095">
        <f t="shared" si="285"/>
        <v>0.12318132776606792</v>
      </c>
      <c r="K1095">
        <f t="shared" si="291"/>
        <v>0.46925909332112098</v>
      </c>
      <c r="O1095">
        <f t="shared" si="292"/>
        <v>0.10958823498554118</v>
      </c>
      <c r="P1095">
        <f t="shared" si="293"/>
        <v>5.5564979251172555E-2</v>
      </c>
      <c r="Q1095">
        <f t="shared" si="294"/>
        <v>0.99242276869969615</v>
      </c>
      <c r="R1095">
        <f t="shared" si="284"/>
        <v>1</v>
      </c>
      <c r="AG1095" s="8">
        <f t="shared" si="286"/>
        <v>-0.4764986269818825</v>
      </c>
      <c r="AH1095" s="8">
        <f t="shared" si="287"/>
        <v>0.35583101127595052</v>
      </c>
      <c r="AI1095" s="8">
        <f t="shared" si="288"/>
        <v>0.80394859904020932</v>
      </c>
      <c r="AJ1095" s="8"/>
      <c r="AK1095" s="8"/>
      <c r="AL1095" s="8"/>
      <c r="AN1095" s="8">
        <f t="shared" si="295"/>
        <v>1</v>
      </c>
      <c r="AO1095" s="8">
        <f t="shared" si="296"/>
        <v>2.5001671637093237</v>
      </c>
      <c r="AP1095" s="8">
        <f t="shared" si="297"/>
        <v>0.63689093274285258</v>
      </c>
      <c r="AQ1095" s="8"/>
      <c r="AR1095" s="8">
        <f t="shared" si="298"/>
        <v>143.24902655773781</v>
      </c>
      <c r="AS1095" s="8">
        <f t="shared" si="299"/>
        <v>53.508837543684173</v>
      </c>
    </row>
    <row r="1096" spans="1:45">
      <c r="A1096" s="19">
        <v>42.275566670000003</v>
      </c>
      <c r="B1096" s="19">
        <v>1126.417279</v>
      </c>
      <c r="C1096" s="19">
        <v>-455.18679079999998</v>
      </c>
      <c r="E1096" s="9">
        <f t="shared" si="289"/>
        <v>166.41727900000001</v>
      </c>
      <c r="F1096" s="9">
        <f t="shared" si="290"/>
        <v>84.813209200000017</v>
      </c>
      <c r="I1096">
        <v>1</v>
      </c>
      <c r="J1096">
        <f t="shared" si="285"/>
        <v>0.12297146082275988</v>
      </c>
      <c r="K1096">
        <f t="shared" si="291"/>
        <v>0.47133129965324977</v>
      </c>
      <c r="O1096">
        <f t="shared" si="292"/>
        <v>0.10928728807864697</v>
      </c>
      <c r="P1096">
        <f t="shared" si="293"/>
        <v>5.5697375190919649E-2</v>
      </c>
      <c r="Q1096">
        <f t="shared" si="294"/>
        <v>0.99244853320525228</v>
      </c>
      <c r="R1096">
        <f t="shared" si="284"/>
        <v>1</v>
      </c>
      <c r="AG1096" s="8">
        <f t="shared" si="286"/>
        <v>-0.47625824277122392</v>
      </c>
      <c r="AH1096" s="8">
        <f t="shared" si="287"/>
        <v>0.35605237735324918</v>
      </c>
      <c r="AI1096" s="8">
        <f t="shared" si="288"/>
        <v>0.80399302905781811</v>
      </c>
      <c r="AJ1096" s="8"/>
      <c r="AK1096" s="8"/>
      <c r="AL1096" s="8"/>
      <c r="AN1096" s="8">
        <f t="shared" si="295"/>
        <v>1.0000000000000002</v>
      </c>
      <c r="AO1096" s="8">
        <f t="shared" si="296"/>
        <v>2.499627005078088</v>
      </c>
      <c r="AP1096" s="8">
        <f t="shared" si="297"/>
        <v>0.63681621885015627</v>
      </c>
      <c r="AQ1096" s="8"/>
      <c r="AR1096" s="8">
        <f t="shared" si="298"/>
        <v>143.21807774790042</v>
      </c>
      <c r="AS1096" s="8">
        <f t="shared" si="299"/>
        <v>53.51311833440667</v>
      </c>
    </row>
    <row r="1097" spans="1:45">
      <c r="A1097" s="19">
        <v>42.308933330000002</v>
      </c>
      <c r="B1097" s="19">
        <v>1125.750413</v>
      </c>
      <c r="C1097" s="19">
        <v>-454.9600623</v>
      </c>
      <c r="E1097" s="9">
        <f t="shared" si="289"/>
        <v>165.75041299999998</v>
      </c>
      <c r="F1097" s="9">
        <f t="shared" si="290"/>
        <v>85.039937699999996</v>
      </c>
      <c r="I1097">
        <v>1</v>
      </c>
      <c r="J1097">
        <f t="shared" si="285"/>
        <v>0.12264919956516168</v>
      </c>
      <c r="K1097">
        <f t="shared" si="291"/>
        <v>0.4740410851749951</v>
      </c>
      <c r="O1097">
        <f t="shared" si="292"/>
        <v>0.10885139282972096</v>
      </c>
      <c r="P1097">
        <f t="shared" si="293"/>
        <v>5.5847315836236845E-2</v>
      </c>
      <c r="Q1097">
        <f t="shared" si="294"/>
        <v>0.99248801080563054</v>
      </c>
      <c r="R1097">
        <f t="shared" si="284"/>
        <v>1</v>
      </c>
      <c r="AG1097" s="8">
        <f t="shared" si="286"/>
        <v>-0.47594099579635829</v>
      </c>
      <c r="AH1097" s="8">
        <f t="shared" si="287"/>
        <v>0.35638677743681502</v>
      </c>
      <c r="AI1097" s="8">
        <f t="shared" si="288"/>
        <v>0.80403273154055932</v>
      </c>
      <c r="AJ1097" s="8"/>
      <c r="AK1097" s="8"/>
      <c r="AL1097" s="8"/>
      <c r="AN1097" s="8">
        <f t="shared" si="295"/>
        <v>1.0000000000000002</v>
      </c>
      <c r="AO1097" s="8">
        <f t="shared" si="296"/>
        <v>2.4988570796556924</v>
      </c>
      <c r="AP1097" s="8">
        <f t="shared" si="297"/>
        <v>0.63674944843385994</v>
      </c>
      <c r="AQ1097" s="8"/>
      <c r="AR1097" s="8">
        <f t="shared" si="298"/>
        <v>143.17396427065734</v>
      </c>
      <c r="AS1097" s="8">
        <f t="shared" si="299"/>
        <v>53.516943997456778</v>
      </c>
    </row>
    <row r="1098" spans="1:45">
      <c r="A1098" s="19">
        <v>42.342300000000002</v>
      </c>
      <c r="B1098" s="19">
        <v>1124.8711659999999</v>
      </c>
      <c r="C1098" s="19">
        <v>-454.75113800000003</v>
      </c>
      <c r="E1098" s="9">
        <f t="shared" si="289"/>
        <v>164.8711659999999</v>
      </c>
      <c r="F1098" s="9">
        <f t="shared" si="290"/>
        <v>85.248861999999974</v>
      </c>
      <c r="I1098">
        <v>1</v>
      </c>
      <c r="J1098">
        <f t="shared" si="285"/>
        <v>0.12219848383166027</v>
      </c>
      <c r="K1098">
        <f t="shared" si="291"/>
        <v>0.47720503708466544</v>
      </c>
      <c r="O1098">
        <f t="shared" si="292"/>
        <v>0.10827678384181216</v>
      </c>
      <c r="P1098">
        <f t="shared" si="293"/>
        <v>5.598597272936421E-2</v>
      </c>
      <c r="Q1098">
        <f t="shared" si="294"/>
        <v>0.99254305142820898</v>
      </c>
      <c r="R1098">
        <f t="shared" si="284"/>
        <v>1</v>
      </c>
      <c r="AG1098" s="8">
        <f t="shared" si="286"/>
        <v>-0.4755664005326759</v>
      </c>
      <c r="AH1098" s="8">
        <f t="shared" si="287"/>
        <v>0.35684699679473775</v>
      </c>
      <c r="AI1098" s="8">
        <f t="shared" si="288"/>
        <v>0.80405025935134855</v>
      </c>
      <c r="AJ1098" s="8"/>
      <c r="AK1098" s="8"/>
      <c r="AL1098" s="8"/>
      <c r="AN1098" s="8">
        <f t="shared" si="295"/>
        <v>1</v>
      </c>
      <c r="AO1098" s="8">
        <f t="shared" si="296"/>
        <v>2.4978598494113022</v>
      </c>
      <c r="AP1098" s="8">
        <f t="shared" si="297"/>
        <v>0.63671996878155801</v>
      </c>
      <c r="AQ1098" s="8"/>
      <c r="AR1098" s="8">
        <f t="shared" si="298"/>
        <v>143.11682718645099</v>
      </c>
      <c r="AS1098" s="8">
        <f t="shared" si="299"/>
        <v>53.518633057115196</v>
      </c>
    </row>
    <row r="1099" spans="1:45">
      <c r="A1099" s="19">
        <v>42.375666670000001</v>
      </c>
      <c r="B1099" s="19">
        <v>1124.34022</v>
      </c>
      <c r="C1099" s="19">
        <v>-454.66525780000001</v>
      </c>
      <c r="E1099" s="9">
        <f t="shared" si="289"/>
        <v>164.34022000000004</v>
      </c>
      <c r="F1099" s="9">
        <f t="shared" si="290"/>
        <v>85.334742199999994</v>
      </c>
      <c r="I1099">
        <v>1</v>
      </c>
      <c r="J1099">
        <f t="shared" si="285"/>
        <v>0.12191468976637854</v>
      </c>
      <c r="K1099">
        <f t="shared" si="291"/>
        <v>0.47893393586570876</v>
      </c>
      <c r="O1099">
        <f t="shared" si="292"/>
        <v>0.10792983830549893</v>
      </c>
      <c r="P1099">
        <f t="shared" si="293"/>
        <v>5.6043279773432417E-2</v>
      </c>
      <c r="Q1099">
        <f t="shared" si="294"/>
        <v>0.99257760441971776</v>
      </c>
      <c r="R1099">
        <f t="shared" si="284"/>
        <v>1</v>
      </c>
      <c r="AG1099" s="8">
        <f t="shared" si="286"/>
        <v>-0.4753597342780429</v>
      </c>
      <c r="AH1099" s="8">
        <f t="shared" si="287"/>
        <v>0.35713355061172514</v>
      </c>
      <c r="AI1099" s="8">
        <f t="shared" si="288"/>
        <v>0.80404524129838051</v>
      </c>
      <c r="AJ1099" s="8"/>
      <c r="AK1099" s="8"/>
      <c r="AL1099" s="8"/>
      <c r="AN1099" s="8">
        <f t="shared" si="295"/>
        <v>1.0000000000000002</v>
      </c>
      <c r="AO1099" s="8">
        <f t="shared" si="296"/>
        <v>2.4972657353368164</v>
      </c>
      <c r="AP1099" s="8">
        <f t="shared" si="297"/>
        <v>0.63672840865822111</v>
      </c>
      <c r="AQ1099" s="8"/>
      <c r="AR1099" s="8">
        <f t="shared" si="298"/>
        <v>143.08278695743363</v>
      </c>
      <c r="AS1099" s="8">
        <f t="shared" si="299"/>
        <v>53.518149487802788</v>
      </c>
    </row>
    <row r="1100" spans="1:45">
      <c r="A1100" s="19">
        <v>42.40903333</v>
      </c>
      <c r="B1100" s="19">
        <v>1123.641905</v>
      </c>
      <c r="C1100" s="19">
        <v>-454.58866690000002</v>
      </c>
      <c r="E1100" s="9">
        <f t="shared" si="289"/>
        <v>163.64190499999995</v>
      </c>
      <c r="F1100" s="9">
        <f t="shared" si="290"/>
        <v>85.411333099999979</v>
      </c>
      <c r="I1100">
        <v>1</v>
      </c>
      <c r="J1100">
        <f t="shared" si="285"/>
        <v>0.12153091292107178</v>
      </c>
      <c r="K1100">
        <f t="shared" si="291"/>
        <v>0.48104552801277967</v>
      </c>
      <c r="O1100">
        <f t="shared" si="292"/>
        <v>0.10747355192134656</v>
      </c>
      <c r="P1100">
        <f t="shared" si="293"/>
        <v>5.6094796394568228E-2</v>
      </c>
      <c r="Q1100">
        <f t="shared" si="294"/>
        <v>0.99262420354072645</v>
      </c>
      <c r="R1100">
        <f t="shared" si="284"/>
        <v>1</v>
      </c>
      <c r="AG1100" s="8">
        <f t="shared" si="286"/>
        <v>-0.47510553969094382</v>
      </c>
      <c r="AH1100" s="8">
        <f t="shared" si="287"/>
        <v>0.35751823068239041</v>
      </c>
      <c r="AI1100" s="8">
        <f t="shared" si="288"/>
        <v>0.80402452753924758</v>
      </c>
      <c r="AJ1100" s="8"/>
      <c r="AK1100" s="8"/>
      <c r="AL1100" s="8"/>
      <c r="AN1100" s="8">
        <f t="shared" si="295"/>
        <v>1.0000000000000002</v>
      </c>
      <c r="AO1100" s="8">
        <f t="shared" si="296"/>
        <v>2.4964917006545972</v>
      </c>
      <c r="AP1100" s="8">
        <f t="shared" si="297"/>
        <v>0.63676324616549151</v>
      </c>
      <c r="AQ1100" s="8"/>
      <c r="AR1100" s="8">
        <f t="shared" si="298"/>
        <v>143.03843803694571</v>
      </c>
      <c r="AS1100" s="8">
        <f t="shared" si="299"/>
        <v>53.516153445667435</v>
      </c>
    </row>
    <row r="1101" spans="1:45">
      <c r="A1101" s="19">
        <v>42.442399999999999</v>
      </c>
      <c r="B1101" s="19">
        <v>1122.7418640000001</v>
      </c>
      <c r="C1101" s="19">
        <v>-454.5460372</v>
      </c>
      <c r="E1101" s="9">
        <f t="shared" si="289"/>
        <v>162.74186400000008</v>
      </c>
      <c r="F1101" s="9">
        <f t="shared" si="290"/>
        <v>85.453962799999999</v>
      </c>
      <c r="I1101">
        <v>1</v>
      </c>
      <c r="J1101">
        <f t="shared" si="285"/>
        <v>0.12101989712035031</v>
      </c>
      <c r="K1101">
        <f t="shared" si="291"/>
        <v>0.48351676957090162</v>
      </c>
      <c r="O1101">
        <f t="shared" si="292"/>
        <v>0.10688548743252706</v>
      </c>
      <c r="P1101">
        <f t="shared" si="293"/>
        <v>5.6124393824806093E-2</v>
      </c>
      <c r="Q1101">
        <f t="shared" si="294"/>
        <v>0.99268602538471806</v>
      </c>
      <c r="R1101">
        <f t="shared" si="284"/>
        <v>1</v>
      </c>
      <c r="AG1101" s="8">
        <f t="shared" si="286"/>
        <v>-0.47480508138556193</v>
      </c>
      <c r="AH1101" s="8">
        <f t="shared" si="287"/>
        <v>0.35802606101131434</v>
      </c>
      <c r="AI1101" s="8">
        <f t="shared" si="288"/>
        <v>0.80397604089125241</v>
      </c>
      <c r="AJ1101" s="8"/>
      <c r="AK1101" s="8"/>
      <c r="AL1101" s="8"/>
      <c r="AN1101" s="8">
        <f t="shared" si="295"/>
        <v>1.0000000000000002</v>
      </c>
      <c r="AO1101" s="8">
        <f t="shared" si="296"/>
        <v>2.4955055337631586</v>
      </c>
      <c r="AP1101" s="8">
        <f t="shared" si="297"/>
        <v>0.63684478718562032</v>
      </c>
      <c r="AQ1101" s="8"/>
      <c r="AR1101" s="8">
        <f t="shared" si="298"/>
        <v>142.98193483617075</v>
      </c>
      <c r="AS1101" s="8">
        <f t="shared" si="299"/>
        <v>53.511481489356861</v>
      </c>
    </row>
    <row r="1102" spans="1:45">
      <c r="A1102" s="19">
        <v>42.475766669999999</v>
      </c>
      <c r="B1102" s="19">
        <v>1121.7842680000001</v>
      </c>
      <c r="C1102" s="19">
        <v>-454.18207050000001</v>
      </c>
      <c r="E1102" s="9">
        <f t="shared" si="289"/>
        <v>161.78426800000011</v>
      </c>
      <c r="F1102" s="9">
        <f t="shared" si="290"/>
        <v>85.817929499999991</v>
      </c>
      <c r="I1102">
        <v>1</v>
      </c>
      <c r="J1102">
        <f t="shared" si="285"/>
        <v>0.12057495581149476</v>
      </c>
      <c r="K1102">
        <f t="shared" si="291"/>
        <v>0.48770724662719406</v>
      </c>
      <c r="O1102">
        <f t="shared" si="292"/>
        <v>0.1062591605949552</v>
      </c>
      <c r="P1102">
        <f t="shared" si="293"/>
        <v>5.6364820049542984E-2</v>
      </c>
      <c r="Q1102">
        <f t="shared" si="294"/>
        <v>0.99273964252992242</v>
      </c>
      <c r="R1102">
        <f t="shared" si="284"/>
        <v>1</v>
      </c>
      <c r="AG1102" s="8">
        <f t="shared" si="286"/>
        <v>-0.47432992397179452</v>
      </c>
      <c r="AH1102" s="8">
        <f t="shared" si="287"/>
        <v>0.35849747795632436</v>
      </c>
      <c r="AI1102" s="8">
        <f t="shared" si="288"/>
        <v>0.80404644239239476</v>
      </c>
      <c r="AJ1102" s="8"/>
      <c r="AK1102" s="8"/>
      <c r="AL1102" s="8"/>
      <c r="AN1102" s="8">
        <f t="shared" si="295"/>
        <v>1.0000000000000002</v>
      </c>
      <c r="AO1102" s="8">
        <f t="shared" si="296"/>
        <v>2.4943913144334098</v>
      </c>
      <c r="AP1102" s="8">
        <f t="shared" si="297"/>
        <v>0.63672638854376595</v>
      </c>
      <c r="AQ1102" s="8"/>
      <c r="AR1102" s="8">
        <f t="shared" si="298"/>
        <v>142.91809477112426</v>
      </c>
      <c r="AS1102" s="8">
        <f t="shared" si="299"/>
        <v>53.518265231835201</v>
      </c>
    </row>
    <row r="1103" spans="1:45">
      <c r="A1103" s="19">
        <v>42.509133329999997</v>
      </c>
      <c r="B1103" s="19">
        <v>1121.593265</v>
      </c>
      <c r="C1103" s="19">
        <v>-454.22684429999998</v>
      </c>
      <c r="E1103" s="9">
        <f t="shared" si="289"/>
        <v>161.59326499999997</v>
      </c>
      <c r="F1103" s="9">
        <f t="shared" si="290"/>
        <v>85.773155700000018</v>
      </c>
      <c r="I1103">
        <v>1</v>
      </c>
      <c r="J1103">
        <f t="shared" si="285"/>
        <v>0.12045027009483464</v>
      </c>
      <c r="K1103">
        <f t="shared" si="291"/>
        <v>0.48798028124382004</v>
      </c>
      <c r="O1103">
        <f t="shared" si="292"/>
        <v>0.10613443326577328</v>
      </c>
      <c r="P1103">
        <f t="shared" si="293"/>
        <v>5.6335796356589703E-2</v>
      </c>
      <c r="Q1103">
        <f t="shared" si="294"/>
        <v>0.99275463238618133</v>
      </c>
      <c r="R1103">
        <f t="shared" si="284"/>
        <v>1</v>
      </c>
      <c r="AG1103" s="8">
        <f t="shared" si="286"/>
        <v>-0.47429232795530096</v>
      </c>
      <c r="AH1103" s="8">
        <f t="shared" si="287"/>
        <v>0.35861683646839776</v>
      </c>
      <c r="AI1103" s="8">
        <f t="shared" si="288"/>
        <v>0.80401539303929992</v>
      </c>
      <c r="AJ1103" s="8"/>
      <c r="AK1103" s="8"/>
      <c r="AL1103" s="8"/>
      <c r="AN1103" s="8">
        <f t="shared" si="295"/>
        <v>1.0000000000000002</v>
      </c>
      <c r="AO1103" s="8">
        <f t="shared" si="296"/>
        <v>2.4941930496680595</v>
      </c>
      <c r="AP1103" s="8">
        <f t="shared" si="297"/>
        <v>0.63677860853432389</v>
      </c>
      <c r="AQ1103" s="8"/>
      <c r="AR1103" s="8">
        <f t="shared" si="298"/>
        <v>142.90673503684351</v>
      </c>
      <c r="AS1103" s="8">
        <f t="shared" si="299"/>
        <v>53.515273246770015</v>
      </c>
    </row>
    <row r="1104" spans="1:45">
      <c r="A1104" s="19">
        <v>42.542499999999997</v>
      </c>
      <c r="B1104" s="19">
        <v>1120.6653120000001</v>
      </c>
      <c r="C1104" s="19">
        <v>-453.78491300000002</v>
      </c>
      <c r="E1104" s="9">
        <f t="shared" si="289"/>
        <v>160.66531200000009</v>
      </c>
      <c r="F1104" s="9">
        <f t="shared" si="290"/>
        <v>86.215086999999983</v>
      </c>
      <c r="I1104">
        <v>1</v>
      </c>
      <c r="J1104">
        <f t="shared" si="285"/>
        <v>0.12004894828630401</v>
      </c>
      <c r="K1104">
        <f t="shared" si="291"/>
        <v>0.49250718298556184</v>
      </c>
      <c r="O1104">
        <f t="shared" si="292"/>
        <v>0.10552724888223759</v>
      </c>
      <c r="P1104">
        <f t="shared" si="293"/>
        <v>5.6627288305099485E-2</v>
      </c>
      <c r="Q1104">
        <f t="shared" si="294"/>
        <v>0.99280277495711977</v>
      </c>
      <c r="R1104">
        <f t="shared" si="284"/>
        <v>1</v>
      </c>
      <c r="AG1104" s="8">
        <f t="shared" si="286"/>
        <v>-0.47378811672737242</v>
      </c>
      <c r="AH1104" s="8">
        <f t="shared" si="287"/>
        <v>0.35905422944713172</v>
      </c>
      <c r="AI1104" s="8">
        <f t="shared" si="288"/>
        <v>0.80411745458238648</v>
      </c>
      <c r="AJ1104" s="8"/>
      <c r="AK1104" s="8"/>
      <c r="AL1104" s="8"/>
      <c r="AN1104" s="8">
        <f t="shared" si="295"/>
        <v>1.0000000000000002</v>
      </c>
      <c r="AO1104" s="8">
        <f t="shared" si="296"/>
        <v>2.4930946170781856</v>
      </c>
      <c r="AP1104" s="8">
        <f t="shared" si="297"/>
        <v>0.63660694366030091</v>
      </c>
      <c r="AQ1104" s="8"/>
      <c r="AR1104" s="8">
        <f t="shared" si="298"/>
        <v>142.84379948536412</v>
      </c>
      <c r="AS1104" s="8">
        <f t="shared" si="299"/>
        <v>53.525108919542177</v>
      </c>
    </row>
    <row r="1105" spans="1:45">
      <c r="A1105" s="19">
        <v>42.575866670000003</v>
      </c>
      <c r="B1105" s="19">
        <v>1119.7424900000001</v>
      </c>
      <c r="C1105" s="19">
        <v>-453.60230380000002</v>
      </c>
      <c r="E1105" s="9">
        <f t="shared" si="289"/>
        <v>159.74249000000009</v>
      </c>
      <c r="F1105" s="9">
        <f t="shared" si="290"/>
        <v>86.397696199999984</v>
      </c>
      <c r="I1105">
        <v>1</v>
      </c>
      <c r="J1105">
        <f t="shared" si="285"/>
        <v>0.11957184545723075</v>
      </c>
      <c r="K1105">
        <f t="shared" si="291"/>
        <v>0.49579582841378822</v>
      </c>
      <c r="O1105">
        <f t="shared" si="292"/>
        <v>0.10492380481331989</v>
      </c>
      <c r="P1105">
        <f t="shared" si="293"/>
        <v>5.6748677276842893E-2</v>
      </c>
      <c r="Q1105">
        <f t="shared" si="294"/>
        <v>0.99285980017866826</v>
      </c>
      <c r="R1105">
        <f t="shared" si="284"/>
        <v>1</v>
      </c>
      <c r="AG1105" s="8">
        <f t="shared" si="286"/>
        <v>-0.47341170072094335</v>
      </c>
      <c r="AH1105" s="8">
        <f t="shared" si="287"/>
        <v>0.35954457231994386</v>
      </c>
      <c r="AI1105" s="8">
        <f t="shared" si="288"/>
        <v>0.80412005455390356</v>
      </c>
      <c r="AJ1105" s="8"/>
      <c r="AK1105" s="8"/>
      <c r="AL1105" s="8"/>
      <c r="AN1105" s="8">
        <f t="shared" si="295"/>
        <v>1.0000000000000002</v>
      </c>
      <c r="AO1105" s="8">
        <f t="shared" si="296"/>
        <v>2.4920547763854106</v>
      </c>
      <c r="AP1105" s="8">
        <f t="shared" si="297"/>
        <v>0.6366025700548581</v>
      </c>
      <c r="AQ1105" s="8"/>
      <c r="AR1105" s="8">
        <f t="shared" si="298"/>
        <v>142.78422100230216</v>
      </c>
      <c r="AS1105" s="8">
        <f t="shared" si="299"/>
        <v>53.525359508675308</v>
      </c>
    </row>
    <row r="1106" spans="1:45">
      <c r="A1106" s="19">
        <v>42.609233330000002</v>
      </c>
      <c r="B1106" s="19">
        <v>1118.982473</v>
      </c>
      <c r="C1106" s="19">
        <v>-453.61152970000001</v>
      </c>
      <c r="E1106" s="9">
        <f t="shared" si="289"/>
        <v>158.98247300000003</v>
      </c>
      <c r="F1106" s="9">
        <f t="shared" si="290"/>
        <v>86.388470299999994</v>
      </c>
      <c r="I1106">
        <v>1</v>
      </c>
      <c r="J1106">
        <f t="shared" si="285"/>
        <v>0.11912972400273394</v>
      </c>
      <c r="K1106">
        <f t="shared" si="291"/>
        <v>0.49774926198438102</v>
      </c>
      <c r="O1106">
        <f t="shared" si="292"/>
        <v>0.10442703930323867</v>
      </c>
      <c r="P1106">
        <f t="shared" si="293"/>
        <v>5.674394172598362E-2</v>
      </c>
      <c r="Q1106">
        <f t="shared" si="294"/>
        <v>0.99291244253446542</v>
      </c>
      <c r="R1106">
        <f t="shared" si="284"/>
        <v>1</v>
      </c>
      <c r="AG1106" s="8">
        <f t="shared" si="286"/>
        <v>-0.4731793642589312</v>
      </c>
      <c r="AH1106" s="8">
        <f t="shared" si="287"/>
        <v>0.35998282971002948</v>
      </c>
      <c r="AI1106" s="8">
        <f t="shared" si="288"/>
        <v>0.8040607262846966</v>
      </c>
      <c r="AJ1106" s="8"/>
      <c r="AK1106" s="8"/>
      <c r="AL1106" s="8"/>
      <c r="AN1106" s="8">
        <f t="shared" si="295"/>
        <v>1.0000000000000002</v>
      </c>
      <c r="AO1106" s="8">
        <f t="shared" si="296"/>
        <v>2.4912314042628925</v>
      </c>
      <c r="AP1106" s="8">
        <f t="shared" si="297"/>
        <v>0.63670236410843328</v>
      </c>
      <c r="AQ1106" s="8"/>
      <c r="AR1106" s="8">
        <f t="shared" si="298"/>
        <v>142.73704525471314</v>
      </c>
      <c r="AS1106" s="8">
        <f t="shared" si="299"/>
        <v>53.519641730584944</v>
      </c>
    </row>
    <row r="1107" spans="1:45">
      <c r="A1107" s="19">
        <v>42.642600000000002</v>
      </c>
      <c r="B1107" s="19">
        <v>1118.542782</v>
      </c>
      <c r="C1107" s="19">
        <v>-453.59278449999999</v>
      </c>
      <c r="E1107" s="9">
        <f t="shared" si="289"/>
        <v>158.54278199999999</v>
      </c>
      <c r="F1107" s="9">
        <f t="shared" si="290"/>
        <v>86.407215500000007</v>
      </c>
      <c r="I1107">
        <v>1</v>
      </c>
      <c r="J1107">
        <f t="shared" si="285"/>
        <v>0.11888171351957437</v>
      </c>
      <c r="K1107">
        <f t="shared" si="291"/>
        <v>0.49900314110403354</v>
      </c>
      <c r="O1107">
        <f t="shared" si="292"/>
        <v>0.10413957932802158</v>
      </c>
      <c r="P1107">
        <f t="shared" si="293"/>
        <v>5.6756989877191043E-2</v>
      </c>
      <c r="Q1107">
        <f t="shared" si="294"/>
        <v>0.99294188758328805</v>
      </c>
      <c r="R1107">
        <f t="shared" si="284"/>
        <v>1</v>
      </c>
      <c r="AG1107" s="8">
        <f t="shared" si="286"/>
        <v>-0.47303315075751506</v>
      </c>
      <c r="AH1107" s="8">
        <f t="shared" si="287"/>
        <v>0.36023114042148879</v>
      </c>
      <c r="AI1107" s="8">
        <f t="shared" si="288"/>
        <v>0.80403554881301831</v>
      </c>
      <c r="AJ1107" s="8"/>
      <c r="AK1107" s="8"/>
      <c r="AL1107" s="8"/>
      <c r="AN1107" s="8">
        <f t="shared" si="295"/>
        <v>1</v>
      </c>
      <c r="AO1107" s="8">
        <f t="shared" si="296"/>
        <v>2.4907501406454697</v>
      </c>
      <c r="AP1107" s="8">
        <f t="shared" si="297"/>
        <v>0.63674471020247514</v>
      </c>
      <c r="AQ1107" s="8"/>
      <c r="AR1107" s="8">
        <f t="shared" si="298"/>
        <v>142.70947088060163</v>
      </c>
      <c r="AS1107" s="8">
        <f t="shared" si="299"/>
        <v>53.517215478117485</v>
      </c>
    </row>
    <row r="1108" spans="1:45">
      <c r="A1108" s="19">
        <v>42.675966670000001</v>
      </c>
      <c r="B1108" s="19">
        <v>1117.6894729999999</v>
      </c>
      <c r="C1108" s="19">
        <v>-453.50456400000002</v>
      </c>
      <c r="E1108" s="9">
        <f t="shared" si="289"/>
        <v>157.68947299999991</v>
      </c>
      <c r="F1108" s="9">
        <f t="shared" si="290"/>
        <v>86.495435999999984</v>
      </c>
      <c r="I1108">
        <v>1</v>
      </c>
      <c r="J1108">
        <f t="shared" si="285"/>
        <v>0.11841729357702022</v>
      </c>
      <c r="K1108">
        <f t="shared" si="291"/>
        <v>0.50170430508415575</v>
      </c>
      <c r="O1108">
        <f t="shared" si="292"/>
        <v>0.10358156565277431</v>
      </c>
      <c r="P1108">
        <f t="shared" si="293"/>
        <v>5.681630176225741E-2</v>
      </c>
      <c r="Q1108">
        <f t="shared" si="294"/>
        <v>0.99299686158163669</v>
      </c>
      <c r="R1108">
        <f t="shared" si="284"/>
        <v>1</v>
      </c>
      <c r="AG1108" s="8">
        <f t="shared" si="286"/>
        <v>-0.47272399387792013</v>
      </c>
      <c r="AH1108" s="8">
        <f t="shared" si="287"/>
        <v>0.3607017682357947</v>
      </c>
      <c r="AI1108" s="8">
        <f t="shared" si="288"/>
        <v>0.80400638057398477</v>
      </c>
      <c r="AJ1108" s="8"/>
      <c r="AK1108" s="8"/>
      <c r="AL1108" s="8"/>
      <c r="AN1108" s="8">
        <f t="shared" si="295"/>
        <v>1</v>
      </c>
      <c r="AO1108" s="8">
        <f t="shared" si="296"/>
        <v>2.4898054644430339</v>
      </c>
      <c r="AP1108" s="8">
        <f t="shared" si="297"/>
        <v>0.63679376535301013</v>
      </c>
      <c r="AQ1108" s="8"/>
      <c r="AR1108" s="8">
        <f t="shared" si="298"/>
        <v>142.65534492119559</v>
      </c>
      <c r="AS1108" s="8">
        <f t="shared" si="299"/>
        <v>53.51440482502845</v>
      </c>
    </row>
    <row r="1109" spans="1:45">
      <c r="A1109" s="19">
        <v>42.70933333</v>
      </c>
      <c r="B1109" s="19">
        <v>1116.7510460000001</v>
      </c>
      <c r="C1109" s="19">
        <v>-453.3574552</v>
      </c>
      <c r="E1109" s="9">
        <f t="shared" si="289"/>
        <v>156.75104600000009</v>
      </c>
      <c r="F1109" s="9">
        <f t="shared" si="290"/>
        <v>86.642544799999996</v>
      </c>
      <c r="I1109">
        <v>1</v>
      </c>
      <c r="J1109">
        <f t="shared" si="285"/>
        <v>0.11792343882254058</v>
      </c>
      <c r="K1109">
        <f t="shared" si="291"/>
        <v>0.50494428493674059</v>
      </c>
      <c r="O1109">
        <f t="shared" si="292"/>
        <v>0.10296773056536986</v>
      </c>
      <c r="P1109">
        <f t="shared" si="293"/>
        <v>5.6914364759418468E-2</v>
      </c>
      <c r="Q1109">
        <f t="shared" si="294"/>
        <v>0.99305508484990357</v>
      </c>
      <c r="R1109">
        <f t="shared" si="284"/>
        <v>1</v>
      </c>
      <c r="AG1109" s="8">
        <f t="shared" si="286"/>
        <v>-0.47235938456317728</v>
      </c>
      <c r="AH1109" s="8">
        <f t="shared" si="287"/>
        <v>0.36120841074226434</v>
      </c>
      <c r="AI1109" s="8">
        <f t="shared" si="288"/>
        <v>0.80399321876751184</v>
      </c>
      <c r="AJ1109" s="8"/>
      <c r="AK1109" s="8"/>
      <c r="AL1109" s="8"/>
      <c r="AN1109" s="8">
        <f t="shared" si="295"/>
        <v>1</v>
      </c>
      <c r="AO1109" s="8">
        <f t="shared" si="296"/>
        <v>2.4887561606737636</v>
      </c>
      <c r="AP1109" s="8">
        <f t="shared" si="297"/>
        <v>0.6368158998165514</v>
      </c>
      <c r="AQ1109" s="8"/>
      <c r="AR1109" s="8">
        <f t="shared" si="298"/>
        <v>142.59522424378923</v>
      </c>
      <c r="AS1109" s="8">
        <f t="shared" si="299"/>
        <v>53.513136613685752</v>
      </c>
    </row>
    <row r="1110" spans="1:45">
      <c r="A1110" s="19">
        <v>42.742699999999999</v>
      </c>
      <c r="B1110" s="19">
        <v>1116.19552</v>
      </c>
      <c r="C1110" s="19">
        <v>-453.05441330000002</v>
      </c>
      <c r="E1110" s="9">
        <f t="shared" si="289"/>
        <v>156.19551999999999</v>
      </c>
      <c r="F1110" s="9">
        <f t="shared" si="290"/>
        <v>86.945586699999978</v>
      </c>
      <c r="I1110">
        <v>1</v>
      </c>
      <c r="J1110">
        <f t="shared" si="285"/>
        <v>0.11770065850728872</v>
      </c>
      <c r="K1110">
        <f t="shared" si="291"/>
        <v>0.50793126193683802</v>
      </c>
      <c r="O1110">
        <f t="shared" si="292"/>
        <v>0.10260396402290041</v>
      </c>
      <c r="P1110">
        <f t="shared" si="293"/>
        <v>5.7114069915172774E-2</v>
      </c>
      <c r="Q1110">
        <f t="shared" si="294"/>
        <v>0.99308127038249594</v>
      </c>
      <c r="R1110">
        <f t="shared" si="284"/>
        <v>1</v>
      </c>
      <c r="AG1110" s="8">
        <f t="shared" si="286"/>
        <v>-0.47203813957180979</v>
      </c>
      <c r="AH1110" s="8">
        <f t="shared" si="287"/>
        <v>0.36146156322933648</v>
      </c>
      <c r="AI1110" s="8">
        <f t="shared" si="288"/>
        <v>0.80406811471254658</v>
      </c>
      <c r="AJ1110" s="8"/>
      <c r="AK1110" s="8"/>
      <c r="AL1110" s="8"/>
      <c r="AN1110" s="8">
        <f t="shared" si="295"/>
        <v>0.99999999999999989</v>
      </c>
      <c r="AO1110" s="8">
        <f t="shared" si="296"/>
        <v>2.4880897045202879</v>
      </c>
      <c r="AP1110" s="8">
        <f t="shared" si="297"/>
        <v>0.63668993702073706</v>
      </c>
      <c r="AQ1110" s="8"/>
      <c r="AR1110" s="8">
        <f t="shared" si="298"/>
        <v>142.55703911896455</v>
      </c>
      <c r="AS1110" s="8">
        <f t="shared" si="299"/>
        <v>53.520353750261577</v>
      </c>
    </row>
    <row r="1111" spans="1:45">
      <c r="A1111" s="19">
        <v>42.776066669999999</v>
      </c>
      <c r="B1111" s="19">
        <v>1115.6842810000001</v>
      </c>
      <c r="C1111" s="19">
        <v>-452.7274013</v>
      </c>
      <c r="E1111" s="9">
        <f t="shared" si="289"/>
        <v>155.68428100000006</v>
      </c>
      <c r="F1111" s="9">
        <f t="shared" si="290"/>
        <v>87.272598700000003</v>
      </c>
      <c r="I1111">
        <v>1</v>
      </c>
      <c r="J1111">
        <f t="shared" si="285"/>
        <v>0.11751203379902851</v>
      </c>
      <c r="K1111">
        <f t="shared" si="291"/>
        <v>0.51092537057392251</v>
      </c>
      <c r="O1111">
        <f t="shared" si="292"/>
        <v>0.10226909930321826</v>
      </c>
      <c r="P1111">
        <f t="shared" si="293"/>
        <v>5.7329423404667373E-2</v>
      </c>
      <c r="Q1111">
        <f t="shared" si="294"/>
        <v>0.9931034027430361</v>
      </c>
      <c r="R1111">
        <f t="shared" si="284"/>
        <v>1</v>
      </c>
      <c r="AG1111" s="8">
        <f t="shared" si="286"/>
        <v>-0.47171895278362347</v>
      </c>
      <c r="AH1111" s="8">
        <f t="shared" si="287"/>
        <v>0.36168406443432149</v>
      </c>
      <c r="AI1111" s="8">
        <f t="shared" si="288"/>
        <v>0.80415537498607281</v>
      </c>
      <c r="AJ1111" s="8"/>
      <c r="AK1111" s="8"/>
      <c r="AL1111" s="8"/>
      <c r="AN1111" s="8">
        <f t="shared" si="295"/>
        <v>1.0000000000000002</v>
      </c>
      <c r="AO1111" s="8">
        <f t="shared" si="296"/>
        <v>2.4874660481896411</v>
      </c>
      <c r="AP1111" s="8">
        <f t="shared" si="297"/>
        <v>0.63654315236563908</v>
      </c>
      <c r="AQ1111" s="8"/>
      <c r="AR1111" s="8">
        <f t="shared" si="298"/>
        <v>142.52130624335189</v>
      </c>
      <c r="AS1111" s="8">
        <f t="shared" si="299"/>
        <v>53.528763891495977</v>
      </c>
    </row>
    <row r="1112" spans="1:45">
      <c r="A1112" s="19">
        <v>42.809433329999997</v>
      </c>
      <c r="B1112" s="19">
        <v>1114.6886219999999</v>
      </c>
      <c r="C1112" s="19">
        <v>-452.7142369</v>
      </c>
      <c r="E1112" s="9">
        <f t="shared" si="289"/>
        <v>154.6886219999999</v>
      </c>
      <c r="F1112" s="9">
        <f t="shared" si="290"/>
        <v>87.285763099999997</v>
      </c>
      <c r="I1112">
        <v>1</v>
      </c>
      <c r="J1112">
        <f t="shared" si="285"/>
        <v>0.11694557968396055</v>
      </c>
      <c r="K1112">
        <f t="shared" si="291"/>
        <v>0.51373112216236105</v>
      </c>
      <c r="O1112">
        <f t="shared" si="292"/>
        <v>0.10161789631237421</v>
      </c>
      <c r="P1112">
        <f t="shared" si="293"/>
        <v>5.7339677020603788E-2</v>
      </c>
      <c r="Q1112">
        <f t="shared" si="294"/>
        <v>0.99316965549105474</v>
      </c>
      <c r="R1112">
        <f t="shared" si="284"/>
        <v>1</v>
      </c>
      <c r="AG1112" s="8">
        <f t="shared" si="286"/>
        <v>-0.47140133191267675</v>
      </c>
      <c r="AH1112" s="8">
        <f t="shared" si="287"/>
        <v>0.36225225964089958</v>
      </c>
      <c r="AI1112" s="8">
        <f t="shared" si="288"/>
        <v>0.8040858689568029</v>
      </c>
      <c r="AJ1112" s="8"/>
      <c r="AK1112" s="8"/>
      <c r="AL1112" s="8"/>
      <c r="AN1112" s="8">
        <f t="shared" si="295"/>
        <v>1.0000000000000002</v>
      </c>
      <c r="AO1112" s="8">
        <f t="shared" si="296"/>
        <v>2.4863825231635701</v>
      </c>
      <c r="AP1112" s="8">
        <f t="shared" si="297"/>
        <v>0.63666007412372505</v>
      </c>
      <c r="AQ1112" s="8"/>
      <c r="AR1112" s="8">
        <f t="shared" si="298"/>
        <v>142.4592248323612</v>
      </c>
      <c r="AS1112" s="8">
        <f t="shared" si="299"/>
        <v>53.522064768224404</v>
      </c>
    </row>
    <row r="1113" spans="1:45">
      <c r="A1113" s="19">
        <v>42.842799999999997</v>
      </c>
      <c r="B1113" s="19">
        <v>1113.79881</v>
      </c>
      <c r="C1113" s="19">
        <v>-452.58027120000003</v>
      </c>
      <c r="E1113" s="9">
        <f t="shared" si="289"/>
        <v>153.79881</v>
      </c>
      <c r="F1113" s="9">
        <f t="shared" si="290"/>
        <v>87.419728799999973</v>
      </c>
      <c r="I1113">
        <v>1</v>
      </c>
      <c r="J1113">
        <f t="shared" si="285"/>
        <v>0.11647977980977314</v>
      </c>
      <c r="K1113">
        <f t="shared" si="291"/>
        <v>0.51686244327157749</v>
      </c>
      <c r="O1113">
        <f t="shared" si="292"/>
        <v>0.10103565021078981</v>
      </c>
      <c r="P1113">
        <f t="shared" si="293"/>
        <v>5.7428982321507595E-2</v>
      </c>
      <c r="Q1113">
        <f t="shared" si="294"/>
        <v>0.99322389690139801</v>
      </c>
      <c r="R1113">
        <f t="shared" si="284"/>
        <v>1</v>
      </c>
      <c r="AG1113" s="8">
        <f t="shared" si="286"/>
        <v>-0.47105768610622478</v>
      </c>
      <c r="AH1113" s="8">
        <f t="shared" si="287"/>
        <v>0.3627335013345509</v>
      </c>
      <c r="AI1113" s="8">
        <f t="shared" si="288"/>
        <v>0.80407030996662654</v>
      </c>
      <c r="AJ1113" s="8"/>
      <c r="AK1113" s="8"/>
      <c r="AL1113" s="8"/>
      <c r="AN1113" s="8">
        <f t="shared" si="295"/>
        <v>1</v>
      </c>
      <c r="AO1113" s="8">
        <f t="shared" si="296"/>
        <v>2.4853885038461345</v>
      </c>
      <c r="AP1113" s="8">
        <f t="shared" si="297"/>
        <v>0.6366862446367979</v>
      </c>
      <c r="AQ1113" s="8"/>
      <c r="AR1113" s="8">
        <f t="shared" si="298"/>
        <v>142.40227172071769</v>
      </c>
      <c r="AS1113" s="8">
        <f t="shared" si="299"/>
        <v>53.520565308277632</v>
      </c>
    </row>
    <row r="1114" spans="1:45">
      <c r="A1114" s="19">
        <v>42.876166670000003</v>
      </c>
      <c r="B1114" s="19">
        <v>1113.2403850000001</v>
      </c>
      <c r="C1114" s="19">
        <v>-452.47534430000002</v>
      </c>
      <c r="E1114" s="9">
        <f t="shared" si="289"/>
        <v>153.24038500000006</v>
      </c>
      <c r="F1114" s="9">
        <f t="shared" si="290"/>
        <v>87.524655699999983</v>
      </c>
      <c r="I1114">
        <v>1</v>
      </c>
      <c r="J1114">
        <f t="shared" si="285"/>
        <v>0.1161948248954091</v>
      </c>
      <c r="K1114">
        <f t="shared" si="291"/>
        <v>0.51894302604708376</v>
      </c>
      <c r="O1114">
        <f t="shared" si="292"/>
        <v>0.10067017958305755</v>
      </c>
      <c r="P1114">
        <f t="shared" si="293"/>
        <v>5.749869923169585E-2</v>
      </c>
      <c r="Q1114">
        <f t="shared" si="294"/>
        <v>0.99325697305852223</v>
      </c>
      <c r="R1114">
        <f t="shared" si="284"/>
        <v>1</v>
      </c>
      <c r="AG1114" s="8">
        <f t="shared" si="286"/>
        <v>-0.47083175790894161</v>
      </c>
      <c r="AH1114" s="8">
        <f t="shared" si="287"/>
        <v>0.36303095056390744</v>
      </c>
      <c r="AI1114" s="8">
        <f t="shared" si="288"/>
        <v>0.80406839552182485</v>
      </c>
      <c r="AJ1114" s="8"/>
      <c r="AK1114" s="8"/>
      <c r="AL1114" s="8"/>
      <c r="AN1114" s="8">
        <f t="shared" si="295"/>
        <v>1.0000000000000002</v>
      </c>
      <c r="AO1114" s="8">
        <f t="shared" si="296"/>
        <v>2.4847602583631949</v>
      </c>
      <c r="AP1114" s="8">
        <f t="shared" si="297"/>
        <v>0.63668946470483545</v>
      </c>
      <c r="AQ1114" s="8"/>
      <c r="AR1114" s="8">
        <f t="shared" si="298"/>
        <v>142.36627590604709</v>
      </c>
      <c r="AS1114" s="8">
        <f t="shared" si="299"/>
        <v>53.520380811969339</v>
      </c>
    </row>
    <row r="1115" spans="1:45">
      <c r="A1115" s="19">
        <v>42.909533330000002</v>
      </c>
      <c r="B1115" s="19">
        <v>1112.6001100000001</v>
      </c>
      <c r="C1115" s="19">
        <v>-452.31593509999999</v>
      </c>
      <c r="E1115" s="9">
        <f t="shared" si="289"/>
        <v>152.60011000000009</v>
      </c>
      <c r="F1115" s="9">
        <f t="shared" si="290"/>
        <v>87.68406490000001</v>
      </c>
      <c r="I1115">
        <v>1</v>
      </c>
      <c r="J1115">
        <f t="shared" si="285"/>
        <v>0.11588152061416833</v>
      </c>
      <c r="K1115">
        <f t="shared" si="291"/>
        <v>0.52153382264428383</v>
      </c>
      <c r="O1115">
        <f t="shared" si="292"/>
        <v>0.10025104891787616</v>
      </c>
      <c r="P1115">
        <f t="shared" si="293"/>
        <v>5.7604280099196027E-2</v>
      </c>
      <c r="Q1115">
        <f t="shared" si="294"/>
        <v>0.99329324678320396</v>
      </c>
      <c r="R1115">
        <f t="shared" ref="R1115:R1178" si="300">SQRT(O1115^2+P1115^2+Q1115^2)</f>
        <v>1</v>
      </c>
      <c r="AG1115" s="8">
        <f t="shared" si="286"/>
        <v>-0.47055355101109242</v>
      </c>
      <c r="AH1115" s="8">
        <f t="shared" si="287"/>
        <v>0.36336347777392569</v>
      </c>
      <c r="AI1115" s="8">
        <f t="shared" si="288"/>
        <v>0.8040810522894376</v>
      </c>
      <c r="AJ1115" s="8"/>
      <c r="AK1115" s="8"/>
      <c r="AL1115" s="8"/>
      <c r="AN1115" s="8">
        <f t="shared" si="295"/>
        <v>1.0000000000000002</v>
      </c>
      <c r="AO1115" s="8">
        <f t="shared" si="296"/>
        <v>2.4840315781408067</v>
      </c>
      <c r="AP1115" s="8">
        <f t="shared" si="297"/>
        <v>0.63666817594749836</v>
      </c>
      <c r="AQ1115" s="8"/>
      <c r="AR1115" s="8">
        <f t="shared" si="298"/>
        <v>142.32452560468957</v>
      </c>
      <c r="AS1115" s="8">
        <f t="shared" si="299"/>
        <v>53.521600567915833</v>
      </c>
    </row>
    <row r="1116" spans="1:45">
      <c r="A1116" s="19">
        <v>42.942900000000002</v>
      </c>
      <c r="B1116" s="19">
        <v>1111.807235</v>
      </c>
      <c r="C1116" s="19">
        <v>-452.12456420000001</v>
      </c>
      <c r="E1116" s="9">
        <f t="shared" si="289"/>
        <v>151.80723499999999</v>
      </c>
      <c r="F1116" s="9">
        <f t="shared" si="290"/>
        <v>87.875435799999991</v>
      </c>
      <c r="I1116">
        <v>1</v>
      </c>
      <c r="J1116">
        <f t="shared" si="285"/>
        <v>0.11549261858613682</v>
      </c>
      <c r="K1116">
        <f t="shared" si="291"/>
        <v>0.52473181244632516</v>
      </c>
      <c r="O1116">
        <f t="shared" si="292"/>
        <v>9.9731989981863139E-2</v>
      </c>
      <c r="P1116">
        <f t="shared" si="293"/>
        <v>5.7731056644681381E-2</v>
      </c>
      <c r="Q1116">
        <f t="shared" si="294"/>
        <v>0.99333813743002242</v>
      </c>
      <c r="R1116">
        <f t="shared" si="300"/>
        <v>1</v>
      </c>
      <c r="AG1116" s="8">
        <f t="shared" si="286"/>
        <v>-0.47021184590424309</v>
      </c>
      <c r="AH1116" s="8">
        <f t="shared" si="287"/>
        <v>0.36377648417082803</v>
      </c>
      <c r="AI1116" s="8">
        <f t="shared" si="288"/>
        <v>0.80409420439127388</v>
      </c>
      <c r="AJ1116" s="8"/>
      <c r="AK1116" s="8"/>
      <c r="AL1116" s="8"/>
      <c r="AN1116" s="8">
        <f t="shared" si="295"/>
        <v>1</v>
      </c>
      <c r="AO1116" s="8">
        <f t="shared" si="296"/>
        <v>2.4831304293035501</v>
      </c>
      <c r="AP1116" s="8">
        <f t="shared" si="297"/>
        <v>0.63664605338565738</v>
      </c>
      <c r="AQ1116" s="8"/>
      <c r="AR1116" s="8">
        <f t="shared" si="298"/>
        <v>142.27289357960166</v>
      </c>
      <c r="AS1116" s="8">
        <f t="shared" si="299"/>
        <v>53.522868097341338</v>
      </c>
    </row>
    <row r="1117" spans="1:45">
      <c r="A1117" s="19">
        <v>42.976266670000001</v>
      </c>
      <c r="B1117" s="19">
        <v>1111.363482</v>
      </c>
      <c r="C1117" s="19">
        <v>-451.90090029999999</v>
      </c>
      <c r="E1117" s="9">
        <f t="shared" si="289"/>
        <v>151.36348199999998</v>
      </c>
      <c r="F1117" s="9">
        <f t="shared" si="290"/>
        <v>88.099099700000011</v>
      </c>
      <c r="I1117">
        <v>1</v>
      </c>
      <c r="J1117">
        <f t="shared" si="285"/>
        <v>0.11531401789064473</v>
      </c>
      <c r="K1117">
        <f t="shared" si="291"/>
        <v>0.52710645699257863</v>
      </c>
      <c r="O1117">
        <f t="shared" si="292"/>
        <v>9.9441286357289882E-2</v>
      </c>
      <c r="P1117">
        <f t="shared" si="293"/>
        <v>5.7878476930698086E-2</v>
      </c>
      <c r="Q1117">
        <f t="shared" si="294"/>
        <v>0.99335870282380379</v>
      </c>
      <c r="R1117">
        <f t="shared" si="300"/>
        <v>1</v>
      </c>
      <c r="AG1117" s="8">
        <f t="shared" si="286"/>
        <v>-0.46996366843545495</v>
      </c>
      <c r="AH1117" s="8">
        <f t="shared" si="287"/>
        <v>0.36398233671388758</v>
      </c>
      <c r="AI1117" s="8">
        <f t="shared" si="288"/>
        <v>0.80414613653924127</v>
      </c>
      <c r="AJ1117" s="8"/>
      <c r="AK1117" s="8"/>
      <c r="AL1117" s="8"/>
      <c r="AN1117" s="8">
        <f t="shared" si="295"/>
        <v>1</v>
      </c>
      <c r="AO1117" s="8">
        <f t="shared" si="296"/>
        <v>2.4826010565315273</v>
      </c>
      <c r="AP1117" s="8">
        <f t="shared" si="297"/>
        <v>0.63655869417585709</v>
      </c>
      <c r="AQ1117" s="8"/>
      <c r="AR1117" s="8">
        <f t="shared" si="298"/>
        <v>142.24256275397562</v>
      </c>
      <c r="AS1117" s="8">
        <f t="shared" si="299"/>
        <v>53.527873411364489</v>
      </c>
    </row>
    <row r="1118" spans="1:45">
      <c r="A1118" s="19">
        <v>43.00963333</v>
      </c>
      <c r="B1118" s="19">
        <v>1110.6342749999999</v>
      </c>
      <c r="C1118" s="19">
        <v>-451.71149730000002</v>
      </c>
      <c r="E1118" s="9">
        <f t="shared" si="289"/>
        <v>150.63427499999989</v>
      </c>
      <c r="F1118" s="9">
        <f t="shared" si="290"/>
        <v>88.288502699999981</v>
      </c>
      <c r="I1118">
        <v>1</v>
      </c>
      <c r="J1118">
        <f t="shared" si="285"/>
        <v>0.11496263128025155</v>
      </c>
      <c r="K1118">
        <f t="shared" si="291"/>
        <v>0.53014487900664709</v>
      </c>
      <c r="O1118">
        <f t="shared" si="292"/>
        <v>9.8963822463468451E-2</v>
      </c>
      <c r="P1118">
        <f t="shared" si="293"/>
        <v>5.8003848770595279E-2</v>
      </c>
      <c r="Q1118">
        <f t="shared" si="294"/>
        <v>0.99339907155745677</v>
      </c>
      <c r="R1118">
        <f t="shared" si="300"/>
        <v>1</v>
      </c>
      <c r="AG1118" s="8">
        <f t="shared" si="286"/>
        <v>-0.46964265351476692</v>
      </c>
      <c r="AH1118" s="8">
        <f t="shared" si="287"/>
        <v>0.36435914335363312</v>
      </c>
      <c r="AI1118" s="8">
        <f t="shared" si="288"/>
        <v>0.80416303860238159</v>
      </c>
      <c r="AJ1118" s="8"/>
      <c r="AK1118" s="8"/>
      <c r="AL1118" s="8"/>
      <c r="AN1118" s="8">
        <f t="shared" si="295"/>
        <v>1.0000000000000002</v>
      </c>
      <c r="AO1118" s="8">
        <f t="shared" si="296"/>
        <v>2.4817691862280524</v>
      </c>
      <c r="AP1118" s="8">
        <f t="shared" si="297"/>
        <v>0.63653025963991283</v>
      </c>
      <c r="AQ1118" s="8"/>
      <c r="AR1118" s="8">
        <f t="shared" si="298"/>
        <v>142.19490009648425</v>
      </c>
      <c r="AS1118" s="8">
        <f t="shared" si="299"/>
        <v>53.52950259026651</v>
      </c>
    </row>
    <row r="1119" spans="1:45">
      <c r="A1119" s="19">
        <v>43.042999999999999</v>
      </c>
      <c r="B1119" s="19">
        <v>1109.7555110000001</v>
      </c>
      <c r="C1119" s="19">
        <v>-451.63062450000001</v>
      </c>
      <c r="E1119" s="9">
        <f t="shared" si="289"/>
        <v>149.75551100000007</v>
      </c>
      <c r="F1119" s="9">
        <f t="shared" si="290"/>
        <v>88.36937549999999</v>
      </c>
      <c r="I1119">
        <v>1</v>
      </c>
      <c r="J1119">
        <f t="shared" si="285"/>
        <v>0.11449126259521912</v>
      </c>
      <c r="K1119">
        <f t="shared" si="291"/>
        <v>0.53310159136859525</v>
      </c>
      <c r="O1119">
        <f t="shared" si="292"/>
        <v>9.838859899306146E-2</v>
      </c>
      <c r="P1119">
        <f t="shared" si="293"/>
        <v>5.805822431026772E-2</v>
      </c>
      <c r="Q1119">
        <f t="shared" si="294"/>
        <v>0.99345303169204791</v>
      </c>
      <c r="R1119">
        <f t="shared" si="300"/>
        <v>1</v>
      </c>
      <c r="AG1119" s="8">
        <f t="shared" si="286"/>
        <v>-0.46932755072031856</v>
      </c>
      <c r="AH1119" s="8">
        <f t="shared" si="287"/>
        <v>0.36484508428332374</v>
      </c>
      <c r="AI1119" s="8">
        <f t="shared" si="288"/>
        <v>0.80412667821006989</v>
      </c>
      <c r="AJ1119" s="8"/>
      <c r="AK1119" s="8"/>
      <c r="AL1119" s="8"/>
      <c r="AN1119" s="8">
        <f t="shared" si="295"/>
        <v>1</v>
      </c>
      <c r="AO1119" s="8">
        <f t="shared" si="296"/>
        <v>2.4807983974600409</v>
      </c>
      <c r="AP1119" s="8">
        <f t="shared" si="297"/>
        <v>0.63659142779330824</v>
      </c>
      <c r="AQ1119" s="8"/>
      <c r="AR1119" s="8">
        <f t="shared" si="298"/>
        <v>142.13927799727847</v>
      </c>
      <c r="AS1119" s="8">
        <f t="shared" si="299"/>
        <v>53.525997913236345</v>
      </c>
    </row>
    <row r="1120" spans="1:45">
      <c r="A1120" s="19">
        <v>43.076366669999999</v>
      </c>
      <c r="B1120" s="19">
        <v>1108.92265</v>
      </c>
      <c r="C1120" s="19">
        <v>-451.64783770000003</v>
      </c>
      <c r="E1120" s="9">
        <f t="shared" si="289"/>
        <v>148.92264999999998</v>
      </c>
      <c r="F1120" s="9">
        <f t="shared" si="290"/>
        <v>88.352162299999975</v>
      </c>
      <c r="I1120">
        <v>1</v>
      </c>
      <c r="J1120">
        <f t="shared" ref="J1120:J1183" si="301">ATAN((SQRT(E1120^2+F1120^2)^$B$16)/($F$24))</f>
        <v>0.11401389072240552</v>
      </c>
      <c r="K1120">
        <f t="shared" si="291"/>
        <v>0.53546035643383394</v>
      </c>
      <c r="O1120">
        <f t="shared" si="292"/>
        <v>9.7843500460540286E-2</v>
      </c>
      <c r="P1120">
        <f t="shared" si="293"/>
        <v>5.8048153405071544E-2</v>
      </c>
      <c r="Q1120">
        <f t="shared" si="294"/>
        <v>0.99350745407565488</v>
      </c>
      <c r="R1120">
        <f t="shared" si="300"/>
        <v>1</v>
      </c>
      <c r="AG1120" s="8">
        <f t="shared" ref="AG1120:AG1183" si="302">$O1120*$Z$27+$P1120*$Z$31+$Q1120*$Z$35</f>
        <v>-0.46907455212009702</v>
      </c>
      <c r="AH1120" s="8">
        <f t="shared" ref="AH1120:AH1183" si="303">$O1120*$AA$27+$P1120*$AA$31+$Q1120*$AA$35</f>
        <v>0.36532590798620612</v>
      </c>
      <c r="AI1120" s="8">
        <f t="shared" ref="AI1120:AI1183" si="304">$AB$27*$O1120+$P1120*$AB$31+$AB$35*$Q1120</f>
        <v>0.80405599649986104</v>
      </c>
      <c r="AJ1120" s="8"/>
      <c r="AK1120" s="8"/>
      <c r="AL1120" s="8"/>
      <c r="AN1120" s="8">
        <f t="shared" si="295"/>
        <v>1</v>
      </c>
      <c r="AO1120" s="8">
        <f t="shared" si="296"/>
        <v>2.4798987490205127</v>
      </c>
      <c r="AP1120" s="8">
        <f t="shared" si="297"/>
        <v>0.63671031933815614</v>
      </c>
      <c r="AQ1120" s="8"/>
      <c r="AR1120" s="8">
        <f t="shared" si="298"/>
        <v>142.08773193864798</v>
      </c>
      <c r="AS1120" s="8">
        <f t="shared" si="299"/>
        <v>53.519185929496771</v>
      </c>
    </row>
    <row r="1121" spans="1:45">
      <c r="A1121" s="19">
        <v>43.109733329999997</v>
      </c>
      <c r="B1121" s="19">
        <v>1107.902196</v>
      </c>
      <c r="C1121" s="19">
        <v>-451.64287359999997</v>
      </c>
      <c r="E1121" s="9">
        <f t="shared" ref="E1121:E1184" si="305">(B1121-($B$15/2))</f>
        <v>147.902196</v>
      </c>
      <c r="F1121" s="9">
        <f t="shared" ref="F1121:F1184" si="306">(($C$15/2)+C1121)</f>
        <v>88.357126400000027</v>
      </c>
      <c r="I1121">
        <v>1</v>
      </c>
      <c r="J1121">
        <f t="shared" si="301"/>
        <v>0.11343861063228375</v>
      </c>
      <c r="K1121">
        <f t="shared" ref="K1121:K1184" si="307">ATAN2(E1121,F1121)</f>
        <v>0.53850730895934162</v>
      </c>
      <c r="O1121">
        <f t="shared" ref="O1121:O1184" si="308">COS(K1121)*SIN(J1121)</f>
        <v>9.7175503205665245E-2</v>
      </c>
      <c r="P1121">
        <f t="shared" ref="P1121:P1184" si="309">SIN(K1121)*SIN(J1121)</f>
        <v>5.8052878536885073E-2</v>
      </c>
      <c r="Q1121">
        <f t="shared" ref="Q1121:Q1184" si="310">COS(J1121)</f>
        <v>0.99357273758407205</v>
      </c>
      <c r="R1121">
        <f t="shared" si="300"/>
        <v>1</v>
      </c>
      <c r="AG1121" s="8">
        <f t="shared" si="302"/>
        <v>-0.46875164725605278</v>
      </c>
      <c r="AH1121" s="8">
        <f t="shared" si="303"/>
        <v>0.36590927303046367</v>
      </c>
      <c r="AI1121" s="8">
        <f t="shared" si="304"/>
        <v>0.80397904021501376</v>
      </c>
      <c r="AJ1121" s="8"/>
      <c r="AK1121" s="8"/>
      <c r="AL1121" s="8"/>
      <c r="AN1121" s="8">
        <f t="shared" ref="AN1121:AN1184" si="311">AG1121^2+AH1121^2+AI1121^2</f>
        <v>1</v>
      </c>
      <c r="AO1121" s="8">
        <f t="shared" ref="AO1121:AO1184" si="312">IF(ATAN2(AG1121,AH1121)&gt;=0,ATAN2(AG1121,AH1121),ATAN2(AG1121,AH1121)+2*PI())</f>
        <v>2.4787911239616243</v>
      </c>
      <c r="AP1121" s="8">
        <f t="shared" ref="AP1121:AP1184" si="313">ACOS(AI1121/AN1121)</f>
        <v>0.63683974342033678</v>
      </c>
      <c r="AQ1121" s="8"/>
      <c r="AR1121" s="8">
        <f t="shared" ref="AR1121:AR1184" si="314">DEGREES(AO1121)</f>
        <v>142.02426969749072</v>
      </c>
      <c r="AS1121" s="8">
        <f t="shared" ref="AS1121:AS1184" si="315">90-DEGREES(AP1121)</f>
        <v>53.511770475820462</v>
      </c>
    </row>
    <row r="1122" spans="1:45">
      <c r="A1122" s="19">
        <v>43.143099999999997</v>
      </c>
      <c r="B1122" s="19">
        <v>1107.5172620000001</v>
      </c>
      <c r="C1122" s="19">
        <v>-451.5189421</v>
      </c>
      <c r="E1122" s="9">
        <f t="shared" si="305"/>
        <v>147.51726200000007</v>
      </c>
      <c r="F1122" s="9">
        <f t="shared" si="306"/>
        <v>88.481057899999996</v>
      </c>
      <c r="I1122">
        <v>1</v>
      </c>
      <c r="J1122">
        <f t="shared" si="301"/>
        <v>0.11326315961209063</v>
      </c>
      <c r="K1122">
        <f t="shared" si="307"/>
        <v>0.54027344623993079</v>
      </c>
      <c r="O1122">
        <f t="shared" si="308"/>
        <v>9.692332671815948E-2</v>
      </c>
      <c r="P1122">
        <f t="shared" si="309"/>
        <v>5.8134745499886523E-2</v>
      </c>
      <c r="Q1122">
        <f t="shared" si="310"/>
        <v>0.99359258255260152</v>
      </c>
      <c r="R1122">
        <f t="shared" si="300"/>
        <v>1</v>
      </c>
      <c r="AG1122" s="8">
        <f t="shared" si="302"/>
        <v>-0.46857021795082821</v>
      </c>
      <c r="AH1122" s="8">
        <f t="shared" si="303"/>
        <v>0.36610282134471511</v>
      </c>
      <c r="AI1122" s="8">
        <f t="shared" si="304"/>
        <v>0.8039966884589469</v>
      </c>
      <c r="AJ1122" s="8"/>
      <c r="AK1122" s="8"/>
      <c r="AL1122" s="8"/>
      <c r="AN1122" s="8">
        <f t="shared" si="311"/>
        <v>1</v>
      </c>
      <c r="AO1122" s="8">
        <f t="shared" si="312"/>
        <v>2.4783468049562387</v>
      </c>
      <c r="AP1122" s="8">
        <f t="shared" si="313"/>
        <v>0.63681006483390989</v>
      </c>
      <c r="AQ1122" s="8"/>
      <c r="AR1122" s="8">
        <f t="shared" si="314"/>
        <v>141.99881209372469</v>
      </c>
      <c r="AS1122" s="8">
        <f t="shared" si="315"/>
        <v>53.513470933564641</v>
      </c>
    </row>
    <row r="1123" spans="1:45">
      <c r="A1123" s="19">
        <v>43.176466670000003</v>
      </c>
      <c r="B1123" s="19">
        <v>1106.744913</v>
      </c>
      <c r="C1123" s="19">
        <v>-451.34563650000001</v>
      </c>
      <c r="E1123" s="9">
        <f t="shared" si="305"/>
        <v>146.744913</v>
      </c>
      <c r="F1123" s="9">
        <f t="shared" si="306"/>
        <v>88.654363499999988</v>
      </c>
      <c r="I1123">
        <v>1</v>
      </c>
      <c r="J1123">
        <f t="shared" si="301"/>
        <v>0.11288653105948457</v>
      </c>
      <c r="K1123">
        <f t="shared" si="307"/>
        <v>0.5434575183351853</v>
      </c>
      <c r="O1123">
        <f t="shared" si="308"/>
        <v>9.641742303002386E-2</v>
      </c>
      <c r="P1123">
        <f t="shared" si="309"/>
        <v>5.824955083136004E-2</v>
      </c>
      <c r="Q1123">
        <f t="shared" si="310"/>
        <v>0.99363507907289295</v>
      </c>
      <c r="R1123">
        <f t="shared" si="300"/>
        <v>1</v>
      </c>
      <c r="AG1123" s="8">
        <f t="shared" si="302"/>
        <v>-0.46824285974400359</v>
      </c>
      <c r="AH1123" s="8">
        <f t="shared" si="303"/>
        <v>0.36650744561323678</v>
      </c>
      <c r="AI1123" s="8">
        <f t="shared" si="304"/>
        <v>0.80400305758673452</v>
      </c>
      <c r="AJ1123" s="8"/>
      <c r="AK1123" s="8"/>
      <c r="AL1123" s="8"/>
      <c r="AN1123" s="8">
        <f t="shared" si="311"/>
        <v>1.0000000000000002</v>
      </c>
      <c r="AO1123" s="8">
        <f t="shared" si="312"/>
        <v>2.4774716479761407</v>
      </c>
      <c r="AP1123" s="8">
        <f t="shared" si="313"/>
        <v>0.63679935374720686</v>
      </c>
      <c r="AQ1123" s="8"/>
      <c r="AR1123" s="8">
        <f t="shared" si="314"/>
        <v>141.94866929235366</v>
      </c>
      <c r="AS1123" s="8">
        <f t="shared" si="315"/>
        <v>53.514084633626723</v>
      </c>
    </row>
    <row r="1124" spans="1:45">
      <c r="A1124" s="19">
        <v>43.209833330000002</v>
      </c>
      <c r="B1124" s="19">
        <v>1105.8040410000001</v>
      </c>
      <c r="C1124" s="19">
        <v>-450.68504209999998</v>
      </c>
      <c r="E1124" s="9">
        <f t="shared" si="305"/>
        <v>145.8040410000001</v>
      </c>
      <c r="F1124" s="9">
        <f t="shared" si="306"/>
        <v>89.314957900000024</v>
      </c>
      <c r="I1124">
        <v>1</v>
      </c>
      <c r="J1124">
        <f t="shared" si="301"/>
        <v>0.11258348482270455</v>
      </c>
      <c r="K1124">
        <f t="shared" si="307"/>
        <v>0.54960980064292997</v>
      </c>
      <c r="O1124">
        <f t="shared" si="308"/>
        <v>9.5800457143860013E-2</v>
      </c>
      <c r="P1124">
        <f t="shared" si="309"/>
        <v>5.8684339185116327E-2</v>
      </c>
      <c r="Q1124">
        <f t="shared" si="310"/>
        <v>0.99366917067273131</v>
      </c>
      <c r="R1124">
        <f t="shared" si="300"/>
        <v>1</v>
      </c>
      <c r="AG1124" s="8">
        <f t="shared" si="302"/>
        <v>-0.46762448423874464</v>
      </c>
      <c r="AH1124" s="8">
        <f t="shared" si="303"/>
        <v>0.36690266611803324</v>
      </c>
      <c r="AI1124" s="8">
        <f t="shared" si="304"/>
        <v>0.80418267535176802</v>
      </c>
      <c r="AJ1124" s="8"/>
      <c r="AK1124" s="8"/>
      <c r="AL1124" s="8"/>
      <c r="AN1124" s="8">
        <f t="shared" si="311"/>
        <v>1</v>
      </c>
      <c r="AO1124" s="8">
        <f t="shared" si="312"/>
        <v>2.4763067974753623</v>
      </c>
      <c r="AP1124" s="8">
        <f t="shared" si="313"/>
        <v>0.63649722313604529</v>
      </c>
      <c r="AQ1124" s="8"/>
      <c r="AR1124" s="8">
        <f t="shared" si="314"/>
        <v>141.88192827489536</v>
      </c>
      <c r="AS1124" s="8">
        <f t="shared" si="315"/>
        <v>53.531395442507986</v>
      </c>
    </row>
    <row r="1125" spans="1:45">
      <c r="A1125" s="19">
        <v>43.243200000000002</v>
      </c>
      <c r="B1125" s="19">
        <v>1105.491994</v>
      </c>
      <c r="C1125" s="19">
        <v>-450.66202850000002</v>
      </c>
      <c r="E1125" s="9">
        <f t="shared" si="305"/>
        <v>145.49199399999998</v>
      </c>
      <c r="F1125" s="9">
        <f t="shared" si="306"/>
        <v>89.337971499999981</v>
      </c>
      <c r="I1125">
        <v>1</v>
      </c>
      <c r="J1125">
        <f t="shared" si="301"/>
        <v>0.11241634015243764</v>
      </c>
      <c r="K1125">
        <f t="shared" si="307"/>
        <v>0.55067945511515481</v>
      </c>
      <c r="O1125">
        <f t="shared" si="308"/>
        <v>9.5596095245756227E-2</v>
      </c>
      <c r="P1125">
        <f t="shared" si="309"/>
        <v>5.8699870678634428E-2</v>
      </c>
      <c r="Q1125">
        <f t="shared" si="310"/>
        <v>0.99368793479445849</v>
      </c>
      <c r="R1125">
        <f t="shared" si="300"/>
        <v>1</v>
      </c>
      <c r="AG1125" s="8">
        <f t="shared" si="302"/>
        <v>-0.46751505833357138</v>
      </c>
      <c r="AH1125" s="8">
        <f t="shared" si="303"/>
        <v>0.36707627374372448</v>
      </c>
      <c r="AI1125" s="8">
        <f t="shared" si="304"/>
        <v>0.80416707187361258</v>
      </c>
      <c r="AJ1125" s="8"/>
      <c r="AK1125" s="8"/>
      <c r="AL1125" s="8"/>
      <c r="AN1125" s="8">
        <f t="shared" si="311"/>
        <v>1.0000000000000004</v>
      </c>
      <c r="AO1125" s="8">
        <f t="shared" si="312"/>
        <v>2.4759633757853865</v>
      </c>
      <c r="AP1125" s="8">
        <f t="shared" si="313"/>
        <v>0.6365234742595075</v>
      </c>
      <c r="AQ1125" s="8"/>
      <c r="AR1125" s="8">
        <f t="shared" si="314"/>
        <v>141.8622516614665</v>
      </c>
      <c r="AS1125" s="8">
        <f t="shared" si="315"/>
        <v>53.529891363926126</v>
      </c>
    </row>
    <row r="1126" spans="1:45">
      <c r="A1126" s="19">
        <v>43.276566670000001</v>
      </c>
      <c r="B1126" s="19">
        <v>1104.6779630000001</v>
      </c>
      <c r="C1126" s="19">
        <v>-450.61938040000001</v>
      </c>
      <c r="E1126" s="9">
        <f t="shared" si="305"/>
        <v>144.67796300000009</v>
      </c>
      <c r="F1126" s="9">
        <f t="shared" si="306"/>
        <v>89.380619599999989</v>
      </c>
      <c r="I1126">
        <v>1</v>
      </c>
      <c r="J1126">
        <f t="shared" si="301"/>
        <v>0.11197488619099473</v>
      </c>
      <c r="K1126">
        <f t="shared" si="307"/>
        <v>0.55339789195944211</v>
      </c>
      <c r="O1126">
        <f t="shared" si="308"/>
        <v>9.5062967507691332E-2</v>
      </c>
      <c r="P1126">
        <f t="shared" si="309"/>
        <v>5.8728964388668592E-2</v>
      </c>
      <c r="Q1126">
        <f t="shared" si="310"/>
        <v>0.99373736014626424</v>
      </c>
      <c r="R1126">
        <f t="shared" si="300"/>
        <v>1</v>
      </c>
      <c r="AG1126" s="8">
        <f t="shared" si="302"/>
        <v>-0.46723798894334739</v>
      </c>
      <c r="AH1126" s="8">
        <f t="shared" si="303"/>
        <v>0.36753287899525328</v>
      </c>
      <c r="AI1126" s="8">
        <f t="shared" si="304"/>
        <v>0.80411954617807735</v>
      </c>
      <c r="AJ1126" s="8"/>
      <c r="AK1126" s="8"/>
      <c r="AL1126" s="8"/>
      <c r="AN1126" s="8">
        <f t="shared" si="311"/>
        <v>1</v>
      </c>
      <c r="AO1126" s="8">
        <f t="shared" si="312"/>
        <v>2.4750714207321884</v>
      </c>
      <c r="AP1126" s="8">
        <f t="shared" si="313"/>
        <v>0.63660342523367686</v>
      </c>
      <c r="AQ1126" s="8"/>
      <c r="AR1126" s="8">
        <f t="shared" si="314"/>
        <v>141.81114640140288</v>
      </c>
      <c r="AS1126" s="8">
        <f t="shared" si="315"/>
        <v>53.525310510538262</v>
      </c>
    </row>
    <row r="1127" spans="1:45">
      <c r="A1127" s="19">
        <v>43.30993333</v>
      </c>
      <c r="B1127" s="19">
        <v>1103.7859639999999</v>
      </c>
      <c r="C1127" s="19">
        <v>-450.58498200000002</v>
      </c>
      <c r="E1127" s="9">
        <f t="shared" si="305"/>
        <v>143.78596399999992</v>
      </c>
      <c r="F1127" s="9">
        <f t="shared" si="306"/>
        <v>89.415017999999975</v>
      </c>
      <c r="I1127">
        <v>1</v>
      </c>
      <c r="J1127">
        <f t="shared" si="301"/>
        <v>0.11148778547038529</v>
      </c>
      <c r="K1127">
        <f t="shared" si="307"/>
        <v>0.55633954702346355</v>
      </c>
      <c r="O1127">
        <f t="shared" si="308"/>
        <v>9.4478732433516496E-2</v>
      </c>
      <c r="P1127">
        <f t="shared" si="309"/>
        <v>5.8752727499605341E-2</v>
      </c>
      <c r="Q1127">
        <f t="shared" si="310"/>
        <v>0.99379167139250724</v>
      </c>
      <c r="R1127">
        <f t="shared" si="300"/>
        <v>1</v>
      </c>
      <c r="AG1127" s="8">
        <f t="shared" si="302"/>
        <v>-0.46694023773716842</v>
      </c>
      <c r="AH1127" s="8">
        <f t="shared" si="303"/>
        <v>0.36803580247996864</v>
      </c>
      <c r="AI1127" s="8">
        <f t="shared" si="304"/>
        <v>0.80406247423622634</v>
      </c>
      <c r="AJ1127" s="8"/>
      <c r="AK1127" s="8"/>
      <c r="AL1127" s="8"/>
      <c r="AN1127" s="8">
        <f t="shared" si="311"/>
        <v>1</v>
      </c>
      <c r="AO1127" s="8">
        <f t="shared" si="312"/>
        <v>2.4740969394440269</v>
      </c>
      <c r="AP1127" s="8">
        <f t="shared" si="313"/>
        <v>0.63669942413147995</v>
      </c>
      <c r="AQ1127" s="8"/>
      <c r="AR1127" s="8">
        <f t="shared" si="314"/>
        <v>141.75531273637674</v>
      </c>
      <c r="AS1127" s="8">
        <f t="shared" si="315"/>
        <v>53.51981017885624</v>
      </c>
    </row>
    <row r="1128" spans="1:45">
      <c r="A1128" s="19">
        <v>43.343299999999999</v>
      </c>
      <c r="B1128" s="19">
        <v>1103.033719</v>
      </c>
      <c r="C1128" s="19">
        <v>-450.4776751</v>
      </c>
      <c r="E1128" s="9">
        <f t="shared" si="305"/>
        <v>143.03371900000002</v>
      </c>
      <c r="F1128" s="9">
        <f t="shared" si="306"/>
        <v>89.522324900000001</v>
      </c>
      <c r="I1128">
        <v>1</v>
      </c>
      <c r="J1128">
        <f t="shared" si="301"/>
        <v>0.11110506452586821</v>
      </c>
      <c r="K1128">
        <f t="shared" si="307"/>
        <v>0.5592337872831068</v>
      </c>
      <c r="O1128">
        <f t="shared" si="308"/>
        <v>9.3985881700371768E-2</v>
      </c>
      <c r="P1128">
        <f t="shared" si="309"/>
        <v>5.8824133892467996E-2</v>
      </c>
      <c r="Q1128">
        <f t="shared" si="310"/>
        <v>0.99383417898198934</v>
      </c>
      <c r="R1128">
        <f t="shared" si="300"/>
        <v>1</v>
      </c>
      <c r="AG1128" s="8">
        <f t="shared" si="302"/>
        <v>-0.46665077546643507</v>
      </c>
      <c r="AH1128" s="8">
        <f t="shared" si="303"/>
        <v>0.36844284281759365</v>
      </c>
      <c r="AI1128" s="8">
        <f t="shared" si="304"/>
        <v>0.80404410658437453</v>
      </c>
      <c r="AJ1128" s="8"/>
      <c r="AK1128" s="8"/>
      <c r="AL1128" s="8"/>
      <c r="AN1128" s="8">
        <f t="shared" si="311"/>
        <v>1.0000000000000004</v>
      </c>
      <c r="AO1128" s="8">
        <f t="shared" si="312"/>
        <v>2.4732579084753925</v>
      </c>
      <c r="AP1128" s="8">
        <f t="shared" si="313"/>
        <v>0.63673031712337858</v>
      </c>
      <c r="AQ1128" s="8"/>
      <c r="AR1128" s="8">
        <f t="shared" si="314"/>
        <v>141.70723980299323</v>
      </c>
      <c r="AS1128" s="8">
        <f t="shared" si="315"/>
        <v>53.518040140803919</v>
      </c>
    </row>
    <row r="1129" spans="1:45">
      <c r="A1129" s="19">
        <v>43.376666669999999</v>
      </c>
      <c r="B1129" s="19">
        <v>1102.451309</v>
      </c>
      <c r="C1129" s="19">
        <v>-450.36228069999999</v>
      </c>
      <c r="E1129" s="9">
        <f t="shared" si="305"/>
        <v>142.45130900000004</v>
      </c>
      <c r="F1129" s="9">
        <f t="shared" si="306"/>
        <v>89.637719300000015</v>
      </c>
      <c r="I1129">
        <v>1</v>
      </c>
      <c r="J1129">
        <f t="shared" si="301"/>
        <v>0.11082070636111951</v>
      </c>
      <c r="K1129">
        <f t="shared" si="307"/>
        <v>0.56165083140563021</v>
      </c>
      <c r="O1129">
        <f t="shared" si="308"/>
        <v>9.3604232710733551E-2</v>
      </c>
      <c r="P1129">
        <f t="shared" si="309"/>
        <v>5.8900616610105087E-2</v>
      </c>
      <c r="Q1129">
        <f t="shared" si="310"/>
        <v>0.9938656674730163</v>
      </c>
      <c r="R1129">
        <f t="shared" si="300"/>
        <v>1</v>
      </c>
      <c r="AG1129" s="8">
        <f t="shared" si="302"/>
        <v>-0.46641080166412047</v>
      </c>
      <c r="AH1129" s="8">
        <f t="shared" si="303"/>
        <v>0.36875091051880793</v>
      </c>
      <c r="AI1129" s="8">
        <f t="shared" si="304"/>
        <v>0.80404211959485217</v>
      </c>
      <c r="AJ1129" s="8"/>
      <c r="AK1129" s="8"/>
      <c r="AL1129" s="8"/>
      <c r="AN1129" s="8">
        <f t="shared" si="311"/>
        <v>1</v>
      </c>
      <c r="AO1129" s="8">
        <f t="shared" si="312"/>
        <v>2.4726011417370204</v>
      </c>
      <c r="AP1129" s="8">
        <f t="shared" si="313"/>
        <v>0.63673365901110435</v>
      </c>
      <c r="AQ1129" s="8"/>
      <c r="AR1129" s="8">
        <f t="shared" si="314"/>
        <v>141.66960984075993</v>
      </c>
      <c r="AS1129" s="8">
        <f t="shared" si="315"/>
        <v>53.517848664741621</v>
      </c>
    </row>
    <row r="1130" spans="1:45">
      <c r="A1130" s="19">
        <v>43.410033329999997</v>
      </c>
      <c r="B1130" s="19">
        <v>1101.6292370000001</v>
      </c>
      <c r="C1130" s="19">
        <v>-449.98928110000003</v>
      </c>
      <c r="E1130" s="9">
        <f t="shared" si="305"/>
        <v>141.6292370000001</v>
      </c>
      <c r="F1130" s="9">
        <f t="shared" si="306"/>
        <v>90.010718899999972</v>
      </c>
      <c r="I1130">
        <v>1</v>
      </c>
      <c r="J1130">
        <f t="shared" si="301"/>
        <v>0.11049455686343185</v>
      </c>
      <c r="K1130">
        <f t="shared" si="307"/>
        <v>0.56614112203535738</v>
      </c>
      <c r="O1130">
        <f t="shared" si="308"/>
        <v>9.3065229950783215E-2</v>
      </c>
      <c r="P1130">
        <f t="shared" si="309"/>
        <v>5.9146461775147458E-2</v>
      </c>
      <c r="Q1130">
        <f t="shared" si="310"/>
        <v>0.99390168479266039</v>
      </c>
      <c r="R1130">
        <f t="shared" si="300"/>
        <v>1</v>
      </c>
      <c r="AG1130" s="8">
        <f t="shared" si="302"/>
        <v>-0.46596934420002212</v>
      </c>
      <c r="AH1130" s="8">
        <f t="shared" si="303"/>
        <v>0.36913998898484057</v>
      </c>
      <c r="AI1130" s="8">
        <f t="shared" si="304"/>
        <v>0.80411954260425311</v>
      </c>
      <c r="AJ1130" s="8"/>
      <c r="AK1130" s="8"/>
      <c r="AL1130" s="8"/>
      <c r="AN1130" s="8">
        <f t="shared" si="311"/>
        <v>1.0000000000000002</v>
      </c>
      <c r="AO1130" s="8">
        <f t="shared" si="312"/>
        <v>2.4716271584585492</v>
      </c>
      <c r="AP1130" s="8">
        <f t="shared" si="313"/>
        <v>0.63660343124548358</v>
      </c>
      <c r="AQ1130" s="8"/>
      <c r="AR1130" s="8">
        <f t="shared" si="314"/>
        <v>141.61380470958721</v>
      </c>
      <c r="AS1130" s="8">
        <f t="shared" si="315"/>
        <v>53.52531016608711</v>
      </c>
    </row>
    <row r="1131" spans="1:45">
      <c r="A1131" s="19">
        <v>43.443399999999997</v>
      </c>
      <c r="B1131" s="19">
        <v>1100.799949</v>
      </c>
      <c r="C1131" s="19">
        <v>-449.6880438</v>
      </c>
      <c r="E1131" s="9">
        <f t="shared" si="305"/>
        <v>140.79994899999997</v>
      </c>
      <c r="F1131" s="9">
        <f t="shared" si="306"/>
        <v>90.311956199999997</v>
      </c>
      <c r="I1131">
        <v>1</v>
      </c>
      <c r="J1131">
        <f t="shared" si="301"/>
        <v>0.11014111941852192</v>
      </c>
      <c r="K1131">
        <f t="shared" si="307"/>
        <v>0.5703201859356285</v>
      </c>
      <c r="O1131">
        <f t="shared" si="308"/>
        <v>9.2521551356381473E-2</v>
      </c>
      <c r="P1131">
        <f t="shared" si="309"/>
        <v>5.9345208240477239E-2</v>
      </c>
      <c r="Q1131">
        <f t="shared" si="310"/>
        <v>0.99394059620960384</v>
      </c>
      <c r="R1131">
        <f t="shared" si="300"/>
        <v>1</v>
      </c>
      <c r="AG1131" s="8">
        <f t="shared" si="302"/>
        <v>-0.4655604820239142</v>
      </c>
      <c r="AH1131" s="8">
        <f t="shared" si="303"/>
        <v>0.36954867084911425</v>
      </c>
      <c r="AI1131" s="8">
        <f t="shared" si="304"/>
        <v>0.8041686498809274</v>
      </c>
      <c r="AJ1131" s="8"/>
      <c r="AK1131" s="8"/>
      <c r="AL1131" s="8"/>
      <c r="AN1131" s="8">
        <f t="shared" si="311"/>
        <v>1</v>
      </c>
      <c r="AO1131" s="8">
        <f t="shared" si="312"/>
        <v>2.4706610951787393</v>
      </c>
      <c r="AP1131" s="8">
        <f t="shared" si="313"/>
        <v>0.63652081947938555</v>
      </c>
      <c r="AQ1131" s="8"/>
      <c r="AR1131" s="8">
        <f t="shared" si="314"/>
        <v>141.55845336091156</v>
      </c>
      <c r="AS1131" s="8">
        <f t="shared" si="315"/>
        <v>53.530043471622648</v>
      </c>
    </row>
    <row r="1132" spans="1:45">
      <c r="A1132" s="19">
        <v>43.476766670000004</v>
      </c>
      <c r="B1132" s="19">
        <v>1100.2874440000001</v>
      </c>
      <c r="C1132" s="19">
        <v>-449.64907399999998</v>
      </c>
      <c r="E1132" s="9">
        <f t="shared" si="305"/>
        <v>140.28744400000005</v>
      </c>
      <c r="F1132" s="9">
        <f t="shared" si="306"/>
        <v>90.350926000000015</v>
      </c>
      <c r="I1132">
        <v>1</v>
      </c>
      <c r="J1132">
        <f t="shared" si="301"/>
        <v>0.1098711462284591</v>
      </c>
      <c r="K1132">
        <f t="shared" si="307"/>
        <v>0.57217500758496154</v>
      </c>
      <c r="O1132">
        <f t="shared" si="308"/>
        <v>9.2185716160388662E-2</v>
      </c>
      <c r="P1132">
        <f t="shared" si="309"/>
        <v>5.937142043206859E-2</v>
      </c>
      <c r="Q1132">
        <f t="shared" si="310"/>
        <v>0.99397023505328108</v>
      </c>
      <c r="R1132">
        <f t="shared" si="300"/>
        <v>1</v>
      </c>
      <c r="AG1132" s="8">
        <f t="shared" si="302"/>
        <v>-0.46537961221332852</v>
      </c>
      <c r="AH1132" s="8">
        <f t="shared" si="303"/>
        <v>0.36983319703162665</v>
      </c>
      <c r="AI1132" s="8">
        <f t="shared" si="304"/>
        <v>0.80414253892549303</v>
      </c>
      <c r="AJ1132" s="8"/>
      <c r="AK1132" s="8"/>
      <c r="AL1132" s="8"/>
      <c r="AN1132" s="8">
        <f t="shared" si="311"/>
        <v>1</v>
      </c>
      <c r="AO1132" s="8">
        <f t="shared" si="312"/>
        <v>2.4700970269602971</v>
      </c>
      <c r="AP1132" s="8">
        <f t="shared" si="313"/>
        <v>0.63656474634181692</v>
      </c>
      <c r="AQ1132" s="8"/>
      <c r="AR1132" s="8">
        <f t="shared" si="314"/>
        <v>141.52613463263734</v>
      </c>
      <c r="AS1132" s="8">
        <f t="shared" si="315"/>
        <v>53.527526647798084</v>
      </c>
    </row>
    <row r="1133" spans="1:45">
      <c r="A1133" s="19">
        <v>43.510133330000002</v>
      </c>
      <c r="B1133" s="19">
        <v>1099.6933100000001</v>
      </c>
      <c r="C1133" s="19">
        <v>-449.59145960000001</v>
      </c>
      <c r="E1133" s="9">
        <f t="shared" si="305"/>
        <v>139.69331000000011</v>
      </c>
      <c r="F1133" s="9">
        <f t="shared" si="306"/>
        <v>90.408540399999993</v>
      </c>
      <c r="I1133">
        <v>1</v>
      </c>
      <c r="J1133">
        <f t="shared" si="301"/>
        <v>0.10956308449476625</v>
      </c>
      <c r="K1133">
        <f t="shared" si="307"/>
        <v>0.57439944290465073</v>
      </c>
      <c r="O1133">
        <f t="shared" si="308"/>
        <v>9.1796351784630567E-2</v>
      </c>
      <c r="P1133">
        <f t="shared" si="309"/>
        <v>5.9409961571483816E-2</v>
      </c>
      <c r="Q1133">
        <f t="shared" si="310"/>
        <v>0.99400396692624282</v>
      </c>
      <c r="R1133">
        <f t="shared" si="300"/>
        <v>1</v>
      </c>
      <c r="AG1133" s="8">
        <f t="shared" si="302"/>
        <v>-0.46516378848716455</v>
      </c>
      <c r="AH1133" s="8">
        <f t="shared" si="303"/>
        <v>0.37016029219996305</v>
      </c>
      <c r="AI1133" s="8">
        <f t="shared" si="304"/>
        <v>0.80411691187209011</v>
      </c>
      <c r="AJ1133" s="8"/>
      <c r="AK1133" s="8"/>
      <c r="AL1133" s="8"/>
      <c r="AN1133" s="8">
        <f t="shared" si="311"/>
        <v>1.0000000000000004</v>
      </c>
      <c r="AO1133" s="8">
        <f t="shared" si="312"/>
        <v>2.4694403818501836</v>
      </c>
      <c r="AP1133" s="8">
        <f t="shared" si="313"/>
        <v>0.63660785659038643</v>
      </c>
      <c r="AQ1133" s="8"/>
      <c r="AR1133" s="8">
        <f t="shared" si="314"/>
        <v>141.48851163918994</v>
      </c>
      <c r="AS1133" s="8">
        <f t="shared" si="315"/>
        <v>53.525056612501288</v>
      </c>
    </row>
    <row r="1134" spans="1:45">
      <c r="A1134" s="19">
        <v>43.543500000000002</v>
      </c>
      <c r="B1134" s="19">
        <v>1098.6943229999999</v>
      </c>
      <c r="C1134" s="19">
        <v>-449.5937265</v>
      </c>
      <c r="E1134" s="9">
        <f t="shared" si="305"/>
        <v>138.69432299999994</v>
      </c>
      <c r="F1134" s="9">
        <f t="shared" si="306"/>
        <v>90.406273499999998</v>
      </c>
      <c r="I1134">
        <v>1</v>
      </c>
      <c r="J1134">
        <f t="shared" si="301"/>
        <v>0.10901064270327802</v>
      </c>
      <c r="K1134">
        <f t="shared" si="307"/>
        <v>0.57766644652688504</v>
      </c>
      <c r="O1134">
        <f t="shared" si="308"/>
        <v>9.1141728555022755E-2</v>
      </c>
      <c r="P1134">
        <f t="shared" si="309"/>
        <v>5.9409670567469083E-2</v>
      </c>
      <c r="Q1134">
        <f t="shared" si="310"/>
        <v>0.9940642214460127</v>
      </c>
      <c r="R1134">
        <f t="shared" si="300"/>
        <v>1</v>
      </c>
      <c r="AG1134" s="8">
        <f t="shared" si="302"/>
        <v>-0.46484914949027933</v>
      </c>
      <c r="AH1134" s="8">
        <f t="shared" si="303"/>
        <v>0.37073174021942745</v>
      </c>
      <c r="AI1134" s="8">
        <f t="shared" si="304"/>
        <v>0.80403559934373503</v>
      </c>
      <c r="AJ1134" s="8"/>
      <c r="AK1134" s="8"/>
      <c r="AL1134" s="8"/>
      <c r="AN1134" s="8">
        <f t="shared" si="311"/>
        <v>1.0000000000000002</v>
      </c>
      <c r="AO1134" s="8">
        <f t="shared" si="312"/>
        <v>2.4683588382972075</v>
      </c>
      <c r="AP1134" s="8">
        <f t="shared" si="313"/>
        <v>0.63674462521708197</v>
      </c>
      <c r="AQ1134" s="8"/>
      <c r="AR1134" s="8">
        <f t="shared" si="314"/>
        <v>141.42654375824483</v>
      </c>
      <c r="AS1134" s="8">
        <f t="shared" si="315"/>
        <v>53.517220347421834</v>
      </c>
    </row>
    <row r="1135" spans="1:45">
      <c r="A1135" s="19">
        <v>43.576866670000001</v>
      </c>
      <c r="B1135" s="19">
        <v>1097.8105</v>
      </c>
      <c r="C1135" s="19">
        <v>-449.3851032</v>
      </c>
      <c r="E1135" s="9">
        <f t="shared" si="305"/>
        <v>137.81050000000005</v>
      </c>
      <c r="F1135" s="9">
        <f t="shared" si="306"/>
        <v>90.614896799999997</v>
      </c>
      <c r="I1135">
        <v>1</v>
      </c>
      <c r="J1135">
        <f t="shared" si="301"/>
        <v>0.10859897045473171</v>
      </c>
      <c r="K1135">
        <f t="shared" si="307"/>
        <v>0.58165233511835235</v>
      </c>
      <c r="O1135">
        <f t="shared" si="308"/>
        <v>9.0562263711021662E-2</v>
      </c>
      <c r="P1135">
        <f t="shared" si="309"/>
        <v>5.9547641000857049E-2</v>
      </c>
      <c r="Q1135">
        <f t="shared" si="310"/>
        <v>0.99410892503928783</v>
      </c>
      <c r="R1135">
        <f t="shared" si="300"/>
        <v>1</v>
      </c>
      <c r="AG1135" s="8">
        <f t="shared" si="302"/>
        <v>-0.46446772355116966</v>
      </c>
      <c r="AH1135" s="8">
        <f t="shared" si="303"/>
        <v>0.37119136831044219</v>
      </c>
      <c r="AI1135" s="8">
        <f t="shared" si="304"/>
        <v>0.80404396762304975</v>
      </c>
      <c r="AJ1135" s="8"/>
      <c r="AK1135" s="8"/>
      <c r="AL1135" s="8"/>
      <c r="AN1135" s="8">
        <f t="shared" si="311"/>
        <v>1</v>
      </c>
      <c r="AO1135" s="8">
        <f t="shared" si="312"/>
        <v>2.4673544694851279</v>
      </c>
      <c r="AP1135" s="8">
        <f t="shared" si="313"/>
        <v>0.63673055084082675</v>
      </c>
      <c r="AQ1135" s="8"/>
      <c r="AR1135" s="8">
        <f t="shared" si="314"/>
        <v>141.36899766423809</v>
      </c>
      <c r="AS1135" s="8">
        <f t="shared" si="315"/>
        <v>53.518026749780539</v>
      </c>
    </row>
    <row r="1136" spans="1:45">
      <c r="A1136" s="19">
        <v>43.61023333</v>
      </c>
      <c r="B1136" s="19">
        <v>1097.2944379999999</v>
      </c>
      <c r="C1136" s="19">
        <v>-449.21038900000002</v>
      </c>
      <c r="E1136" s="9">
        <f t="shared" si="305"/>
        <v>137.2944379999999</v>
      </c>
      <c r="F1136" s="9">
        <f t="shared" si="306"/>
        <v>90.789610999999979</v>
      </c>
      <c r="I1136">
        <v>1</v>
      </c>
      <c r="J1136">
        <f t="shared" si="301"/>
        <v>0.10837859845792765</v>
      </c>
      <c r="K1136">
        <f t="shared" si="307"/>
        <v>0.58426179008455481</v>
      </c>
      <c r="O1136">
        <f t="shared" si="308"/>
        <v>9.0223832773414614E-2</v>
      </c>
      <c r="P1136">
        <f t="shared" si="309"/>
        <v>5.966291715639177E-2</v>
      </c>
      <c r="Q1136">
        <f t="shared" si="310"/>
        <v>0.99413278605831346</v>
      </c>
      <c r="R1136">
        <f t="shared" si="300"/>
        <v>1</v>
      </c>
      <c r="AG1136" s="8">
        <f t="shared" si="302"/>
        <v>-0.46421908685749325</v>
      </c>
      <c r="AH1136" s="8">
        <f t="shared" si="303"/>
        <v>0.37144817282240244</v>
      </c>
      <c r="AI1136" s="8">
        <f t="shared" si="304"/>
        <v>0.80406896116197268</v>
      </c>
      <c r="AJ1136" s="8"/>
      <c r="AK1136" s="8"/>
      <c r="AL1136" s="8"/>
      <c r="AN1136" s="8">
        <f t="shared" si="311"/>
        <v>1</v>
      </c>
      <c r="AO1136" s="8">
        <f t="shared" si="312"/>
        <v>2.4667559594899306</v>
      </c>
      <c r="AP1136" s="8">
        <f t="shared" si="313"/>
        <v>0.63668851330787402</v>
      </c>
      <c r="AQ1136" s="8"/>
      <c r="AR1136" s="8">
        <f t="shared" si="314"/>
        <v>141.33470556751689</v>
      </c>
      <c r="AS1136" s="8">
        <f t="shared" si="315"/>
        <v>53.520435322999873</v>
      </c>
    </row>
    <row r="1137" spans="1:45">
      <c r="A1137" s="19">
        <v>43.643599999999999</v>
      </c>
      <c r="B1137" s="19">
        <v>1096.681883</v>
      </c>
      <c r="C1137" s="19">
        <v>-448.94474600000001</v>
      </c>
      <c r="E1137" s="9">
        <f t="shared" si="305"/>
        <v>136.68188299999997</v>
      </c>
      <c r="F1137" s="9">
        <f t="shared" si="306"/>
        <v>91.055253999999991</v>
      </c>
      <c r="I1137">
        <v>1</v>
      </c>
      <c r="J1137">
        <f t="shared" si="301"/>
        <v>0.10813924180611934</v>
      </c>
      <c r="K1137">
        <f t="shared" si="307"/>
        <v>0.58766822554561682</v>
      </c>
      <c r="O1137">
        <f t="shared" si="308"/>
        <v>8.9822036842277311E-2</v>
      </c>
      <c r="P1137">
        <f t="shared" si="309"/>
        <v>5.9837984376253574E-2</v>
      </c>
      <c r="Q1137">
        <f t="shared" si="310"/>
        <v>0.99415864796484665</v>
      </c>
      <c r="R1137">
        <f t="shared" si="300"/>
        <v>1</v>
      </c>
      <c r="AG1137" s="8">
        <f t="shared" si="302"/>
        <v>-0.46389541456669631</v>
      </c>
      <c r="AH1137" s="8">
        <f t="shared" si="303"/>
        <v>0.37174024848318643</v>
      </c>
      <c r="AI1137" s="8">
        <f t="shared" si="304"/>
        <v>0.80412078197348691</v>
      </c>
      <c r="AJ1137" s="8"/>
      <c r="AK1137" s="8"/>
      <c r="AL1137" s="8"/>
      <c r="AN1137" s="8">
        <f t="shared" si="311"/>
        <v>1.0000000000000002</v>
      </c>
      <c r="AO1137" s="8">
        <f t="shared" si="312"/>
        <v>2.4660321568651598</v>
      </c>
      <c r="AP1137" s="8">
        <f t="shared" si="313"/>
        <v>0.63660134640364818</v>
      </c>
      <c r="AQ1137" s="8"/>
      <c r="AR1137" s="8">
        <f t="shared" si="314"/>
        <v>141.29323473191704</v>
      </c>
      <c r="AS1137" s="8">
        <f t="shared" si="315"/>
        <v>53.525429618725234</v>
      </c>
    </row>
    <row r="1138" spans="1:45">
      <c r="A1138" s="19">
        <v>43.676966669999999</v>
      </c>
      <c r="B1138" s="19">
        <v>1095.8105909999999</v>
      </c>
      <c r="C1138" s="19">
        <v>-448.74597840000001</v>
      </c>
      <c r="E1138" s="9">
        <f t="shared" si="305"/>
        <v>135.81059099999993</v>
      </c>
      <c r="F1138" s="9">
        <f t="shared" si="306"/>
        <v>91.254021599999987</v>
      </c>
      <c r="I1138">
        <v>1</v>
      </c>
      <c r="J1138">
        <f t="shared" si="301"/>
        <v>0.10773512193439237</v>
      </c>
      <c r="K1138">
        <f t="shared" si="307"/>
        <v>0.59163157271212119</v>
      </c>
      <c r="O1138">
        <f t="shared" si="308"/>
        <v>8.9250693006303269E-2</v>
      </c>
      <c r="P1138">
        <f t="shared" si="309"/>
        <v>5.9969436900632958E-2</v>
      </c>
      <c r="Q1138">
        <f t="shared" si="310"/>
        <v>0.99420218287615703</v>
      </c>
      <c r="R1138">
        <f t="shared" si="300"/>
        <v>1</v>
      </c>
      <c r="AG1138" s="8">
        <f t="shared" si="302"/>
        <v>-0.46352236412213338</v>
      </c>
      <c r="AH1138" s="8">
        <f t="shared" si="303"/>
        <v>0.37219458049548748</v>
      </c>
      <c r="AI1138" s="8">
        <f t="shared" si="304"/>
        <v>0.80412574402789549</v>
      </c>
      <c r="AJ1138" s="8"/>
      <c r="AK1138" s="8"/>
      <c r="AL1138" s="8"/>
      <c r="AN1138" s="8">
        <f t="shared" si="311"/>
        <v>1</v>
      </c>
      <c r="AO1138" s="8">
        <f t="shared" si="312"/>
        <v>2.4650433212045777</v>
      </c>
      <c r="AP1138" s="8">
        <f t="shared" si="313"/>
        <v>0.63659299927728008</v>
      </c>
      <c r="AQ1138" s="8"/>
      <c r="AR1138" s="8">
        <f t="shared" si="314"/>
        <v>141.23657862193366</v>
      </c>
      <c r="AS1138" s="8">
        <f t="shared" si="315"/>
        <v>53.525907873837184</v>
      </c>
    </row>
    <row r="1139" spans="1:45">
      <c r="A1139" s="19">
        <v>43.710333329999997</v>
      </c>
      <c r="B1139" s="19">
        <v>1095.0588600000001</v>
      </c>
      <c r="C1139" s="19">
        <v>-448.6679264</v>
      </c>
      <c r="E1139" s="9">
        <f t="shared" si="305"/>
        <v>135.0588600000001</v>
      </c>
      <c r="F1139" s="9">
        <f t="shared" si="306"/>
        <v>91.332073600000001</v>
      </c>
      <c r="I1139">
        <v>1</v>
      </c>
      <c r="J1139">
        <f t="shared" si="301"/>
        <v>0.10735332123824672</v>
      </c>
      <c r="K1139">
        <f t="shared" si="307"/>
        <v>0.59460038478728583</v>
      </c>
      <c r="O1139">
        <f t="shared" si="308"/>
        <v>8.8757816001503884E-2</v>
      </c>
      <c r="P1139">
        <f t="shared" si="309"/>
        <v>6.0021500134271863E-2</v>
      </c>
      <c r="Q1139">
        <f t="shared" si="310"/>
        <v>0.99424316423110237</v>
      </c>
      <c r="R1139">
        <f t="shared" si="300"/>
        <v>1</v>
      </c>
      <c r="AG1139" s="8">
        <f t="shared" si="302"/>
        <v>-0.46324602480808946</v>
      </c>
      <c r="AH1139" s="8">
        <f t="shared" si="303"/>
        <v>0.37260683160898372</v>
      </c>
      <c r="AI1139" s="8">
        <f t="shared" si="304"/>
        <v>0.80409406759272739</v>
      </c>
      <c r="AJ1139" s="8"/>
      <c r="AK1139" s="8"/>
      <c r="AL1139" s="8"/>
      <c r="AN1139" s="8">
        <f t="shared" si="311"/>
        <v>1.0000000000000002</v>
      </c>
      <c r="AO1139" s="8">
        <f t="shared" si="312"/>
        <v>2.4642115905797328</v>
      </c>
      <c r="AP1139" s="8">
        <f t="shared" si="313"/>
        <v>0.63664628349177688</v>
      </c>
      <c r="AQ1139" s="8"/>
      <c r="AR1139" s="8">
        <f t="shared" si="314"/>
        <v>141.18892396743826</v>
      </c>
      <c r="AS1139" s="8">
        <f t="shared" si="315"/>
        <v>53.522854913231846</v>
      </c>
    </row>
    <row r="1140" spans="1:45">
      <c r="A1140" s="19">
        <v>43.743699999999997</v>
      </c>
      <c r="B1140" s="19">
        <v>1094.469171</v>
      </c>
      <c r="C1140" s="19">
        <v>-448.60196350000001</v>
      </c>
      <c r="E1140" s="9">
        <f t="shared" si="305"/>
        <v>134.46917099999996</v>
      </c>
      <c r="F1140" s="9">
        <f t="shared" si="306"/>
        <v>91.398036499999989</v>
      </c>
      <c r="I1140">
        <v>1</v>
      </c>
      <c r="J1140">
        <f t="shared" si="301"/>
        <v>0.10705622654629485</v>
      </c>
      <c r="K1140">
        <f t="shared" si="307"/>
        <v>0.59696813498393442</v>
      </c>
      <c r="O1140">
        <f t="shared" si="308"/>
        <v>8.8371151718655547E-2</v>
      </c>
      <c r="P1140">
        <f t="shared" si="309"/>
        <v>6.0065438719249013E-2</v>
      </c>
      <c r="Q1140">
        <f t="shared" si="310"/>
        <v>0.9942749532274171</v>
      </c>
      <c r="R1140">
        <f t="shared" si="300"/>
        <v>1</v>
      </c>
      <c r="AG1140" s="8">
        <f t="shared" si="302"/>
        <v>-0.46302685371794999</v>
      </c>
      <c r="AH1140" s="8">
        <f t="shared" si="303"/>
        <v>0.37292913150685081</v>
      </c>
      <c r="AI1140" s="8">
        <f t="shared" si="304"/>
        <v>0.80407088966682672</v>
      </c>
      <c r="AJ1140" s="8"/>
      <c r="AK1140" s="8"/>
      <c r="AL1140" s="8"/>
      <c r="AN1140" s="8">
        <f t="shared" si="311"/>
        <v>1</v>
      </c>
      <c r="AO1140" s="8">
        <f t="shared" si="312"/>
        <v>2.4635581235684123</v>
      </c>
      <c r="AP1140" s="8">
        <f t="shared" si="313"/>
        <v>0.63668526958680982</v>
      </c>
      <c r="AQ1140" s="8"/>
      <c r="AR1140" s="8">
        <f t="shared" si="314"/>
        <v>141.15148306563856</v>
      </c>
      <c r="AS1140" s="8">
        <f t="shared" si="315"/>
        <v>53.520621174526767</v>
      </c>
    </row>
    <row r="1141" spans="1:45">
      <c r="A1141" s="19">
        <v>43.777066670000004</v>
      </c>
      <c r="B1141" s="19">
        <v>1093.6871430000001</v>
      </c>
      <c r="C1141" s="19">
        <v>-448.55079599999999</v>
      </c>
      <c r="E1141" s="9">
        <f t="shared" si="305"/>
        <v>133.68714300000011</v>
      </c>
      <c r="F1141" s="9">
        <f t="shared" si="306"/>
        <v>91.449204000000009</v>
      </c>
      <c r="I1141">
        <v>1</v>
      </c>
      <c r="J1141">
        <f t="shared" si="301"/>
        <v>0.10664963599662365</v>
      </c>
      <c r="K1141">
        <f t="shared" si="307"/>
        <v>0.59994348393924335</v>
      </c>
      <c r="O1141">
        <f t="shared" si="308"/>
        <v>8.7858372513529084E-2</v>
      </c>
      <c r="P1141">
        <f t="shared" si="309"/>
        <v>6.0099857404370655E-2</v>
      </c>
      <c r="Q1141">
        <f t="shared" si="310"/>
        <v>0.99431831599304665</v>
      </c>
      <c r="R1141">
        <f t="shared" si="300"/>
        <v>1</v>
      </c>
      <c r="AG1141" s="8">
        <f t="shared" si="302"/>
        <v>-0.46275382321304309</v>
      </c>
      <c r="AH1141" s="8">
        <f t="shared" si="303"/>
        <v>0.37336439398934967</v>
      </c>
      <c r="AI1141" s="8">
        <f t="shared" si="304"/>
        <v>0.80402607445447771</v>
      </c>
      <c r="AJ1141" s="8"/>
      <c r="AK1141" s="8"/>
      <c r="AL1141" s="8"/>
      <c r="AN1141" s="8">
        <f t="shared" si="311"/>
        <v>1</v>
      </c>
      <c r="AO1141" s="8">
        <f t="shared" si="312"/>
        <v>2.4626999790020192</v>
      </c>
      <c r="AP1141" s="8">
        <f t="shared" si="313"/>
        <v>0.63676064453747805</v>
      </c>
      <c r="AQ1141" s="8"/>
      <c r="AR1141" s="8">
        <f t="shared" si="314"/>
        <v>141.10231500377216</v>
      </c>
      <c r="AS1141" s="8">
        <f t="shared" si="315"/>
        <v>53.516302507972469</v>
      </c>
    </row>
    <row r="1142" spans="1:45">
      <c r="A1142" s="19">
        <v>43.810433330000002</v>
      </c>
      <c r="B1142" s="19">
        <v>1092.777394</v>
      </c>
      <c r="C1142" s="19">
        <v>-448.4970558</v>
      </c>
      <c r="E1142" s="9">
        <f t="shared" si="305"/>
        <v>132.77739399999996</v>
      </c>
      <c r="F1142" s="9">
        <f t="shared" si="306"/>
        <v>91.502944200000002</v>
      </c>
      <c r="I1142">
        <v>1</v>
      </c>
      <c r="J1142">
        <f t="shared" si="301"/>
        <v>0.10617564835507094</v>
      </c>
      <c r="K1142">
        <f t="shared" si="307"/>
        <v>0.60340385985971046</v>
      </c>
      <c r="O1142">
        <f t="shared" si="308"/>
        <v>8.726180083105313E-2</v>
      </c>
      <c r="P1142">
        <f t="shared" si="309"/>
        <v>6.013607777416817E-2</v>
      </c>
      <c r="Q1142">
        <f t="shared" si="310"/>
        <v>0.99436865913284933</v>
      </c>
      <c r="R1142">
        <f t="shared" si="300"/>
        <v>1</v>
      </c>
      <c r="AG1142" s="8">
        <f t="shared" si="302"/>
        <v>-0.46243886399583839</v>
      </c>
      <c r="AH1142" s="8">
        <f t="shared" si="303"/>
        <v>0.37387189916239882</v>
      </c>
      <c r="AI1142" s="8">
        <f t="shared" si="304"/>
        <v>0.80397145476872478</v>
      </c>
      <c r="AJ1142" s="8"/>
      <c r="AK1142" s="8"/>
      <c r="AL1142" s="8"/>
      <c r="AN1142" s="8">
        <f t="shared" si="311"/>
        <v>1</v>
      </c>
      <c r="AO1142" s="8">
        <f t="shared" si="312"/>
        <v>2.461703207094565</v>
      </c>
      <c r="AP1142" s="8">
        <f t="shared" si="313"/>
        <v>0.63685249929940679</v>
      </c>
      <c r="AQ1142" s="8"/>
      <c r="AR1142" s="8">
        <f t="shared" si="314"/>
        <v>141.04520418033783</v>
      </c>
      <c r="AS1142" s="8">
        <f t="shared" si="315"/>
        <v>53.511039617785777</v>
      </c>
    </row>
    <row r="1143" spans="1:45">
      <c r="A1143" s="19">
        <v>43.843800000000002</v>
      </c>
      <c r="B1143" s="19">
        <v>1091.8558190000001</v>
      </c>
      <c r="C1143" s="19">
        <v>-448.25580880000001</v>
      </c>
      <c r="E1143" s="9">
        <f t="shared" si="305"/>
        <v>131.85581900000011</v>
      </c>
      <c r="F1143" s="9">
        <f t="shared" si="306"/>
        <v>91.744191199999989</v>
      </c>
      <c r="I1143">
        <v>1</v>
      </c>
      <c r="J1143">
        <f t="shared" si="301"/>
        <v>0.10576701493613165</v>
      </c>
      <c r="K1143">
        <f t="shared" si="307"/>
        <v>0.60789604900801641</v>
      </c>
      <c r="O1143">
        <f t="shared" si="308"/>
        <v>8.6657232946032406E-2</v>
      </c>
      <c r="P1143">
        <f t="shared" si="309"/>
        <v>6.0295387860460889E-2</v>
      </c>
      <c r="Q1143">
        <f t="shared" si="310"/>
        <v>0.994411881556578</v>
      </c>
      <c r="R1143">
        <f t="shared" si="300"/>
        <v>1</v>
      </c>
      <c r="AG1143" s="8">
        <f t="shared" si="302"/>
        <v>-0.46202834004758142</v>
      </c>
      <c r="AH1143" s="8">
        <f t="shared" si="303"/>
        <v>0.37434515428259962</v>
      </c>
      <c r="AI1143" s="8">
        <f t="shared" si="304"/>
        <v>0.80398726262174902</v>
      </c>
      <c r="AJ1143" s="8"/>
      <c r="AK1143" s="8"/>
      <c r="AL1143" s="8"/>
      <c r="AN1143" s="8">
        <f t="shared" si="311"/>
        <v>1</v>
      </c>
      <c r="AO1143" s="8">
        <f t="shared" si="312"/>
        <v>2.4606502746943502</v>
      </c>
      <c r="AP1143" s="8">
        <f t="shared" si="313"/>
        <v>0.63682591616393114</v>
      </c>
      <c r="AQ1143" s="8"/>
      <c r="AR1143" s="8">
        <f t="shared" si="314"/>
        <v>140.98487559769293</v>
      </c>
      <c r="AS1143" s="8">
        <f t="shared" si="315"/>
        <v>53.512562719254753</v>
      </c>
    </row>
    <row r="1144" spans="1:45">
      <c r="A1144" s="19">
        <v>43.877166670000001</v>
      </c>
      <c r="B1144" s="19">
        <v>1091.6010679999999</v>
      </c>
      <c r="C1144" s="19">
        <v>-447.7989106</v>
      </c>
      <c r="E1144" s="9">
        <f t="shared" si="305"/>
        <v>131.60106799999994</v>
      </c>
      <c r="F1144" s="9">
        <f t="shared" si="306"/>
        <v>92.201089400000001</v>
      </c>
      <c r="I1144">
        <v>1</v>
      </c>
      <c r="J1144">
        <f t="shared" si="301"/>
        <v>0.10580172139824533</v>
      </c>
      <c r="K1144">
        <f t="shared" si="307"/>
        <v>0.61113557510442018</v>
      </c>
      <c r="O1144">
        <f t="shared" si="308"/>
        <v>8.6489715687502342E-2</v>
      </c>
      <c r="P1144">
        <f t="shared" si="309"/>
        <v>6.0595602524167902E-2</v>
      </c>
      <c r="Q1144">
        <f t="shared" si="310"/>
        <v>0.99440821699894866</v>
      </c>
      <c r="R1144">
        <f t="shared" si="300"/>
        <v>1</v>
      </c>
      <c r="AG1144" s="8">
        <f t="shared" si="302"/>
        <v>-0.46172410600743741</v>
      </c>
      <c r="AH1144" s="8">
        <f t="shared" si="303"/>
        <v>0.37439084363328723</v>
      </c>
      <c r="AI1144" s="8">
        <f t="shared" si="304"/>
        <v>0.80414075020184639</v>
      </c>
      <c r="AJ1144" s="8"/>
      <c r="AK1144" s="8"/>
      <c r="AL1144" s="8"/>
      <c r="AN1144" s="8">
        <f t="shared" si="311"/>
        <v>1.0000000000000002</v>
      </c>
      <c r="AO1144" s="8">
        <f t="shared" si="312"/>
        <v>2.4602683636462181</v>
      </c>
      <c r="AP1144" s="8">
        <f t="shared" si="313"/>
        <v>0.63656775544362021</v>
      </c>
      <c r="AQ1144" s="8"/>
      <c r="AR1144" s="8">
        <f t="shared" si="314"/>
        <v>140.96299370648555</v>
      </c>
      <c r="AS1144" s="8">
        <f t="shared" si="315"/>
        <v>53.527354238964627</v>
      </c>
    </row>
    <row r="1145" spans="1:45">
      <c r="A1145" s="19">
        <v>43.91053333</v>
      </c>
      <c r="B1145" s="19">
        <v>1090.6547929999999</v>
      </c>
      <c r="C1145" s="19">
        <v>-447.65919339999999</v>
      </c>
      <c r="E1145" s="9">
        <f t="shared" si="305"/>
        <v>130.65479299999993</v>
      </c>
      <c r="F1145" s="9">
        <f t="shared" si="306"/>
        <v>92.340806600000008</v>
      </c>
      <c r="I1145">
        <v>1</v>
      </c>
      <c r="J1145">
        <f t="shared" si="301"/>
        <v>0.10534486948462124</v>
      </c>
      <c r="K1145">
        <f t="shared" si="307"/>
        <v>0.6152445281793556</v>
      </c>
      <c r="O1145">
        <f t="shared" si="308"/>
        <v>8.5868998926116408E-2</v>
      </c>
      <c r="P1145">
        <f t="shared" si="309"/>
        <v>6.0688264400465805E-2</v>
      </c>
      <c r="Q1145">
        <f t="shared" si="310"/>
        <v>0.99445635881494854</v>
      </c>
      <c r="R1145">
        <f t="shared" si="300"/>
        <v>1</v>
      </c>
      <c r="AG1145" s="8">
        <f t="shared" si="302"/>
        <v>-0.46135509756322562</v>
      </c>
      <c r="AH1145" s="8">
        <f t="shared" si="303"/>
        <v>0.37490013388456778</v>
      </c>
      <c r="AI1145" s="8">
        <f t="shared" si="304"/>
        <v>0.80411526758653185</v>
      </c>
      <c r="AJ1145" s="8"/>
      <c r="AK1145" s="8"/>
      <c r="AL1145" s="8"/>
      <c r="AN1145" s="8">
        <f t="shared" si="311"/>
        <v>1</v>
      </c>
      <c r="AO1145" s="8">
        <f t="shared" si="312"/>
        <v>2.459211973929166</v>
      </c>
      <c r="AP1145" s="8">
        <f t="shared" si="313"/>
        <v>0.63661062254863343</v>
      </c>
      <c r="AQ1145" s="8"/>
      <c r="AR1145" s="8">
        <f t="shared" si="314"/>
        <v>140.90246703417745</v>
      </c>
      <c r="AS1145" s="8">
        <f t="shared" si="315"/>
        <v>53.524898134767426</v>
      </c>
    </row>
    <row r="1146" spans="1:45">
      <c r="A1146" s="19">
        <v>43.943899999999999</v>
      </c>
      <c r="B1146" s="19">
        <v>1089.9142019999999</v>
      </c>
      <c r="C1146" s="19">
        <v>-447.7802926</v>
      </c>
      <c r="E1146" s="9">
        <f t="shared" si="305"/>
        <v>129.91420199999993</v>
      </c>
      <c r="F1146" s="9">
        <f t="shared" si="306"/>
        <v>92.219707400000004</v>
      </c>
      <c r="I1146">
        <v>1</v>
      </c>
      <c r="J1146">
        <f t="shared" si="301"/>
        <v>0.10490059371814325</v>
      </c>
      <c r="K1146">
        <f t="shared" si="307"/>
        <v>0.61730672597710579</v>
      </c>
      <c r="O1146">
        <f t="shared" si="308"/>
        <v>8.5383384721990974E-2</v>
      </c>
      <c r="P1146">
        <f t="shared" si="309"/>
        <v>6.0609468669819817E-2</v>
      </c>
      <c r="Q1146">
        <f t="shared" si="310"/>
        <v>0.99450297632585227</v>
      </c>
      <c r="R1146">
        <f t="shared" si="300"/>
        <v>1</v>
      </c>
      <c r="AG1146" s="8">
        <f t="shared" si="302"/>
        <v>-0.46117881243894482</v>
      </c>
      <c r="AH1146" s="8">
        <f t="shared" si="303"/>
        <v>0.37534892055735913</v>
      </c>
      <c r="AI1146" s="8">
        <f t="shared" si="304"/>
        <v>0.80400702160729298</v>
      </c>
      <c r="AJ1146" s="8"/>
      <c r="AK1146" s="8"/>
      <c r="AL1146" s="8"/>
      <c r="AN1146" s="8">
        <f t="shared" si="311"/>
        <v>1.0000000000000002</v>
      </c>
      <c r="AO1146" s="8">
        <f t="shared" si="312"/>
        <v>2.4584392711228924</v>
      </c>
      <c r="AP1146" s="8">
        <f t="shared" si="313"/>
        <v>0.63679268729802718</v>
      </c>
      <c r="AQ1146" s="8"/>
      <c r="AR1146" s="8">
        <f t="shared" si="314"/>
        <v>140.85819442456005</v>
      </c>
      <c r="AS1146" s="8">
        <f t="shared" si="315"/>
        <v>53.514466593029056</v>
      </c>
    </row>
    <row r="1147" spans="1:45">
      <c r="A1147" s="19">
        <v>43.977266669999999</v>
      </c>
      <c r="B1147" s="19">
        <v>1089.666935</v>
      </c>
      <c r="C1147" s="19">
        <v>-447.6623745</v>
      </c>
      <c r="E1147" s="9">
        <f t="shared" si="305"/>
        <v>129.66693499999997</v>
      </c>
      <c r="F1147" s="9">
        <f t="shared" si="306"/>
        <v>92.337625500000001</v>
      </c>
      <c r="I1147">
        <v>1</v>
      </c>
      <c r="J1147">
        <f t="shared" si="301"/>
        <v>0.1048128377820146</v>
      </c>
      <c r="K1147">
        <f t="shared" si="307"/>
        <v>0.61880990842218497</v>
      </c>
      <c r="O1147">
        <f t="shared" si="308"/>
        <v>8.5221090522539053E-2</v>
      </c>
      <c r="P1147">
        <f t="shared" si="309"/>
        <v>6.0687122290442146E-2</v>
      </c>
      <c r="Q1147">
        <f t="shared" si="310"/>
        <v>0.99451216127217579</v>
      </c>
      <c r="R1147">
        <f t="shared" si="300"/>
        <v>1</v>
      </c>
      <c r="AG1147" s="8">
        <f t="shared" si="302"/>
        <v>-0.46104252437835463</v>
      </c>
      <c r="AH1147" s="8">
        <f t="shared" si="303"/>
        <v>0.37546418937578369</v>
      </c>
      <c r="AI1147" s="8">
        <f t="shared" si="304"/>
        <v>0.80403136332559821</v>
      </c>
      <c r="AJ1147" s="8"/>
      <c r="AK1147" s="8"/>
      <c r="AL1147" s="8"/>
      <c r="AN1147" s="8">
        <f t="shared" si="311"/>
        <v>1.0000000000000002</v>
      </c>
      <c r="AO1147" s="8">
        <f t="shared" si="312"/>
        <v>2.4581442232116117</v>
      </c>
      <c r="AP1147" s="8">
        <f t="shared" si="313"/>
        <v>0.63675174955606528</v>
      </c>
      <c r="AQ1147" s="8"/>
      <c r="AR1147" s="8">
        <f t="shared" si="314"/>
        <v>140.84128942448953</v>
      </c>
      <c r="AS1147" s="8">
        <f t="shared" si="315"/>
        <v>53.516812152866265</v>
      </c>
    </row>
    <row r="1148" spans="1:45">
      <c r="A1148" s="19">
        <v>44.010633329999997</v>
      </c>
      <c r="B1148" s="19">
        <v>1088.7184669999999</v>
      </c>
      <c r="C1148" s="19">
        <v>-447.53443609999999</v>
      </c>
      <c r="E1148" s="9">
        <f t="shared" si="305"/>
        <v>128.71846699999992</v>
      </c>
      <c r="F1148" s="9">
        <f t="shared" si="306"/>
        <v>92.465563900000006</v>
      </c>
      <c r="I1148">
        <v>1</v>
      </c>
      <c r="J1148">
        <f t="shared" si="301"/>
        <v>0.10435358392108046</v>
      </c>
      <c r="K1148">
        <f t="shared" si="307"/>
        <v>0.62293887931265546</v>
      </c>
      <c r="O1148">
        <f t="shared" si="308"/>
        <v>8.459883640712465E-2</v>
      </c>
      <c r="P1148">
        <f t="shared" si="309"/>
        <v>6.0772003396129912E-2</v>
      </c>
      <c r="Q1148">
        <f t="shared" si="310"/>
        <v>0.9945601040066816</v>
      </c>
      <c r="R1148">
        <f t="shared" si="300"/>
        <v>1</v>
      </c>
      <c r="AG1148" s="8">
        <f t="shared" si="302"/>
        <v>-0.46067818715148046</v>
      </c>
      <c r="AH1148" s="8">
        <f t="shared" si="303"/>
        <v>0.37597703642204272</v>
      </c>
      <c r="AI1148" s="8">
        <f t="shared" si="304"/>
        <v>0.80400054475486749</v>
      </c>
      <c r="AJ1148" s="8"/>
      <c r="AK1148" s="8"/>
      <c r="AL1148" s="8"/>
      <c r="AN1148" s="8">
        <f t="shared" si="311"/>
        <v>1</v>
      </c>
      <c r="AO1148" s="8">
        <f t="shared" si="312"/>
        <v>2.457088556011386</v>
      </c>
      <c r="AP1148" s="8">
        <f t="shared" si="313"/>
        <v>0.63680357964420553</v>
      </c>
      <c r="AQ1148" s="8"/>
      <c r="AR1148" s="8">
        <f t="shared" si="314"/>
        <v>140.78080414934621</v>
      </c>
      <c r="AS1148" s="8">
        <f t="shared" si="315"/>
        <v>53.513842507564043</v>
      </c>
    </row>
    <row r="1149" spans="1:45">
      <c r="A1149" s="19">
        <v>44.043999999999997</v>
      </c>
      <c r="B1149" s="19">
        <v>1087.8895110000001</v>
      </c>
      <c r="C1149" s="19">
        <v>-447.38392679999998</v>
      </c>
      <c r="E1149" s="9">
        <f t="shared" si="305"/>
        <v>127.88951100000008</v>
      </c>
      <c r="F1149" s="9">
        <f t="shared" si="306"/>
        <v>92.616073200000017</v>
      </c>
      <c r="I1149">
        <v>1</v>
      </c>
      <c r="J1149">
        <f t="shared" si="301"/>
        <v>0.10396859735780847</v>
      </c>
      <c r="K1149">
        <f t="shared" si="307"/>
        <v>0.62677586912590744</v>
      </c>
      <c r="O1149">
        <f t="shared" si="308"/>
        <v>8.4054913245990973E-2</v>
      </c>
      <c r="P1149">
        <f t="shared" si="309"/>
        <v>6.0871575292913163E-2</v>
      </c>
      <c r="Q1149">
        <f t="shared" si="310"/>
        <v>0.99460013215390641</v>
      </c>
      <c r="R1149">
        <f t="shared" si="300"/>
        <v>1</v>
      </c>
      <c r="AG1149" s="8">
        <f t="shared" si="302"/>
        <v>-0.46034068502906611</v>
      </c>
      <c r="AH1149" s="8">
        <f t="shared" si="303"/>
        <v>0.37641670390693266</v>
      </c>
      <c r="AI1149" s="8">
        <f t="shared" si="304"/>
        <v>0.80398813344900244</v>
      </c>
      <c r="AJ1149" s="8"/>
      <c r="AK1149" s="8"/>
      <c r="AL1149" s="8"/>
      <c r="AN1149" s="8">
        <f t="shared" si="311"/>
        <v>1.0000000000000002</v>
      </c>
      <c r="AO1149" s="8">
        <f t="shared" si="312"/>
        <v>2.4561568683936694</v>
      </c>
      <c r="AP1149" s="8">
        <f t="shared" si="313"/>
        <v>0.63682445171725777</v>
      </c>
      <c r="AQ1149" s="8"/>
      <c r="AR1149" s="8">
        <f t="shared" si="314"/>
        <v>140.72742238102643</v>
      </c>
      <c r="AS1149" s="8">
        <f t="shared" si="315"/>
        <v>53.512646625868463</v>
      </c>
    </row>
    <row r="1150" spans="1:45">
      <c r="A1150" s="19">
        <v>44.077366670000004</v>
      </c>
      <c r="B1150" s="19">
        <v>1087.367843</v>
      </c>
      <c r="C1150" s="19">
        <v>-447.29473789999997</v>
      </c>
      <c r="E1150" s="9">
        <f t="shared" si="305"/>
        <v>127.36784299999999</v>
      </c>
      <c r="F1150" s="9">
        <f t="shared" si="306"/>
        <v>92.705262100000027</v>
      </c>
      <c r="I1150">
        <v>1</v>
      </c>
      <c r="J1150">
        <f t="shared" si="301"/>
        <v>0.10372495903756936</v>
      </c>
      <c r="K1150">
        <f t="shared" si="307"/>
        <v>0.6291767146065621</v>
      </c>
      <c r="O1150">
        <f t="shared" si="308"/>
        <v>8.3712604522484205E-2</v>
      </c>
      <c r="P1150">
        <f t="shared" si="309"/>
        <v>6.0930598811589715E-2</v>
      </c>
      <c r="Q1150">
        <f t="shared" si="310"/>
        <v>0.99462538775788512</v>
      </c>
      <c r="R1150">
        <f t="shared" si="300"/>
        <v>1</v>
      </c>
      <c r="AG1150" s="8">
        <f t="shared" si="302"/>
        <v>-0.46013091883093665</v>
      </c>
      <c r="AH1150" s="8">
        <f t="shared" si="303"/>
        <v>0.37669454205017244</v>
      </c>
      <c r="AI1150" s="8">
        <f t="shared" si="304"/>
        <v>0.80397808398326953</v>
      </c>
      <c r="AJ1150" s="8"/>
      <c r="AK1150" s="8"/>
      <c r="AL1150" s="8"/>
      <c r="AN1150" s="8">
        <f t="shared" si="311"/>
        <v>1.0000000000000004</v>
      </c>
      <c r="AO1150" s="8">
        <f t="shared" si="312"/>
        <v>2.4555718763549046</v>
      </c>
      <c r="AP1150" s="8">
        <f t="shared" si="313"/>
        <v>0.6368413514560346</v>
      </c>
      <c r="AQ1150" s="8"/>
      <c r="AR1150" s="8">
        <f t="shared" si="314"/>
        <v>140.69390480615647</v>
      </c>
      <c r="AS1150" s="8">
        <f t="shared" si="315"/>
        <v>53.511678342161673</v>
      </c>
    </row>
    <row r="1151" spans="1:45">
      <c r="A1151" s="19">
        <v>44.110733330000002</v>
      </c>
      <c r="B1151" s="19">
        <v>1086.6597839999999</v>
      </c>
      <c r="C1151" s="19">
        <v>-447.20714379999998</v>
      </c>
      <c r="E1151" s="9">
        <f t="shared" si="305"/>
        <v>126.65978399999995</v>
      </c>
      <c r="F1151" s="9">
        <f t="shared" si="306"/>
        <v>92.792856200000017</v>
      </c>
      <c r="I1151">
        <v>1</v>
      </c>
      <c r="J1151">
        <f t="shared" si="301"/>
        <v>0.10338218620206985</v>
      </c>
      <c r="K1151">
        <f t="shared" si="307"/>
        <v>0.63228154321072361</v>
      </c>
      <c r="O1151">
        <f t="shared" si="308"/>
        <v>8.3247995073367914E-2</v>
      </c>
      <c r="P1151">
        <f t="shared" si="309"/>
        <v>6.0988728954261787E-2</v>
      </c>
      <c r="Q1151">
        <f t="shared" si="310"/>
        <v>0.99466081970529441</v>
      </c>
      <c r="R1151">
        <f t="shared" si="300"/>
        <v>1</v>
      </c>
      <c r="AG1151" s="8">
        <f t="shared" si="302"/>
        <v>-0.45986247051685814</v>
      </c>
      <c r="AH1151" s="8">
        <f t="shared" si="303"/>
        <v>0.37707889261556965</v>
      </c>
      <c r="AI1151" s="8">
        <f t="shared" si="304"/>
        <v>0.80395150161806894</v>
      </c>
      <c r="AJ1151" s="8"/>
      <c r="AK1151" s="8"/>
      <c r="AL1151" s="8"/>
      <c r="AN1151" s="8">
        <f t="shared" si="311"/>
        <v>1.0000000000000004</v>
      </c>
      <c r="AO1151" s="8">
        <f t="shared" si="312"/>
        <v>2.4547858393064619</v>
      </c>
      <c r="AP1151" s="8">
        <f t="shared" si="313"/>
        <v>0.63688605197381976</v>
      </c>
      <c r="AQ1151" s="8"/>
      <c r="AR1151" s="8">
        <f t="shared" si="314"/>
        <v>140.64886820073977</v>
      </c>
      <c r="AS1151" s="8">
        <f t="shared" si="315"/>
        <v>53.509117191150537</v>
      </c>
    </row>
    <row r="1152" spans="1:45">
      <c r="A1152" s="19">
        <v>44.144100000000002</v>
      </c>
      <c r="B1152" s="19">
        <v>1085.75801</v>
      </c>
      <c r="C1152" s="19">
        <v>-446.85327510000002</v>
      </c>
      <c r="E1152" s="9">
        <f t="shared" si="305"/>
        <v>125.75801000000001</v>
      </c>
      <c r="F1152" s="9">
        <f t="shared" si="306"/>
        <v>93.146724899999981</v>
      </c>
      <c r="I1152">
        <v>1</v>
      </c>
      <c r="J1152">
        <f t="shared" si="301"/>
        <v>0.10304203259053778</v>
      </c>
      <c r="K1152">
        <f t="shared" si="307"/>
        <v>0.63751102473406474</v>
      </c>
      <c r="O1152">
        <f t="shared" si="308"/>
        <v>8.2656032880058766E-2</v>
      </c>
      <c r="P1152">
        <f t="shared" si="309"/>
        <v>6.1221855816613095E-2</v>
      </c>
      <c r="Q1152">
        <f t="shared" si="310"/>
        <v>0.99469586537740295</v>
      </c>
      <c r="R1152">
        <f t="shared" si="300"/>
        <v>1</v>
      </c>
      <c r="AG1152" s="8">
        <f t="shared" si="302"/>
        <v>-0.45940193995171669</v>
      </c>
      <c r="AH1152" s="8">
        <f t="shared" si="303"/>
        <v>0.37751534336389653</v>
      </c>
      <c r="AI1152" s="8">
        <f t="shared" si="304"/>
        <v>0.80400996454859852</v>
      </c>
      <c r="AJ1152" s="8"/>
      <c r="AK1152" s="8"/>
      <c r="AL1152" s="8"/>
      <c r="AN1152" s="8">
        <f t="shared" si="311"/>
        <v>1</v>
      </c>
      <c r="AO1152" s="8">
        <f t="shared" si="312"/>
        <v>2.4537271631492281</v>
      </c>
      <c r="AP1152" s="8">
        <f t="shared" si="313"/>
        <v>0.63678773799909361</v>
      </c>
      <c r="AQ1152" s="8"/>
      <c r="AR1152" s="8">
        <f t="shared" si="314"/>
        <v>140.58821052505914</v>
      </c>
      <c r="AS1152" s="8">
        <f t="shared" si="315"/>
        <v>53.514750166969499</v>
      </c>
    </row>
    <row r="1153" spans="1:45">
      <c r="A1153" s="19">
        <v>44.177466670000001</v>
      </c>
      <c r="B1153" s="19">
        <v>1084.8674140000001</v>
      </c>
      <c r="C1153" s="19">
        <v>-446.66710869999997</v>
      </c>
      <c r="E1153" s="9">
        <f t="shared" si="305"/>
        <v>124.86741400000005</v>
      </c>
      <c r="F1153" s="9">
        <f t="shared" si="306"/>
        <v>93.332891300000028</v>
      </c>
      <c r="I1153">
        <v>1</v>
      </c>
      <c r="J1153">
        <f t="shared" si="301"/>
        <v>0.10264439269316322</v>
      </c>
      <c r="K1153">
        <f t="shared" si="307"/>
        <v>0.6418709262372374</v>
      </c>
      <c r="O1153">
        <f t="shared" si="308"/>
        <v>8.2071509305754631E-2</v>
      </c>
      <c r="P1153">
        <f t="shared" si="309"/>
        <v>6.1344837788191359E-2</v>
      </c>
      <c r="Q1153">
        <f t="shared" si="310"/>
        <v>0.99473668789133129</v>
      </c>
      <c r="R1153">
        <f t="shared" si="300"/>
        <v>1</v>
      </c>
      <c r="AG1153" s="8">
        <f t="shared" si="302"/>
        <v>-0.45902679718119832</v>
      </c>
      <c r="AH1153" s="8">
        <f t="shared" si="303"/>
        <v>0.37798192908454853</v>
      </c>
      <c r="AI1153" s="8">
        <f t="shared" si="304"/>
        <v>0.80400501289176951</v>
      </c>
      <c r="AJ1153" s="8"/>
      <c r="AK1153" s="8"/>
      <c r="AL1153" s="8"/>
      <c r="AN1153" s="8">
        <f t="shared" si="311"/>
        <v>1.0000000000000002</v>
      </c>
      <c r="AO1153" s="8">
        <f t="shared" si="312"/>
        <v>2.4527203734729732</v>
      </c>
      <c r="AP1153" s="8">
        <f t="shared" si="313"/>
        <v>0.63679606544138589</v>
      </c>
      <c r="AQ1153" s="8"/>
      <c r="AR1153" s="8">
        <f t="shared" si="314"/>
        <v>140.5305257257524</v>
      </c>
      <c r="AS1153" s="8">
        <f t="shared" si="315"/>
        <v>53.514273039672013</v>
      </c>
    </row>
    <row r="1154" spans="1:45">
      <c r="A1154" s="19">
        <v>44.21083333</v>
      </c>
      <c r="B1154" s="19">
        <v>1084.4701500000001</v>
      </c>
      <c r="C1154" s="19">
        <v>-446.61331689999997</v>
      </c>
      <c r="E1154" s="9">
        <f t="shared" si="305"/>
        <v>124.4701500000001</v>
      </c>
      <c r="F1154" s="9">
        <f t="shared" si="306"/>
        <v>93.386683100000027</v>
      </c>
      <c r="I1154">
        <v>1</v>
      </c>
      <c r="J1154">
        <f t="shared" si="301"/>
        <v>0.10245607567181335</v>
      </c>
      <c r="K1154">
        <f t="shared" si="307"/>
        <v>0.64367626981954784</v>
      </c>
      <c r="O1154">
        <f t="shared" si="308"/>
        <v>8.1810784667451911E-2</v>
      </c>
      <c r="P1154">
        <f t="shared" si="309"/>
        <v>6.1380482163005887E-2</v>
      </c>
      <c r="Q1154">
        <f t="shared" si="310"/>
        <v>0.99475596601454608</v>
      </c>
      <c r="R1154">
        <f t="shared" si="300"/>
        <v>1</v>
      </c>
      <c r="AG1154" s="8">
        <f t="shared" si="302"/>
        <v>-0.45887370864089116</v>
      </c>
      <c r="AH1154" s="8">
        <f t="shared" si="303"/>
        <v>0.37819640954214884</v>
      </c>
      <c r="AI1154" s="8">
        <f t="shared" si="304"/>
        <v>0.80399153933830803</v>
      </c>
      <c r="AJ1154" s="8"/>
      <c r="AK1154" s="8"/>
      <c r="AL1154" s="8"/>
      <c r="AN1154" s="8">
        <f t="shared" si="311"/>
        <v>1.0000000000000004</v>
      </c>
      <c r="AO1154" s="8">
        <f t="shared" si="312"/>
        <v>2.4522782840147181</v>
      </c>
      <c r="AP1154" s="8">
        <f t="shared" si="313"/>
        <v>0.63681872409734763</v>
      </c>
      <c r="AQ1154" s="8"/>
      <c r="AR1154" s="8">
        <f t="shared" si="314"/>
        <v>140.50519586562717</v>
      </c>
      <c r="AS1154" s="8">
        <f t="shared" si="315"/>
        <v>53.512974794315966</v>
      </c>
    </row>
    <row r="1155" spans="1:45">
      <c r="A1155" s="19">
        <v>44.244199999999999</v>
      </c>
      <c r="B1155" s="19">
        <v>1083.7277220000001</v>
      </c>
      <c r="C1155" s="19">
        <v>-446.5672596</v>
      </c>
      <c r="E1155" s="9">
        <f t="shared" si="305"/>
        <v>123.72772200000009</v>
      </c>
      <c r="F1155" s="9">
        <f t="shared" si="306"/>
        <v>93.4327404</v>
      </c>
      <c r="I1155">
        <v>1</v>
      </c>
      <c r="J1155">
        <f t="shared" si="301"/>
        <v>0.10208338832834123</v>
      </c>
      <c r="K1155">
        <f t="shared" si="307"/>
        <v>0.64678768837075462</v>
      </c>
      <c r="O1155">
        <f t="shared" si="308"/>
        <v>8.1323549241337181E-2</v>
      </c>
      <c r="P1155">
        <f t="shared" si="309"/>
        <v>6.1411314633857628E-2</v>
      </c>
      <c r="Q1155">
        <f t="shared" si="310"/>
        <v>0.99479401424301561</v>
      </c>
      <c r="R1155">
        <f t="shared" si="300"/>
        <v>1</v>
      </c>
      <c r="AG1155" s="8">
        <f t="shared" si="302"/>
        <v>-0.45861415979459857</v>
      </c>
      <c r="AH1155" s="8">
        <f t="shared" si="303"/>
        <v>0.37860908683705996</v>
      </c>
      <c r="AI1155" s="8">
        <f t="shared" si="304"/>
        <v>0.80394540349472865</v>
      </c>
      <c r="AJ1155" s="8"/>
      <c r="AK1155" s="8"/>
      <c r="AL1155" s="8"/>
      <c r="AN1155" s="8">
        <f t="shared" si="311"/>
        <v>1</v>
      </c>
      <c r="AO1155" s="8">
        <f t="shared" si="312"/>
        <v>2.4514652211599839</v>
      </c>
      <c r="AP1155" s="8">
        <f t="shared" si="313"/>
        <v>0.63689630610821246</v>
      </c>
      <c r="AQ1155" s="8"/>
      <c r="AR1155" s="8">
        <f t="shared" si="314"/>
        <v>140.45861079557204</v>
      </c>
      <c r="AS1155" s="8">
        <f t="shared" si="315"/>
        <v>53.508529672527274</v>
      </c>
    </row>
    <row r="1156" spans="1:45">
      <c r="A1156" s="19">
        <v>44.277566669999999</v>
      </c>
      <c r="B1156" s="19">
        <v>1082.8708590000001</v>
      </c>
      <c r="C1156" s="19">
        <v>-446.4268166</v>
      </c>
      <c r="E1156" s="9">
        <f t="shared" si="305"/>
        <v>122.87085900000011</v>
      </c>
      <c r="F1156" s="9">
        <f t="shared" si="306"/>
        <v>93.573183400000005</v>
      </c>
      <c r="I1156">
        <v>1</v>
      </c>
      <c r="J1156">
        <f t="shared" si="301"/>
        <v>0.10168932084661066</v>
      </c>
      <c r="K1156">
        <f t="shared" si="307"/>
        <v>0.65085675783690278</v>
      </c>
      <c r="O1156">
        <f t="shared" si="308"/>
        <v>8.0761109299489972E-2</v>
      </c>
      <c r="P1156">
        <f t="shared" si="309"/>
        <v>6.1504201676238095E-2</v>
      </c>
      <c r="Q1156">
        <f t="shared" si="310"/>
        <v>0.99483409491275698</v>
      </c>
      <c r="R1156">
        <f t="shared" si="300"/>
        <v>1</v>
      </c>
      <c r="AG1156" s="8">
        <f t="shared" si="302"/>
        <v>-0.45827177189000978</v>
      </c>
      <c r="AH1156" s="8">
        <f t="shared" si="303"/>
        <v>0.37906618377009865</v>
      </c>
      <c r="AI1156" s="8">
        <f t="shared" si="304"/>
        <v>0.8039252523778343</v>
      </c>
      <c r="AJ1156" s="8"/>
      <c r="AK1156" s="8"/>
      <c r="AL1156" s="8"/>
      <c r="AN1156" s="8">
        <f t="shared" si="311"/>
        <v>0.99999999999999989</v>
      </c>
      <c r="AO1156" s="8">
        <f t="shared" si="312"/>
        <v>2.4505060074990621</v>
      </c>
      <c r="AP1156" s="8">
        <f t="shared" si="313"/>
        <v>0.6369301896630154</v>
      </c>
      <c r="AQ1156" s="8"/>
      <c r="AR1156" s="8">
        <f t="shared" si="314"/>
        <v>140.40365190114991</v>
      </c>
      <c r="AS1156" s="8">
        <f t="shared" si="315"/>
        <v>53.506588287842163</v>
      </c>
    </row>
    <row r="1157" spans="1:45">
      <c r="A1157" s="19">
        <v>44.310933329999997</v>
      </c>
      <c r="B1157" s="19">
        <v>1082.269599</v>
      </c>
      <c r="C1157" s="19">
        <v>-446.00846940000002</v>
      </c>
      <c r="E1157" s="9">
        <f t="shared" si="305"/>
        <v>122.26959899999997</v>
      </c>
      <c r="F1157" s="9">
        <f t="shared" si="306"/>
        <v>93.991530599999976</v>
      </c>
      <c r="I1157">
        <v>1</v>
      </c>
      <c r="J1157">
        <f t="shared" si="301"/>
        <v>0.10154213624383264</v>
      </c>
      <c r="K1157">
        <f t="shared" si="307"/>
        <v>0.65537693968767285</v>
      </c>
      <c r="O1157">
        <f t="shared" si="308"/>
        <v>8.0366186315609184E-2</v>
      </c>
      <c r="P1157">
        <f t="shared" si="309"/>
        <v>6.1779386880044335E-2</v>
      </c>
      <c r="Q1157">
        <f t="shared" si="310"/>
        <v>0.99484902545753673</v>
      </c>
      <c r="R1157">
        <f t="shared" si="300"/>
        <v>1</v>
      </c>
      <c r="AG1157" s="8">
        <f t="shared" si="302"/>
        <v>-0.45787499627751144</v>
      </c>
      <c r="AH1157" s="8">
        <f t="shared" si="303"/>
        <v>0.37931689973211657</v>
      </c>
      <c r="AI1157" s="8">
        <f t="shared" si="304"/>
        <v>0.80403306981832812</v>
      </c>
      <c r="AJ1157" s="8"/>
      <c r="AK1157" s="8"/>
      <c r="AL1157" s="8"/>
      <c r="AN1157" s="8">
        <f t="shared" si="311"/>
        <v>1.0000000000000002</v>
      </c>
      <c r="AO1157" s="8">
        <f t="shared" si="312"/>
        <v>2.4497557609924687</v>
      </c>
      <c r="AP1157" s="8">
        <f t="shared" si="313"/>
        <v>0.63674887950279424</v>
      </c>
      <c r="AQ1157" s="8"/>
      <c r="AR1157" s="8">
        <f t="shared" si="314"/>
        <v>140.36066594272768</v>
      </c>
      <c r="AS1157" s="8">
        <f t="shared" si="315"/>
        <v>53.516976594805676</v>
      </c>
    </row>
    <row r="1158" spans="1:45">
      <c r="A1158" s="19">
        <v>44.344299999999997</v>
      </c>
      <c r="B1158" s="19">
        <v>1081.5881790000001</v>
      </c>
      <c r="C1158" s="19">
        <v>-445.92596600000002</v>
      </c>
      <c r="E1158" s="9">
        <f t="shared" si="305"/>
        <v>121.58817900000008</v>
      </c>
      <c r="F1158" s="9">
        <f t="shared" si="306"/>
        <v>94.074033999999983</v>
      </c>
      <c r="I1158">
        <v>1</v>
      </c>
      <c r="J1158">
        <f t="shared" si="301"/>
        <v>0.10121967678492122</v>
      </c>
      <c r="K1158">
        <f t="shared" si="307"/>
        <v>0.65850385612536189</v>
      </c>
      <c r="O1158">
        <f t="shared" si="308"/>
        <v>7.9918888298060334E-2</v>
      </c>
      <c r="P1158">
        <f t="shared" si="309"/>
        <v>6.1834072002952864E-2</v>
      </c>
      <c r="Q1158">
        <f t="shared" si="310"/>
        <v>0.99488166071786432</v>
      </c>
      <c r="R1158">
        <f t="shared" si="300"/>
        <v>1</v>
      </c>
      <c r="AG1158" s="8">
        <f t="shared" si="302"/>
        <v>-0.45761678301775915</v>
      </c>
      <c r="AH1158" s="8">
        <f t="shared" si="303"/>
        <v>0.37968662970280531</v>
      </c>
      <c r="AI1158" s="8">
        <f t="shared" si="304"/>
        <v>0.80400556162591441</v>
      </c>
      <c r="AJ1158" s="8"/>
      <c r="AK1158" s="8"/>
      <c r="AL1158" s="8"/>
      <c r="AN1158" s="8">
        <f t="shared" si="311"/>
        <v>1.0000000000000002</v>
      </c>
      <c r="AO1158" s="8">
        <f t="shared" si="312"/>
        <v>2.4489999059053509</v>
      </c>
      <c r="AP1158" s="8">
        <f t="shared" si="313"/>
        <v>0.63679514261308656</v>
      </c>
      <c r="AQ1158" s="8"/>
      <c r="AR1158" s="8">
        <f t="shared" si="314"/>
        <v>140.31735863631235</v>
      </c>
      <c r="AS1158" s="8">
        <f t="shared" si="315"/>
        <v>53.514325913838782</v>
      </c>
    </row>
    <row r="1159" spans="1:45">
      <c r="A1159" s="19">
        <v>44.377666670000004</v>
      </c>
      <c r="B1159" s="19">
        <v>1080.7460880000001</v>
      </c>
      <c r="C1159" s="19">
        <v>-445.86555579999998</v>
      </c>
      <c r="E1159" s="9">
        <f t="shared" si="305"/>
        <v>120.7460880000001</v>
      </c>
      <c r="F1159" s="9">
        <f t="shared" si="306"/>
        <v>94.134444200000019</v>
      </c>
      <c r="I1159">
        <v>1</v>
      </c>
      <c r="J1159">
        <f t="shared" si="301"/>
        <v>0.10080570488071328</v>
      </c>
      <c r="K1159">
        <f t="shared" si="307"/>
        <v>0.6621816411806446</v>
      </c>
      <c r="O1159">
        <f t="shared" si="308"/>
        <v>7.9366120025208278E-2</v>
      </c>
      <c r="P1159">
        <f t="shared" si="309"/>
        <v>6.1874349062832283E-2</v>
      </c>
      <c r="Q1159">
        <f t="shared" si="310"/>
        <v>0.99492340605706675</v>
      </c>
      <c r="R1159">
        <f t="shared" si="300"/>
        <v>1</v>
      </c>
      <c r="AG1159" s="8">
        <f t="shared" si="302"/>
        <v>-0.45731787713823907</v>
      </c>
      <c r="AH1159" s="8">
        <f t="shared" si="303"/>
        <v>0.3801525316929264</v>
      </c>
      <c r="AI1159" s="8">
        <f t="shared" si="304"/>
        <v>0.80395547880292051</v>
      </c>
      <c r="AJ1159" s="8"/>
      <c r="AK1159" s="8"/>
      <c r="AL1159" s="8"/>
      <c r="AN1159" s="8">
        <f t="shared" si="311"/>
        <v>1</v>
      </c>
      <c r="AO1159" s="8">
        <f t="shared" si="312"/>
        <v>2.4480760342184356</v>
      </c>
      <c r="AP1159" s="8">
        <f t="shared" si="313"/>
        <v>0.63687936416959989</v>
      </c>
      <c r="AQ1159" s="8"/>
      <c r="AR1159" s="8">
        <f t="shared" si="314"/>
        <v>140.26442468784046</v>
      </c>
      <c r="AS1159" s="8">
        <f t="shared" si="315"/>
        <v>53.509500374106544</v>
      </c>
    </row>
    <row r="1160" spans="1:45">
      <c r="A1160" s="19">
        <v>44.411033330000002</v>
      </c>
      <c r="B1160" s="19">
        <v>1079.88564</v>
      </c>
      <c r="C1160" s="19">
        <v>-445.64379439999999</v>
      </c>
      <c r="E1160" s="9">
        <f t="shared" si="305"/>
        <v>119.88563999999997</v>
      </c>
      <c r="F1160" s="9">
        <f t="shared" si="306"/>
        <v>94.35620560000001</v>
      </c>
      <c r="I1160">
        <v>1</v>
      </c>
      <c r="J1160">
        <f t="shared" si="301"/>
        <v>0.10044932234279944</v>
      </c>
      <c r="K1160">
        <f t="shared" si="307"/>
        <v>0.6667956643778008</v>
      </c>
      <c r="O1160">
        <f t="shared" si="308"/>
        <v>7.8801155144952617E-2</v>
      </c>
      <c r="P1160">
        <f t="shared" si="309"/>
        <v>6.2020588924367001E-2</v>
      </c>
      <c r="Q1160">
        <f t="shared" si="310"/>
        <v>0.99495920745390154</v>
      </c>
      <c r="R1160">
        <f t="shared" si="300"/>
        <v>1</v>
      </c>
      <c r="AG1160" s="8">
        <f t="shared" si="302"/>
        <v>-0.45693400809805895</v>
      </c>
      <c r="AH1160" s="8">
        <f t="shared" si="303"/>
        <v>0.38059344486666369</v>
      </c>
      <c r="AI1160" s="8">
        <f t="shared" si="304"/>
        <v>0.80396513728393038</v>
      </c>
      <c r="AJ1160" s="8"/>
      <c r="AK1160" s="8"/>
      <c r="AL1160" s="8"/>
      <c r="AN1160" s="8">
        <f t="shared" si="311"/>
        <v>1.0000000000000002</v>
      </c>
      <c r="AO1160" s="8">
        <f t="shared" si="312"/>
        <v>2.4470932307132411</v>
      </c>
      <c r="AP1160" s="8">
        <f t="shared" si="313"/>
        <v>0.63686312277433965</v>
      </c>
      <c r="AQ1160" s="8"/>
      <c r="AR1160" s="8">
        <f t="shared" si="314"/>
        <v>140.20811419490215</v>
      </c>
      <c r="AS1160" s="8">
        <f t="shared" si="315"/>
        <v>53.51043093750836</v>
      </c>
    </row>
    <row r="1161" spans="1:45">
      <c r="A1161" s="19">
        <v>44.444400000000002</v>
      </c>
      <c r="B1161" s="19">
        <v>1079.4885200000001</v>
      </c>
      <c r="C1161" s="19">
        <v>-445.67686029999999</v>
      </c>
      <c r="E1161" s="9">
        <f t="shared" si="305"/>
        <v>119.48852000000011</v>
      </c>
      <c r="F1161" s="9">
        <f t="shared" si="306"/>
        <v>94.323139700000013</v>
      </c>
      <c r="I1161">
        <v>1</v>
      </c>
      <c r="J1161">
        <f t="shared" si="301"/>
        <v>0.10023022606959213</v>
      </c>
      <c r="K1161">
        <f t="shared" si="307"/>
        <v>0.66823836343982601</v>
      </c>
      <c r="O1161">
        <f t="shared" si="308"/>
        <v>7.8540489289397122E-2</v>
      </c>
      <c r="P1161">
        <f t="shared" si="309"/>
        <v>6.1999140531242281E-2</v>
      </c>
      <c r="Q1161">
        <f t="shared" si="310"/>
        <v>0.99498115465347858</v>
      </c>
      <c r="R1161">
        <f t="shared" si="300"/>
        <v>1</v>
      </c>
      <c r="AG1161" s="8">
        <f t="shared" si="302"/>
        <v>-0.45682304146278441</v>
      </c>
      <c r="AH1161" s="8">
        <f t="shared" si="303"/>
        <v>0.38082654426991558</v>
      </c>
      <c r="AI1161" s="8">
        <f t="shared" si="304"/>
        <v>0.80391781418757313</v>
      </c>
      <c r="AJ1161" s="8"/>
      <c r="AK1161" s="8"/>
      <c r="AL1161" s="8"/>
      <c r="AN1161" s="8">
        <f t="shared" si="311"/>
        <v>1</v>
      </c>
      <c r="AO1161" s="8">
        <f t="shared" si="312"/>
        <v>2.4466726668655845</v>
      </c>
      <c r="AP1161" s="8">
        <f t="shared" si="313"/>
        <v>0.63694269638542123</v>
      </c>
      <c r="AQ1161" s="8"/>
      <c r="AR1161" s="8">
        <f t="shared" si="314"/>
        <v>140.18401766141565</v>
      </c>
      <c r="AS1161" s="8">
        <f t="shared" si="315"/>
        <v>53.505871705432767</v>
      </c>
    </row>
    <row r="1162" spans="1:45">
      <c r="A1162" s="19">
        <v>44.477766670000001</v>
      </c>
      <c r="B1162" s="19">
        <v>1078.6888060000001</v>
      </c>
      <c r="C1162" s="19">
        <v>-445.54818119999999</v>
      </c>
      <c r="E1162" s="9">
        <f t="shared" si="305"/>
        <v>118.68880600000011</v>
      </c>
      <c r="F1162" s="9">
        <f t="shared" si="306"/>
        <v>94.451818800000012</v>
      </c>
      <c r="I1162">
        <v>1</v>
      </c>
      <c r="J1162">
        <f t="shared" si="301"/>
        <v>9.9869743740000974E-2</v>
      </c>
      <c r="K1162">
        <f t="shared" si="307"/>
        <v>0.6721709333174819</v>
      </c>
      <c r="O1162">
        <f t="shared" si="308"/>
        <v>7.8015409996773824E-2</v>
      </c>
      <c r="P1162">
        <f t="shared" si="309"/>
        <v>6.2084181457036348E-2</v>
      </c>
      <c r="Q1162">
        <f t="shared" si="310"/>
        <v>0.99501716076449909</v>
      </c>
      <c r="R1162">
        <f t="shared" si="300"/>
        <v>1</v>
      </c>
      <c r="AG1162" s="8">
        <f t="shared" si="302"/>
        <v>-0.45650394343703193</v>
      </c>
      <c r="AH1162" s="8">
        <f t="shared" si="303"/>
        <v>0.38125312961604546</v>
      </c>
      <c r="AI1162" s="8">
        <f t="shared" si="304"/>
        <v>0.80389688442262919</v>
      </c>
      <c r="AJ1162" s="8"/>
      <c r="AK1162" s="8"/>
      <c r="AL1162" s="8"/>
      <c r="AN1162" s="8">
        <f t="shared" si="311"/>
        <v>1</v>
      </c>
      <c r="AO1162" s="8">
        <f t="shared" si="312"/>
        <v>2.4457782208290797</v>
      </c>
      <c r="AP1162" s="8">
        <f t="shared" si="313"/>
        <v>0.63697788697787805</v>
      </c>
      <c r="AQ1162" s="8"/>
      <c r="AR1162" s="8">
        <f t="shared" si="314"/>
        <v>140.13276967852173</v>
      </c>
      <c r="AS1162" s="8">
        <f t="shared" si="315"/>
        <v>53.503855433006429</v>
      </c>
    </row>
    <row r="1163" spans="1:45">
      <c r="A1163" s="19">
        <v>44.51113333</v>
      </c>
      <c r="B1163" s="19">
        <v>1077.8081259999999</v>
      </c>
      <c r="C1163" s="19">
        <v>-445.38416439999997</v>
      </c>
      <c r="E1163" s="9">
        <f t="shared" si="305"/>
        <v>117.8081259999999</v>
      </c>
      <c r="F1163" s="9">
        <f t="shared" si="306"/>
        <v>94.615835600000025</v>
      </c>
      <c r="I1163">
        <v>1</v>
      </c>
      <c r="J1163">
        <f t="shared" si="301"/>
        <v>9.9483759484827364E-2</v>
      </c>
      <c r="K1163">
        <f t="shared" si="307"/>
        <v>0.67664963904560826</v>
      </c>
      <c r="O1163">
        <f t="shared" si="308"/>
        <v>7.7437123176924846E-2</v>
      </c>
      <c r="P1163">
        <f t="shared" si="309"/>
        <v>6.2192468080214419E-2</v>
      </c>
      <c r="Q1163">
        <f t="shared" si="310"/>
        <v>0.99505557074375162</v>
      </c>
      <c r="R1163">
        <f t="shared" si="300"/>
        <v>1</v>
      </c>
      <c r="AG1163" s="8">
        <f t="shared" si="302"/>
        <v>-0.45614146653897625</v>
      </c>
      <c r="AH1163" s="8">
        <f t="shared" si="303"/>
        <v>0.38171789676189383</v>
      </c>
      <c r="AI1163" s="8">
        <f t="shared" si="304"/>
        <v>0.80388208699743291</v>
      </c>
      <c r="AJ1163" s="8"/>
      <c r="AK1163" s="8"/>
      <c r="AL1163" s="8"/>
      <c r="AN1163" s="8">
        <f t="shared" si="311"/>
        <v>1</v>
      </c>
      <c r="AO1163" s="8">
        <f t="shared" si="312"/>
        <v>2.4447878265908916</v>
      </c>
      <c r="AP1163" s="8">
        <f t="shared" si="313"/>
        <v>0.6370027658535834</v>
      </c>
      <c r="AQ1163" s="8"/>
      <c r="AR1163" s="8">
        <f t="shared" si="314"/>
        <v>140.07602426861945</v>
      </c>
      <c r="AS1163" s="8">
        <f t="shared" si="315"/>
        <v>53.502429978429483</v>
      </c>
    </row>
    <row r="1164" spans="1:45">
      <c r="A1164" s="19">
        <v>44.544499999999999</v>
      </c>
      <c r="B1164" s="19">
        <v>1077.278853</v>
      </c>
      <c r="C1164" s="19">
        <v>-445.22972340000001</v>
      </c>
      <c r="E1164" s="9">
        <f t="shared" si="305"/>
        <v>117.27885300000003</v>
      </c>
      <c r="F1164" s="9">
        <f t="shared" si="306"/>
        <v>94.770276599999988</v>
      </c>
      <c r="I1164">
        <v>1</v>
      </c>
      <c r="J1164">
        <f t="shared" si="301"/>
        <v>9.9275896421186338E-2</v>
      </c>
      <c r="K1164">
        <f t="shared" si="307"/>
        <v>0.67964622842229938</v>
      </c>
      <c r="O1164">
        <f t="shared" si="308"/>
        <v>7.7089533337666452E-2</v>
      </c>
      <c r="P1164">
        <f t="shared" si="309"/>
        <v>6.2294234727684188E-2</v>
      </c>
      <c r="Q1164">
        <f t="shared" si="310"/>
        <v>0.99507619415272563</v>
      </c>
      <c r="R1164">
        <f t="shared" si="300"/>
        <v>1</v>
      </c>
      <c r="AG1164" s="8">
        <f t="shared" si="302"/>
        <v>-0.45589620565214384</v>
      </c>
      <c r="AH1164" s="8">
        <f t="shared" si="303"/>
        <v>0.38198491061403878</v>
      </c>
      <c r="AI1164" s="8">
        <f t="shared" si="304"/>
        <v>0.80389438220151965</v>
      </c>
      <c r="AJ1164" s="8"/>
      <c r="AK1164" s="8"/>
      <c r="AL1164" s="8"/>
      <c r="AN1164" s="8">
        <f t="shared" si="311"/>
        <v>1</v>
      </c>
      <c r="AO1164" s="8">
        <f t="shared" si="312"/>
        <v>2.4441788987399464</v>
      </c>
      <c r="AP1164" s="8">
        <f t="shared" si="313"/>
        <v>0.6369820940150358</v>
      </c>
      <c r="AQ1164" s="8"/>
      <c r="AR1164" s="8">
        <f t="shared" si="314"/>
        <v>140.04113527273233</v>
      </c>
      <c r="AS1164" s="8">
        <f t="shared" si="315"/>
        <v>53.503614387533034</v>
      </c>
    </row>
    <row r="1165" spans="1:45">
      <c r="A1165" s="19">
        <v>44.577866669999999</v>
      </c>
      <c r="B1165" s="19">
        <v>1076.67723</v>
      </c>
      <c r="C1165" s="19">
        <v>-444.98785170000002</v>
      </c>
      <c r="E1165" s="9">
        <f t="shared" si="305"/>
        <v>116.67723000000001</v>
      </c>
      <c r="F1165" s="9">
        <f t="shared" si="306"/>
        <v>95.012148299999978</v>
      </c>
      <c r="I1165">
        <v>1</v>
      </c>
      <c r="J1165">
        <f t="shared" si="301"/>
        <v>9.9068306584294538E-2</v>
      </c>
      <c r="K1165">
        <f t="shared" si="307"/>
        <v>0.68340952342288974</v>
      </c>
      <c r="O1165">
        <f t="shared" si="308"/>
        <v>7.6694377146932058E-2</v>
      </c>
      <c r="P1165">
        <f t="shared" si="309"/>
        <v>6.2453467015461686E-2</v>
      </c>
      <c r="Q1165">
        <f t="shared" si="310"/>
        <v>0.99509674754357069</v>
      </c>
      <c r="R1165">
        <f t="shared" si="300"/>
        <v>1</v>
      </c>
      <c r="AG1165" s="8">
        <f t="shared" si="302"/>
        <v>-0.45558488663378965</v>
      </c>
      <c r="AH1165" s="8">
        <f t="shared" si="303"/>
        <v>0.38227382783971453</v>
      </c>
      <c r="AI1165" s="8">
        <f t="shared" si="304"/>
        <v>0.80393353681734758</v>
      </c>
      <c r="AJ1165" s="8"/>
      <c r="AK1165" s="8"/>
      <c r="AL1165" s="8"/>
      <c r="AN1165" s="8">
        <f t="shared" si="311"/>
        <v>1.0000000000000002</v>
      </c>
      <c r="AO1165" s="8">
        <f t="shared" si="312"/>
        <v>2.4434703332234879</v>
      </c>
      <c r="AP1165" s="8">
        <f t="shared" si="313"/>
        <v>0.63691625979123756</v>
      </c>
      <c r="AQ1165" s="8"/>
      <c r="AR1165" s="8">
        <f t="shared" si="314"/>
        <v>140.00053745913075</v>
      </c>
      <c r="AS1165" s="8">
        <f t="shared" si="315"/>
        <v>53.507386410704193</v>
      </c>
    </row>
    <row r="1166" spans="1:45">
      <c r="A1166" s="19">
        <v>44.611233329999997</v>
      </c>
      <c r="B1166" s="19">
        <v>1075.743072</v>
      </c>
      <c r="C1166" s="19">
        <v>-444.75667520000002</v>
      </c>
      <c r="E1166" s="9">
        <f t="shared" si="305"/>
        <v>115.74307199999998</v>
      </c>
      <c r="F1166" s="9">
        <f t="shared" si="306"/>
        <v>95.243324799999982</v>
      </c>
      <c r="I1166">
        <v>1</v>
      </c>
      <c r="J1166">
        <f t="shared" si="301"/>
        <v>9.8688245823953524E-2</v>
      </c>
      <c r="K1166">
        <f t="shared" si="307"/>
        <v>0.68854072524522036</v>
      </c>
      <c r="O1166">
        <f t="shared" si="308"/>
        <v>7.6080867956792683E-2</v>
      </c>
      <c r="P1166">
        <f t="shared" si="309"/>
        <v>6.2605862214152375E-2</v>
      </c>
      <c r="Q1166">
        <f t="shared" si="310"/>
        <v>0.99513426609044253</v>
      </c>
      <c r="R1166">
        <f t="shared" si="300"/>
        <v>1</v>
      </c>
      <c r="AG1166" s="8">
        <f t="shared" si="302"/>
        <v>-0.45517199275107739</v>
      </c>
      <c r="AH1166" s="8">
        <f t="shared" si="303"/>
        <v>0.38275394714725269</v>
      </c>
      <c r="AI1166" s="8">
        <f t="shared" si="304"/>
        <v>0.80393897340420772</v>
      </c>
      <c r="AJ1166" s="8"/>
      <c r="AK1166" s="8"/>
      <c r="AL1166" s="8"/>
      <c r="AN1166" s="8">
        <f t="shared" si="311"/>
        <v>1.0000000000000002</v>
      </c>
      <c r="AO1166" s="8">
        <f t="shared" si="312"/>
        <v>2.4424056228120214</v>
      </c>
      <c r="AP1166" s="8">
        <f t="shared" si="313"/>
        <v>0.63690711829908342</v>
      </c>
      <c r="AQ1166" s="8"/>
      <c r="AR1166" s="8">
        <f t="shared" si="314"/>
        <v>139.9395340461501</v>
      </c>
      <c r="AS1166" s="8">
        <f t="shared" si="315"/>
        <v>53.507910179623074</v>
      </c>
    </row>
    <row r="1167" spans="1:45">
      <c r="A1167" s="19">
        <v>44.644599999999997</v>
      </c>
      <c r="B1167" s="19">
        <v>1074.8512459999999</v>
      </c>
      <c r="C1167" s="19">
        <v>-444.67404570000002</v>
      </c>
      <c r="E1167" s="9">
        <f t="shared" si="305"/>
        <v>114.85124599999995</v>
      </c>
      <c r="F1167" s="9">
        <f t="shared" si="306"/>
        <v>95.325954299999978</v>
      </c>
      <c r="I1167">
        <v>1</v>
      </c>
      <c r="J1167">
        <f t="shared" si="301"/>
        <v>9.8269667473923128E-2</v>
      </c>
      <c r="K1167">
        <f t="shared" si="307"/>
        <v>0.69276484589021636</v>
      </c>
      <c r="O1167">
        <f t="shared" si="308"/>
        <v>7.5495206849152341E-2</v>
      </c>
      <c r="P1167">
        <f t="shared" si="309"/>
        <v>6.2660640512087654E-2</v>
      </c>
      <c r="Q1167">
        <f t="shared" si="310"/>
        <v>0.99517542065377529</v>
      </c>
      <c r="R1167">
        <f t="shared" si="300"/>
        <v>1</v>
      </c>
      <c r="AG1167" s="8">
        <f t="shared" si="302"/>
        <v>-0.45484521619472396</v>
      </c>
      <c r="AH1167" s="8">
        <f t="shared" si="303"/>
        <v>0.38324244275087221</v>
      </c>
      <c r="AI1167" s="8">
        <f t="shared" si="304"/>
        <v>0.80389119871977666</v>
      </c>
      <c r="AJ1167" s="8"/>
      <c r="AK1167" s="8"/>
      <c r="AL1167" s="8"/>
      <c r="AN1167" s="8">
        <f t="shared" si="311"/>
        <v>1.0000000000000002</v>
      </c>
      <c r="AO1167" s="8">
        <f t="shared" si="312"/>
        <v>2.44142342200995</v>
      </c>
      <c r="AP1167" s="8">
        <f t="shared" si="313"/>
        <v>0.63698744643549576</v>
      </c>
      <c r="AQ1167" s="8"/>
      <c r="AR1167" s="8">
        <f t="shared" si="314"/>
        <v>139.88325808555703</v>
      </c>
      <c r="AS1167" s="8">
        <f t="shared" si="315"/>
        <v>53.503307716430498</v>
      </c>
    </row>
    <row r="1168" spans="1:45">
      <c r="A1168" s="19">
        <v>44.677966670000004</v>
      </c>
      <c r="B1168" s="19">
        <v>1074.433978</v>
      </c>
      <c r="C1168" s="19">
        <v>-444.55075849999997</v>
      </c>
      <c r="E1168" s="9">
        <f t="shared" si="305"/>
        <v>114.43397800000002</v>
      </c>
      <c r="F1168" s="9">
        <f t="shared" si="306"/>
        <v>95.449241500000028</v>
      </c>
      <c r="I1168">
        <v>1</v>
      </c>
      <c r="J1168">
        <f t="shared" si="301"/>
        <v>9.8110156998786738E-2</v>
      </c>
      <c r="K1168">
        <f t="shared" si="307"/>
        <v>0.69518984549702834</v>
      </c>
      <c r="O1168">
        <f t="shared" si="308"/>
        <v>7.5221129794094441E-2</v>
      </c>
      <c r="P1168">
        <f t="shared" si="309"/>
        <v>6.2741852630687753E-2</v>
      </c>
      <c r="Q1168">
        <f t="shared" si="310"/>
        <v>0.99519105781802975</v>
      </c>
      <c r="R1168">
        <f t="shared" si="300"/>
        <v>1</v>
      </c>
      <c r="AG1168" s="8">
        <f t="shared" si="302"/>
        <v>-0.45465084445434634</v>
      </c>
      <c r="AH1168" s="8">
        <f t="shared" si="303"/>
        <v>0.38345239776065626</v>
      </c>
      <c r="AI1168" s="8">
        <f t="shared" si="304"/>
        <v>0.80390103140159819</v>
      </c>
      <c r="AJ1168" s="8"/>
      <c r="AK1168" s="8"/>
      <c r="AL1168" s="8"/>
      <c r="AN1168" s="8">
        <f t="shared" si="311"/>
        <v>1</v>
      </c>
      <c r="AO1168" s="8">
        <f t="shared" si="312"/>
        <v>2.4409428904450756</v>
      </c>
      <c r="AP1168" s="8">
        <f t="shared" si="313"/>
        <v>0.63697091452194265</v>
      </c>
      <c r="AQ1168" s="8"/>
      <c r="AR1168" s="8">
        <f t="shared" si="314"/>
        <v>139.8557256549669</v>
      </c>
      <c r="AS1168" s="8">
        <f t="shared" si="315"/>
        <v>53.504254925304366</v>
      </c>
    </row>
    <row r="1169" spans="1:45">
      <c r="A1169" s="19">
        <v>44.711333330000002</v>
      </c>
      <c r="B1169" s="19">
        <v>1073.705731</v>
      </c>
      <c r="C1169" s="19">
        <v>-444.40154969999998</v>
      </c>
      <c r="E1169" s="9">
        <f t="shared" si="305"/>
        <v>113.70573100000001</v>
      </c>
      <c r="F1169" s="9">
        <f t="shared" si="306"/>
        <v>95.598450300000025</v>
      </c>
      <c r="I1169">
        <v>1</v>
      </c>
      <c r="J1169">
        <f t="shared" si="301"/>
        <v>9.7805154013169665E-2</v>
      </c>
      <c r="K1169">
        <f t="shared" si="307"/>
        <v>0.69910122953448317</v>
      </c>
      <c r="O1169">
        <f t="shared" si="308"/>
        <v>7.47428110751929E-2</v>
      </c>
      <c r="P1169">
        <f t="shared" si="309"/>
        <v>6.2840253055091125E-2</v>
      </c>
      <c r="Q1169">
        <f t="shared" si="310"/>
        <v>0.99522088743582449</v>
      </c>
      <c r="R1169">
        <f t="shared" si="300"/>
        <v>1</v>
      </c>
      <c r="AG1169" s="8">
        <f t="shared" si="302"/>
        <v>-0.45434381018578551</v>
      </c>
      <c r="AH1169" s="8">
        <f t="shared" si="303"/>
        <v>0.38383321892058769</v>
      </c>
      <c r="AI1169" s="8">
        <f t="shared" si="304"/>
        <v>0.80389287980359858</v>
      </c>
      <c r="AJ1169" s="8"/>
      <c r="AK1169" s="8"/>
      <c r="AL1169" s="8"/>
      <c r="AN1169" s="8">
        <f t="shared" si="311"/>
        <v>0.99999999999999989</v>
      </c>
      <c r="AO1169" s="8">
        <f t="shared" si="312"/>
        <v>2.4401206318430626</v>
      </c>
      <c r="AP1169" s="8">
        <f t="shared" si="313"/>
        <v>0.63698462001687273</v>
      </c>
      <c r="AQ1169" s="8"/>
      <c r="AR1169" s="8">
        <f t="shared" si="314"/>
        <v>139.80861370740325</v>
      </c>
      <c r="AS1169" s="8">
        <f t="shared" si="315"/>
        <v>53.503469658288736</v>
      </c>
    </row>
    <row r="1170" spans="1:45">
      <c r="A1170" s="19">
        <v>44.744700000000002</v>
      </c>
      <c r="B1170" s="19">
        <v>1072.7846460000001</v>
      </c>
      <c r="C1170" s="19">
        <v>-444.35496419999998</v>
      </c>
      <c r="E1170" s="9">
        <f t="shared" si="305"/>
        <v>112.78464600000007</v>
      </c>
      <c r="F1170" s="9">
        <f t="shared" si="306"/>
        <v>95.645035800000016</v>
      </c>
      <c r="I1170">
        <v>1</v>
      </c>
      <c r="J1170">
        <f t="shared" si="301"/>
        <v>9.736088420363756E-2</v>
      </c>
      <c r="K1170">
        <f t="shared" si="307"/>
        <v>0.70335067050132616</v>
      </c>
      <c r="O1170">
        <f t="shared" si="308"/>
        <v>7.4137877680940545E-2</v>
      </c>
      <c r="P1170">
        <f t="shared" si="309"/>
        <v>6.2871323503817841E-2</v>
      </c>
      <c r="Q1170">
        <f t="shared" si="310"/>
        <v>0.99526417185280225</v>
      </c>
      <c r="R1170">
        <f t="shared" si="300"/>
        <v>1</v>
      </c>
      <c r="AG1170" s="8">
        <f t="shared" si="302"/>
        <v>-0.45402489493730236</v>
      </c>
      <c r="AH1170" s="8">
        <f t="shared" si="303"/>
        <v>0.3843459357284062</v>
      </c>
      <c r="AI1170" s="8">
        <f t="shared" si="304"/>
        <v>0.80382808887611512</v>
      </c>
      <c r="AJ1170" s="8"/>
      <c r="AK1170" s="8"/>
      <c r="AL1170" s="8"/>
      <c r="AN1170" s="8">
        <f t="shared" si="311"/>
        <v>1.0000000000000002</v>
      </c>
      <c r="AO1170" s="8">
        <f t="shared" si="312"/>
        <v>2.4391162460860345</v>
      </c>
      <c r="AP1170" s="8">
        <f t="shared" si="313"/>
        <v>0.63709354567097742</v>
      </c>
      <c r="AQ1170" s="8"/>
      <c r="AR1170" s="8">
        <f t="shared" si="314"/>
        <v>139.75106664252249</v>
      </c>
      <c r="AS1170" s="8">
        <f t="shared" si="315"/>
        <v>53.497228678027831</v>
      </c>
    </row>
    <row r="1171" spans="1:45">
      <c r="A1171" s="19">
        <v>44.778066670000001</v>
      </c>
      <c r="B1171" s="19">
        <v>1071.866507</v>
      </c>
      <c r="C1171" s="19">
        <v>-444.00432669999998</v>
      </c>
      <c r="E1171" s="9">
        <f t="shared" si="305"/>
        <v>111.86650699999996</v>
      </c>
      <c r="F1171" s="9">
        <f t="shared" si="306"/>
        <v>95.995673300000021</v>
      </c>
      <c r="I1171">
        <v>1</v>
      </c>
      <c r="J1171">
        <f t="shared" si="301"/>
        <v>9.7050308647809114E-2</v>
      </c>
      <c r="K1171">
        <f t="shared" si="307"/>
        <v>0.70919334244978871</v>
      </c>
      <c r="O1171">
        <f t="shared" si="308"/>
        <v>7.3534698595823081E-2</v>
      </c>
      <c r="P1171">
        <f t="shared" si="309"/>
        <v>6.3102112436733235E-2</v>
      </c>
      <c r="Q1171">
        <f t="shared" si="310"/>
        <v>0.99529431401392188</v>
      </c>
      <c r="R1171">
        <f t="shared" si="300"/>
        <v>1</v>
      </c>
      <c r="AG1171" s="8">
        <f t="shared" si="302"/>
        <v>-0.45355789782437106</v>
      </c>
      <c r="AH1171" s="8">
        <f t="shared" si="303"/>
        <v>0.38479011636511284</v>
      </c>
      <c r="AI1171" s="8">
        <f t="shared" si="304"/>
        <v>0.80387921957770525</v>
      </c>
      <c r="AJ1171" s="8"/>
      <c r="AK1171" s="8"/>
      <c r="AL1171" s="8"/>
      <c r="AN1171" s="8">
        <f t="shared" si="311"/>
        <v>1.0000000000000002</v>
      </c>
      <c r="AO1171" s="8">
        <f t="shared" si="312"/>
        <v>2.4380389798558477</v>
      </c>
      <c r="AP1171" s="8">
        <f t="shared" si="313"/>
        <v>0.63700758674277758</v>
      </c>
      <c r="AQ1171" s="8"/>
      <c r="AR1171" s="8">
        <f t="shared" si="314"/>
        <v>139.68934383412082</v>
      </c>
      <c r="AS1171" s="8">
        <f t="shared" si="315"/>
        <v>53.502153761825156</v>
      </c>
    </row>
    <row r="1172" spans="1:45">
      <c r="A1172" s="19">
        <v>44.81143333</v>
      </c>
      <c r="B1172" s="19">
        <v>1071.4531930000001</v>
      </c>
      <c r="C1172" s="19">
        <v>-443.95407360000002</v>
      </c>
      <c r="E1172" s="9">
        <f t="shared" si="305"/>
        <v>111.45319300000006</v>
      </c>
      <c r="F1172" s="9">
        <f t="shared" si="306"/>
        <v>96.045926399999985</v>
      </c>
      <c r="I1172">
        <v>1</v>
      </c>
      <c r="J1172">
        <f t="shared" si="301"/>
        <v>9.6865247606262736E-2</v>
      </c>
      <c r="K1172">
        <f t="shared" si="307"/>
        <v>0.71128197184623132</v>
      </c>
      <c r="O1172">
        <f t="shared" si="308"/>
        <v>7.3263211318310484E-2</v>
      </c>
      <c r="P1172">
        <f t="shared" si="309"/>
        <v>6.3135319973346052E-2</v>
      </c>
      <c r="Q1172">
        <f t="shared" si="310"/>
        <v>0.99531222902122118</v>
      </c>
      <c r="R1172">
        <f t="shared" si="300"/>
        <v>1</v>
      </c>
      <c r="AG1172" s="8">
        <f t="shared" si="302"/>
        <v>-0.45340028838664415</v>
      </c>
      <c r="AH1172" s="8">
        <f t="shared" si="303"/>
        <v>0.38501363424529733</v>
      </c>
      <c r="AI1172" s="8">
        <f t="shared" si="304"/>
        <v>0.80386110736627658</v>
      </c>
      <c r="AJ1172" s="8"/>
      <c r="AK1172" s="8"/>
      <c r="AL1172" s="8"/>
      <c r="AN1172" s="8">
        <f t="shared" si="311"/>
        <v>1.0000000000000002</v>
      </c>
      <c r="AO1172" s="8">
        <f t="shared" si="312"/>
        <v>2.4375810144089116</v>
      </c>
      <c r="AP1172" s="8">
        <f t="shared" si="313"/>
        <v>0.63703803742369447</v>
      </c>
      <c r="AQ1172" s="8"/>
      <c r="AR1172" s="8">
        <f t="shared" si="314"/>
        <v>139.66310434684854</v>
      </c>
      <c r="AS1172" s="8">
        <f t="shared" si="315"/>
        <v>53.500409066325318</v>
      </c>
    </row>
    <row r="1173" spans="1:45">
      <c r="A1173" s="19">
        <v>44.844799999999999</v>
      </c>
      <c r="B1173" s="19">
        <v>1070.7865650000001</v>
      </c>
      <c r="C1173" s="19">
        <v>-443.90238849999997</v>
      </c>
      <c r="E1173" s="9">
        <f t="shared" si="305"/>
        <v>110.78656500000011</v>
      </c>
      <c r="F1173" s="9">
        <f t="shared" si="306"/>
        <v>96.097611500000028</v>
      </c>
      <c r="I1173">
        <v>1</v>
      </c>
      <c r="J1173">
        <f t="shared" si="301"/>
        <v>9.6554961467266096E-2</v>
      </c>
      <c r="K1173">
        <f t="shared" si="307"/>
        <v>0.7145162564040487</v>
      </c>
      <c r="O1173">
        <f t="shared" si="308"/>
        <v>7.2825332818421545E-2</v>
      </c>
      <c r="P1173">
        <f t="shared" si="309"/>
        <v>6.3169577832319898E-2</v>
      </c>
      <c r="Q1173">
        <f t="shared" si="310"/>
        <v>0.99534219007152136</v>
      </c>
      <c r="R1173">
        <f t="shared" si="300"/>
        <v>1</v>
      </c>
      <c r="AG1173" s="8">
        <f t="shared" si="302"/>
        <v>-0.45316038814089754</v>
      </c>
      <c r="AH1173" s="8">
        <f t="shared" si="303"/>
        <v>0.3853805312862173</v>
      </c>
      <c r="AI1173" s="8">
        <f t="shared" si="304"/>
        <v>0.80382056998159979</v>
      </c>
      <c r="AJ1173" s="8"/>
      <c r="AK1173" s="8"/>
      <c r="AL1173" s="8"/>
      <c r="AN1173" s="8">
        <f t="shared" si="311"/>
        <v>1</v>
      </c>
      <c r="AO1173" s="8">
        <f t="shared" si="312"/>
        <v>2.4368498472634417</v>
      </c>
      <c r="AP1173" s="8">
        <f t="shared" si="313"/>
        <v>0.6371061852991724</v>
      </c>
      <c r="AQ1173" s="8"/>
      <c r="AR1173" s="8">
        <f t="shared" si="314"/>
        <v>139.62121155529448</v>
      </c>
      <c r="AS1173" s="8">
        <f t="shared" si="315"/>
        <v>53.49650448067765</v>
      </c>
    </row>
    <row r="1174" spans="1:45">
      <c r="A1174" s="19">
        <v>44.878166669999999</v>
      </c>
      <c r="B1174" s="19">
        <v>1069.826777</v>
      </c>
      <c r="C1174" s="19">
        <v>-443.70108149999999</v>
      </c>
      <c r="E1174" s="9">
        <f t="shared" si="305"/>
        <v>109.82677699999999</v>
      </c>
      <c r="F1174" s="9">
        <f t="shared" si="306"/>
        <v>96.298918500000013</v>
      </c>
      <c r="I1174">
        <v>1</v>
      </c>
      <c r="J1174">
        <f t="shared" si="301"/>
        <v>9.6165150641048538E-2</v>
      </c>
      <c r="K1174">
        <f t="shared" si="307"/>
        <v>0.71986297544752864</v>
      </c>
      <c r="O1174">
        <f t="shared" si="308"/>
        <v>7.2194805963237796E-2</v>
      </c>
      <c r="P1174">
        <f t="shared" si="309"/>
        <v>6.3302246733300302E-2</v>
      </c>
      <c r="Q1174">
        <f t="shared" si="310"/>
        <v>0.99537969416220606</v>
      </c>
      <c r="R1174">
        <f t="shared" si="300"/>
        <v>1</v>
      </c>
      <c r="AG1174" s="8">
        <f t="shared" si="302"/>
        <v>-0.45275269509524541</v>
      </c>
      <c r="AH1174" s="8">
        <f t="shared" si="303"/>
        <v>0.38588078408434434</v>
      </c>
      <c r="AI1174" s="8">
        <f t="shared" si="304"/>
        <v>0.80381031192591923</v>
      </c>
      <c r="AJ1174" s="8"/>
      <c r="AK1174" s="8"/>
      <c r="AL1174" s="8"/>
      <c r="AN1174" s="8">
        <f t="shared" si="311"/>
        <v>1.0000000000000002</v>
      </c>
      <c r="AO1174" s="8">
        <f t="shared" si="312"/>
        <v>2.4357652677707518</v>
      </c>
      <c r="AP1174" s="8">
        <f t="shared" si="313"/>
        <v>0.63712342924265042</v>
      </c>
      <c r="AQ1174" s="8"/>
      <c r="AR1174" s="8">
        <f t="shared" si="314"/>
        <v>139.5590697278169</v>
      </c>
      <c r="AS1174" s="8">
        <f t="shared" si="315"/>
        <v>53.495516475494192</v>
      </c>
    </row>
    <row r="1175" spans="1:45">
      <c r="A1175" s="19">
        <v>44.911533329999997</v>
      </c>
      <c r="B1175" s="19">
        <v>1068.9328250000001</v>
      </c>
      <c r="C1175" s="19">
        <v>-443.6220217</v>
      </c>
      <c r="E1175" s="9">
        <f t="shared" si="305"/>
        <v>108.93282500000009</v>
      </c>
      <c r="F1175" s="9">
        <f t="shared" si="306"/>
        <v>96.377978299999995</v>
      </c>
      <c r="I1175">
        <v>1</v>
      </c>
      <c r="J1175">
        <f t="shared" si="301"/>
        <v>9.5757151669741483E-2</v>
      </c>
      <c r="K1175">
        <f t="shared" si="307"/>
        <v>0.72432377074473142</v>
      </c>
      <c r="O1175">
        <f t="shared" si="308"/>
        <v>7.1607546210648854E-2</v>
      </c>
      <c r="P1175">
        <f t="shared" si="309"/>
        <v>6.3354553917115031E-2</v>
      </c>
      <c r="Q1175">
        <f t="shared" si="310"/>
        <v>0.99541878615166446</v>
      </c>
      <c r="R1175">
        <f t="shared" si="300"/>
        <v>1</v>
      </c>
      <c r="AG1175" s="8">
        <f t="shared" si="302"/>
        <v>-0.45242589628240193</v>
      </c>
      <c r="AH1175" s="8">
        <f t="shared" si="303"/>
        <v>0.38637039648138127</v>
      </c>
      <c r="AI1175" s="8">
        <f t="shared" si="304"/>
        <v>0.80375912131426897</v>
      </c>
      <c r="AJ1175" s="8"/>
      <c r="AK1175" s="8"/>
      <c r="AL1175" s="8"/>
      <c r="AN1175" s="8">
        <f t="shared" si="311"/>
        <v>1.0000000000000002</v>
      </c>
      <c r="AO1175" s="8">
        <f t="shared" si="312"/>
        <v>2.4347826479127912</v>
      </c>
      <c r="AP1175" s="8">
        <f t="shared" si="313"/>
        <v>0.63720947541423512</v>
      </c>
      <c r="AQ1175" s="8"/>
      <c r="AR1175" s="8">
        <f t="shared" si="314"/>
        <v>139.50276975709002</v>
      </c>
      <c r="AS1175" s="8">
        <f t="shared" si="315"/>
        <v>53.490586393019136</v>
      </c>
    </row>
    <row r="1176" spans="1:45">
      <c r="A1176" s="19">
        <v>44.944899999999997</v>
      </c>
      <c r="B1176" s="19">
        <v>1068.563167</v>
      </c>
      <c r="C1176" s="19">
        <v>-443.56098020000002</v>
      </c>
      <c r="E1176" s="9">
        <f t="shared" si="305"/>
        <v>108.56316700000002</v>
      </c>
      <c r="F1176" s="9">
        <f t="shared" si="306"/>
        <v>96.439019799999983</v>
      </c>
      <c r="I1176">
        <v>1</v>
      </c>
      <c r="J1176">
        <f t="shared" si="301"/>
        <v>9.5601413534828109E-2</v>
      </c>
      <c r="K1176">
        <f t="shared" si="307"/>
        <v>0.72632542205527584</v>
      </c>
      <c r="O1176">
        <f t="shared" si="308"/>
        <v>7.13646887375117E-2</v>
      </c>
      <c r="P1176">
        <f t="shared" si="309"/>
        <v>6.3394803415947928E-2</v>
      </c>
      <c r="Q1176">
        <f t="shared" si="310"/>
        <v>0.99543366433994551</v>
      </c>
      <c r="R1176">
        <f t="shared" si="300"/>
        <v>1</v>
      </c>
      <c r="AG1176" s="8">
        <f t="shared" si="302"/>
        <v>-0.45227683152408871</v>
      </c>
      <c r="AH1176" s="8">
        <f t="shared" si="303"/>
        <v>0.3865665897421634</v>
      </c>
      <c r="AI1176" s="8">
        <f t="shared" si="304"/>
        <v>0.80374867922855409</v>
      </c>
      <c r="AJ1176" s="8"/>
      <c r="AK1176" s="8"/>
      <c r="AL1176" s="8"/>
      <c r="AN1176" s="8">
        <f t="shared" si="311"/>
        <v>1</v>
      </c>
      <c r="AO1176" s="8">
        <f t="shared" si="312"/>
        <v>2.4343691859567489</v>
      </c>
      <c r="AP1176" s="8">
        <f t="shared" si="313"/>
        <v>0.63722702626183847</v>
      </c>
      <c r="AQ1176" s="8"/>
      <c r="AR1176" s="8">
        <f t="shared" si="314"/>
        <v>139.47908013201959</v>
      </c>
      <c r="AS1176" s="8">
        <f t="shared" si="315"/>
        <v>53.489580803524582</v>
      </c>
    </row>
    <row r="1177" spans="1:45">
      <c r="A1177" s="19">
        <v>44.978266669999996</v>
      </c>
      <c r="B1177" s="19">
        <v>1067.7598210000001</v>
      </c>
      <c r="C1177" s="19">
        <v>-443.5063409</v>
      </c>
      <c r="E1177" s="9">
        <f t="shared" si="305"/>
        <v>107.7598210000001</v>
      </c>
      <c r="F1177" s="9">
        <f t="shared" si="306"/>
        <v>96.493659100000002</v>
      </c>
      <c r="I1177">
        <v>1</v>
      </c>
      <c r="J1177">
        <f t="shared" si="301"/>
        <v>9.5229945340495059E-2</v>
      </c>
      <c r="K1177">
        <f t="shared" si="307"/>
        <v>0.73029625080859517</v>
      </c>
      <c r="O1177">
        <f t="shared" si="308"/>
        <v>7.0836920446573207E-2</v>
      </c>
      <c r="P1177">
        <f t="shared" si="309"/>
        <v>6.3431004151959819E-2</v>
      </c>
      <c r="Q1177">
        <f t="shared" si="310"/>
        <v>0.99546905447327694</v>
      </c>
      <c r="R1177">
        <f t="shared" si="300"/>
        <v>1</v>
      </c>
      <c r="AG1177" s="8">
        <f t="shared" si="302"/>
        <v>-0.45199099214936511</v>
      </c>
      <c r="AH1177" s="8">
        <f t="shared" si="303"/>
        <v>0.38701002106697957</v>
      </c>
      <c r="AI1177" s="8">
        <f t="shared" si="304"/>
        <v>0.80369607850826852</v>
      </c>
      <c r="AJ1177" s="8"/>
      <c r="AK1177" s="8"/>
      <c r="AL1177" s="8"/>
      <c r="AN1177" s="8">
        <f t="shared" si="311"/>
        <v>1.0000000000000004</v>
      </c>
      <c r="AO1177" s="8">
        <f t="shared" si="312"/>
        <v>2.4334905897557952</v>
      </c>
      <c r="AP1177" s="8">
        <f t="shared" si="313"/>
        <v>0.63731543016749481</v>
      </c>
      <c r="AQ1177" s="8"/>
      <c r="AR1177" s="8">
        <f t="shared" si="314"/>
        <v>139.42874027780871</v>
      </c>
      <c r="AS1177" s="8">
        <f t="shared" si="315"/>
        <v>53.484515632838004</v>
      </c>
    </row>
    <row r="1178" spans="1:45">
      <c r="A1178" s="19">
        <v>45.011633330000002</v>
      </c>
      <c r="B1178" s="19">
        <v>1066.766406</v>
      </c>
      <c r="C1178" s="19">
        <v>-443.27416310000001</v>
      </c>
      <c r="E1178" s="9">
        <f t="shared" si="305"/>
        <v>106.76640599999996</v>
      </c>
      <c r="F1178" s="9">
        <f t="shared" si="306"/>
        <v>96.72583689999999</v>
      </c>
      <c r="I1178">
        <v>1</v>
      </c>
      <c r="J1178">
        <f t="shared" si="301"/>
        <v>9.4845537137949451E-2</v>
      </c>
      <c r="K1178">
        <f t="shared" si="307"/>
        <v>0.73609685978313066</v>
      </c>
      <c r="O1178">
        <f t="shared" si="308"/>
        <v>7.0184195016125925E-2</v>
      </c>
      <c r="P1178">
        <f t="shared" si="309"/>
        <v>6.3583904848193457E-2</v>
      </c>
      <c r="Q1178">
        <f t="shared" si="310"/>
        <v>0.99550553278934328</v>
      </c>
      <c r="R1178">
        <f t="shared" si="300"/>
        <v>1</v>
      </c>
      <c r="AG1178" s="8">
        <f t="shared" si="302"/>
        <v>-0.45155672502326383</v>
      </c>
      <c r="AH1178" s="8">
        <f t="shared" si="303"/>
        <v>0.38752204160290254</v>
      </c>
      <c r="AI1178" s="8">
        <f t="shared" si="304"/>
        <v>0.80369346853024926</v>
      </c>
      <c r="AJ1178" s="8"/>
      <c r="AK1178" s="8"/>
      <c r="AL1178" s="8"/>
      <c r="AN1178" s="8">
        <f t="shared" si="311"/>
        <v>1</v>
      </c>
      <c r="AO1178" s="8">
        <f t="shared" si="312"/>
        <v>2.4323623123838405</v>
      </c>
      <c r="AP1178" s="8">
        <f t="shared" si="313"/>
        <v>0.63731981637723589</v>
      </c>
      <c r="AQ1178" s="8"/>
      <c r="AR1178" s="8">
        <f t="shared" si="314"/>
        <v>139.36409474627558</v>
      </c>
      <c r="AS1178" s="8">
        <f t="shared" si="315"/>
        <v>53.484264321531782</v>
      </c>
    </row>
    <row r="1179" spans="1:45">
      <c r="A1179" s="19">
        <v>45.045000000000002</v>
      </c>
      <c r="B1179" s="19">
        <v>1066.5242089999999</v>
      </c>
      <c r="C1179" s="19">
        <v>-442.98964649999999</v>
      </c>
      <c r="E1179" s="9">
        <f t="shared" si="305"/>
        <v>106.52420899999993</v>
      </c>
      <c r="F1179" s="9">
        <f t="shared" si="306"/>
        <v>97.010353500000008</v>
      </c>
      <c r="I1179">
        <v>1</v>
      </c>
      <c r="J1179">
        <f t="shared" si="301"/>
        <v>9.4853464506412549E-2</v>
      </c>
      <c r="K1179">
        <f t="shared" si="307"/>
        <v>0.73868896851292665</v>
      </c>
      <c r="O1179">
        <f t="shared" si="308"/>
        <v>7.0024977791654272E-2</v>
      </c>
      <c r="P1179">
        <f t="shared" si="309"/>
        <v>6.377092975548905E-2</v>
      </c>
      <c r="Q1179">
        <f t="shared" si="310"/>
        <v>0.99550478200930748</v>
      </c>
      <c r="R1179">
        <f t="shared" ref="R1179:R1242" si="316">SQRT(O1179^2+P1179^2+Q1179^2)</f>
        <v>1</v>
      </c>
      <c r="AG1179" s="8">
        <f t="shared" si="302"/>
        <v>-0.45133918486107144</v>
      </c>
      <c r="AH1179" s="8">
        <f t="shared" si="303"/>
        <v>0.38759674239679642</v>
      </c>
      <c r="AI1179" s="8">
        <f t="shared" si="304"/>
        <v>0.8037796373959315</v>
      </c>
      <c r="AJ1179" s="8"/>
      <c r="AK1179" s="8"/>
      <c r="AL1179" s="8"/>
      <c r="AN1179" s="8">
        <f t="shared" si="311"/>
        <v>1</v>
      </c>
      <c r="AO1179" s="8">
        <f t="shared" si="312"/>
        <v>2.4320288922137014</v>
      </c>
      <c r="AP1179" s="8">
        <f t="shared" si="313"/>
        <v>0.63717499118484011</v>
      </c>
      <c r="AQ1179" s="8"/>
      <c r="AR1179" s="8">
        <f t="shared" si="314"/>
        <v>139.34499117772208</v>
      </c>
      <c r="AS1179" s="8">
        <f t="shared" si="315"/>
        <v>53.492562193823225</v>
      </c>
    </row>
    <row r="1180" spans="1:45">
      <c r="A1180" s="19">
        <v>45.078366670000001</v>
      </c>
      <c r="B1180" s="19">
        <v>1065.717009</v>
      </c>
      <c r="C1180" s="19">
        <v>-442.65930639999999</v>
      </c>
      <c r="E1180" s="9">
        <f t="shared" si="305"/>
        <v>105.71700899999996</v>
      </c>
      <c r="F1180" s="9">
        <f t="shared" si="306"/>
        <v>97.340693600000009</v>
      </c>
      <c r="I1180">
        <v>1</v>
      </c>
      <c r="J1180">
        <f t="shared" si="301"/>
        <v>9.4607928248193238E-2</v>
      </c>
      <c r="K1180">
        <f t="shared" si="307"/>
        <v>0.74417062567631909</v>
      </c>
      <c r="O1180">
        <f t="shared" si="308"/>
        <v>6.9494538228980302E-2</v>
      </c>
      <c r="P1180">
        <f t="shared" si="309"/>
        <v>6.3988251432848059E-2</v>
      </c>
      <c r="Q1180">
        <f t="shared" si="310"/>
        <v>0.99552800705701261</v>
      </c>
      <c r="R1180">
        <f t="shared" si="316"/>
        <v>1</v>
      </c>
      <c r="AG1180" s="8">
        <f t="shared" si="302"/>
        <v>-0.45091670742952605</v>
      </c>
      <c r="AH1180" s="8">
        <f t="shared" si="303"/>
        <v>0.3879814410991328</v>
      </c>
      <c r="AI1180" s="8">
        <f t="shared" si="304"/>
        <v>0.80383115411357098</v>
      </c>
      <c r="AJ1180" s="8"/>
      <c r="AK1180" s="8"/>
      <c r="AL1180" s="8"/>
      <c r="AN1180" s="8">
        <f t="shared" si="311"/>
        <v>1.0000000000000002</v>
      </c>
      <c r="AO1180" s="8">
        <f t="shared" si="312"/>
        <v>2.4310755621829534</v>
      </c>
      <c r="AP1180" s="8">
        <f t="shared" si="313"/>
        <v>0.63708839279545249</v>
      </c>
      <c r="AQ1180" s="8"/>
      <c r="AR1180" s="8">
        <f t="shared" si="314"/>
        <v>139.29036939047714</v>
      </c>
      <c r="AS1180" s="8">
        <f t="shared" si="315"/>
        <v>53.497523916047768</v>
      </c>
    </row>
    <row r="1181" spans="1:45">
      <c r="A1181" s="19">
        <v>45.11173333</v>
      </c>
      <c r="B1181" s="19">
        <v>1064.8410530000001</v>
      </c>
      <c r="C1181" s="19">
        <v>-442.5425778</v>
      </c>
      <c r="E1181" s="9">
        <f t="shared" si="305"/>
        <v>104.8410530000001</v>
      </c>
      <c r="F1181" s="9">
        <f t="shared" si="306"/>
        <v>97.457422199999996</v>
      </c>
      <c r="I1181">
        <v>1</v>
      </c>
      <c r="J1181">
        <f t="shared" si="301"/>
        <v>9.4236059032323558E-2</v>
      </c>
      <c r="K1181">
        <f t="shared" si="307"/>
        <v>0.7489156605137941</v>
      </c>
      <c r="O1181">
        <f t="shared" si="308"/>
        <v>6.8918976522365796E-2</v>
      </c>
      <c r="P1181">
        <f t="shared" si="309"/>
        <v>6.4065226362540292E-2</v>
      </c>
      <c r="Q1181">
        <f t="shared" si="310"/>
        <v>0.99556306753827806</v>
      </c>
      <c r="R1181">
        <f t="shared" si="316"/>
        <v>1</v>
      </c>
      <c r="AG1181" s="8">
        <f t="shared" si="302"/>
        <v>-0.45057651580017544</v>
      </c>
      <c r="AH1181" s="8">
        <f t="shared" si="303"/>
        <v>0.38845193591470112</v>
      </c>
      <c r="AI1181" s="8">
        <f t="shared" si="304"/>
        <v>0.80379468578331337</v>
      </c>
      <c r="AJ1181" s="8"/>
      <c r="AK1181" s="8"/>
      <c r="AL1181" s="8"/>
      <c r="AN1181" s="8">
        <f t="shared" si="311"/>
        <v>1.0000000000000004</v>
      </c>
      <c r="AO1181" s="8">
        <f t="shared" si="312"/>
        <v>2.4301030929572525</v>
      </c>
      <c r="AP1181" s="8">
        <f t="shared" si="313"/>
        <v>0.63714969624757556</v>
      </c>
      <c r="AQ1181" s="8"/>
      <c r="AR1181" s="8">
        <f t="shared" si="314"/>
        <v>139.23465100813814</v>
      </c>
      <c r="AS1181" s="8">
        <f t="shared" si="315"/>
        <v>53.494011486971537</v>
      </c>
    </row>
    <row r="1182" spans="1:45">
      <c r="A1182" s="19">
        <v>45.145099999999999</v>
      </c>
      <c r="B1182" s="19">
        <v>1063.9459409999999</v>
      </c>
      <c r="C1182" s="19">
        <v>-442.5458539</v>
      </c>
      <c r="E1182" s="9">
        <f t="shared" si="305"/>
        <v>103.94594099999995</v>
      </c>
      <c r="F1182" s="9">
        <f t="shared" si="306"/>
        <v>97.454146100000003</v>
      </c>
      <c r="I1182">
        <v>1</v>
      </c>
      <c r="J1182">
        <f t="shared" si="301"/>
        <v>9.3802938143244752E-2</v>
      </c>
      <c r="K1182">
        <f t="shared" si="307"/>
        <v>0.75317599261134205</v>
      </c>
      <c r="O1182">
        <f t="shared" si="308"/>
        <v>6.8330837782982934E-2</v>
      </c>
      <c r="P1182">
        <f t="shared" si="309"/>
        <v>6.4063333155435317E-2</v>
      </c>
      <c r="Q1182">
        <f t="shared" si="310"/>
        <v>0.99560372937875807</v>
      </c>
      <c r="R1182">
        <f t="shared" si="316"/>
        <v>1</v>
      </c>
      <c r="AG1182" s="8">
        <f t="shared" si="302"/>
        <v>-0.45028876982047567</v>
      </c>
      <c r="AH1182" s="8">
        <f t="shared" si="303"/>
        <v>0.38895954924644111</v>
      </c>
      <c r="AI1182" s="8">
        <f t="shared" si="304"/>
        <v>0.80371045334969249</v>
      </c>
      <c r="AJ1182" s="8"/>
      <c r="AK1182" s="8"/>
      <c r="AL1182" s="8"/>
      <c r="AN1182" s="8">
        <f t="shared" si="311"/>
        <v>1.0000000000000002</v>
      </c>
      <c r="AO1182" s="8">
        <f t="shared" si="312"/>
        <v>2.429141195529068</v>
      </c>
      <c r="AP1182" s="8">
        <f t="shared" si="313"/>
        <v>0.63729127200046143</v>
      </c>
      <c r="AQ1182" s="8"/>
      <c r="AR1182" s="8">
        <f t="shared" si="314"/>
        <v>139.17953834517868</v>
      </c>
      <c r="AS1182" s="8">
        <f t="shared" si="315"/>
        <v>53.485899793849789</v>
      </c>
    </row>
    <row r="1183" spans="1:45">
      <c r="A1183" s="19">
        <v>45.178466669999999</v>
      </c>
      <c r="B1183" s="19">
        <v>1063.1549230000001</v>
      </c>
      <c r="C1183" s="19">
        <v>-442.54242499999998</v>
      </c>
      <c r="E1183" s="9">
        <f t="shared" si="305"/>
        <v>103.15492300000005</v>
      </c>
      <c r="F1183" s="9">
        <f t="shared" si="306"/>
        <v>97.45757500000002</v>
      </c>
      <c r="I1183">
        <v>1</v>
      </c>
      <c r="J1183">
        <f t="shared" si="301"/>
        <v>9.3424467159277977E-2</v>
      </c>
      <c r="K1183">
        <f t="shared" si="307"/>
        <v>0.75700602894997893</v>
      </c>
      <c r="O1183">
        <f t="shared" si="308"/>
        <v>6.7811068088068888E-2</v>
      </c>
      <c r="P1183">
        <f t="shared" si="309"/>
        <v>6.4065796006876743E-2</v>
      </c>
      <c r="Q1183">
        <f t="shared" si="310"/>
        <v>0.99563910772265296</v>
      </c>
      <c r="R1183">
        <f t="shared" si="316"/>
        <v>1</v>
      </c>
      <c r="AG1183" s="8">
        <f t="shared" si="302"/>
        <v>-0.45003125606839089</v>
      </c>
      <c r="AH1183" s="8">
        <f t="shared" si="303"/>
        <v>0.38940663220084504</v>
      </c>
      <c r="AI1183" s="8">
        <f t="shared" si="304"/>
        <v>0.80363819182484242</v>
      </c>
      <c r="AJ1183" s="8"/>
      <c r="AK1183" s="8"/>
      <c r="AL1183" s="8"/>
      <c r="AN1183" s="8">
        <f t="shared" si="311"/>
        <v>1</v>
      </c>
      <c r="AO1183" s="8">
        <f t="shared" si="312"/>
        <v>2.4282898189351743</v>
      </c>
      <c r="AP1183" s="8">
        <f t="shared" si="313"/>
        <v>0.63741270577929954</v>
      </c>
      <c r="AQ1183" s="8"/>
      <c r="AR1183" s="8">
        <f t="shared" si="314"/>
        <v>139.13075805957234</v>
      </c>
      <c r="AS1183" s="8">
        <f t="shared" si="315"/>
        <v>53.47894215083204</v>
      </c>
    </row>
    <row r="1184" spans="1:45">
      <c r="A1184" s="19">
        <v>45.211833329999997</v>
      </c>
      <c r="B1184" s="19">
        <v>1062.683295</v>
      </c>
      <c r="C1184" s="19">
        <v>-441.93041240000002</v>
      </c>
      <c r="E1184" s="9">
        <f t="shared" si="305"/>
        <v>102.68329500000004</v>
      </c>
      <c r="F1184" s="9">
        <f t="shared" si="306"/>
        <v>98.069587599999977</v>
      </c>
      <c r="I1184">
        <v>1</v>
      </c>
      <c r="J1184">
        <f t="shared" ref="J1184:J1247" si="317">ATAN((SQRT(E1184^2+F1184^2)^$B$16)/($F$24))</f>
        <v>9.3476952966916702E-2</v>
      </c>
      <c r="K1184">
        <f t="shared" si="307"/>
        <v>0.7624201851068414</v>
      </c>
      <c r="O1184">
        <f t="shared" si="308"/>
        <v>6.75010040520444E-2</v>
      </c>
      <c r="P1184">
        <f t="shared" si="309"/>
        <v>6.4468087335626673E-2</v>
      </c>
      <c r="Q1184">
        <f t="shared" si="310"/>
        <v>0.99563421002256236</v>
      </c>
      <c r="R1184">
        <f t="shared" si="316"/>
        <v>1</v>
      </c>
      <c r="AG1184" s="8">
        <f t="shared" ref="AG1184:AG1247" si="318">$O1184*$Z$27+$P1184*$Z$31+$Q1184*$Z$35</f>
        <v>-0.44957877715942407</v>
      </c>
      <c r="AH1184" s="8">
        <f t="shared" ref="AH1184:AH1247" si="319">$O1184*$AA$27+$P1184*$AA$31+$Q1184*$AA$35</f>
        <v>0.38953888389695845</v>
      </c>
      <c r="AI1184" s="8">
        <f t="shared" ref="AI1184:AI1247" si="320">$AB$27*$O1184+$P1184*$AB$31+$AB$35*$Q1184</f>
        <v>0.80382733286455799</v>
      </c>
      <c r="AJ1184" s="8"/>
      <c r="AK1184" s="8"/>
      <c r="AL1184" s="8"/>
      <c r="AN1184" s="8">
        <f t="shared" si="311"/>
        <v>1</v>
      </c>
      <c r="AO1184" s="8">
        <f t="shared" si="312"/>
        <v>2.4276239809589235</v>
      </c>
      <c r="AP1184" s="8">
        <f t="shared" si="313"/>
        <v>0.63709481657301892</v>
      </c>
      <c r="AQ1184" s="8"/>
      <c r="AR1184" s="8">
        <f t="shared" si="314"/>
        <v>139.09260835369363</v>
      </c>
      <c r="AS1184" s="8">
        <f t="shared" si="315"/>
        <v>53.49715586070468</v>
      </c>
    </row>
    <row r="1185" spans="1:45">
      <c r="A1185" s="19">
        <v>45.245199999999997</v>
      </c>
      <c r="B1185" s="19">
        <v>1061.841338</v>
      </c>
      <c r="C1185" s="19">
        <v>-441.89389790000001</v>
      </c>
      <c r="E1185" s="9">
        <f t="shared" ref="E1185:E1248" si="321">(B1185-($B$15/2))</f>
        <v>101.84133799999995</v>
      </c>
      <c r="F1185" s="9">
        <f t="shared" ref="F1185:F1248" si="322">(($C$15/2)+C1185)</f>
        <v>98.106102099999987</v>
      </c>
      <c r="I1185">
        <v>1</v>
      </c>
      <c r="J1185">
        <f t="shared" si="317"/>
        <v>9.3092748462602931E-2</v>
      </c>
      <c r="K1185">
        <f t="shared" ref="K1185:K1248" si="323">ATAN2(E1185,F1185)</f>
        <v>0.76671924718970308</v>
      </c>
      <c r="O1185">
        <f t="shared" ref="O1185:O1248" si="324">COS(K1185)*SIN(J1185)</f>
        <v>6.6947731392280843E-2</v>
      </c>
      <c r="P1185">
        <f t="shared" ref="P1185:P1248" si="325">SIN(K1185)*SIN(J1185)</f>
        <v>6.4492288694542502E-2</v>
      </c>
      <c r="Q1185">
        <f t="shared" ref="Q1185:Q1248" si="326">COS(J1185)</f>
        <v>0.99566999852379146</v>
      </c>
      <c r="R1185">
        <f t="shared" si="316"/>
        <v>1</v>
      </c>
      <c r="AG1185" s="8">
        <f t="shared" si="318"/>
        <v>-0.44928835697574732</v>
      </c>
      <c r="AH1185" s="8">
        <f t="shared" si="319"/>
        <v>0.39000732615825429</v>
      </c>
      <c r="AI1185" s="8">
        <f t="shared" si="320"/>
        <v>0.80376256309243632</v>
      </c>
      <c r="AJ1185" s="8"/>
      <c r="AK1185" s="8"/>
      <c r="AL1185" s="8"/>
      <c r="AN1185" s="8">
        <f t="shared" ref="AN1185:AN1248" si="327">AG1185^2+AH1185^2+AI1185^2</f>
        <v>1</v>
      </c>
      <c r="AO1185" s="8">
        <f t="shared" ref="AO1185:AO1248" si="328">IF(ATAN2(AG1185,AH1185)&gt;=0,ATAN2(AG1185,AH1185),ATAN2(AG1185,AH1185)+2*PI())</f>
        <v>2.4267092615805899</v>
      </c>
      <c r="AP1185" s="8">
        <f t="shared" ref="AP1185:AP1248" si="329">ACOS(AI1185/AN1185)</f>
        <v>0.63720369045154412</v>
      </c>
      <c r="AQ1185" s="8"/>
      <c r="AR1185" s="8">
        <f t="shared" ref="AR1185:AR1248" si="330">DEGREES(AO1185)</f>
        <v>139.0401987938763</v>
      </c>
      <c r="AS1185" s="8">
        <f t="shared" ref="AS1185:AS1248" si="331">90-DEGREES(AP1185)</f>
        <v>53.490917846965971</v>
      </c>
    </row>
    <row r="1186" spans="1:45">
      <c r="A1186" s="19">
        <v>45.278566669999996</v>
      </c>
      <c r="B1186" s="19">
        <v>1061.338708</v>
      </c>
      <c r="C1186" s="19">
        <v>-441.75518840000001</v>
      </c>
      <c r="E1186" s="9">
        <f t="shared" si="321"/>
        <v>101.338708</v>
      </c>
      <c r="F1186" s="9">
        <f t="shared" si="322"/>
        <v>98.244811599999991</v>
      </c>
      <c r="I1186">
        <v>1</v>
      </c>
      <c r="J1186">
        <f t="shared" si="317"/>
        <v>9.2917881355548862E-2</v>
      </c>
      <c r="K1186">
        <f t="shared" si="323"/>
        <v>0.76989764203162636</v>
      </c>
      <c r="O1186">
        <f t="shared" si="324"/>
        <v>6.6617402817106541E-2</v>
      </c>
      <c r="P1186">
        <f t="shared" si="325"/>
        <v>6.458355665090916E-2</v>
      </c>
      <c r="Q1186">
        <f t="shared" si="326"/>
        <v>0.99568623865765171</v>
      </c>
      <c r="R1186">
        <f t="shared" si="316"/>
        <v>1</v>
      </c>
      <c r="AG1186" s="8">
        <f t="shared" si="318"/>
        <v>-0.44905761902812991</v>
      </c>
      <c r="AH1186" s="8">
        <f t="shared" si="319"/>
        <v>0.39026117196037768</v>
      </c>
      <c r="AI1186" s="8">
        <f t="shared" si="320"/>
        <v>0.80376829525236904</v>
      </c>
      <c r="AJ1186" s="8"/>
      <c r="AK1186" s="8"/>
      <c r="AL1186" s="8"/>
      <c r="AN1186" s="8">
        <f t="shared" si="327"/>
        <v>1</v>
      </c>
      <c r="AO1186" s="8">
        <f t="shared" si="328"/>
        <v>2.4261328156248685</v>
      </c>
      <c r="AP1186" s="8">
        <f t="shared" si="329"/>
        <v>0.63719405570022347</v>
      </c>
      <c r="AQ1186" s="8"/>
      <c r="AR1186" s="8">
        <f t="shared" si="330"/>
        <v>139.00717087349608</v>
      </c>
      <c r="AS1186" s="8">
        <f t="shared" si="331"/>
        <v>53.4914698775533</v>
      </c>
    </row>
    <row r="1187" spans="1:45">
      <c r="A1187" s="19">
        <v>45.311933330000002</v>
      </c>
      <c r="B1187" s="19">
        <v>1060.7060369999999</v>
      </c>
      <c r="C1187" s="19">
        <v>-441.62848860000003</v>
      </c>
      <c r="E1187" s="9">
        <f t="shared" si="321"/>
        <v>100.70603699999992</v>
      </c>
      <c r="F1187" s="9">
        <f t="shared" si="322"/>
        <v>98.371511399999974</v>
      </c>
      <c r="I1187">
        <v>1</v>
      </c>
      <c r="J1187">
        <f t="shared" si="317"/>
        <v>9.267702606385067E-2</v>
      </c>
      <c r="K1187">
        <f t="shared" si="323"/>
        <v>0.77367198625604194</v>
      </c>
      <c r="O1187">
        <f t="shared" si="324"/>
        <v>6.6201613891330793E-2</v>
      </c>
      <c r="P1187">
        <f t="shared" si="325"/>
        <v>6.4666955523326242E-2</v>
      </c>
      <c r="Q1187">
        <f t="shared" si="326"/>
        <v>0.99570855735075781</v>
      </c>
      <c r="R1187">
        <f t="shared" si="316"/>
        <v>1</v>
      </c>
      <c r="AG1187" s="8">
        <f t="shared" si="318"/>
        <v>-0.44879058284445855</v>
      </c>
      <c r="AH1187" s="8">
        <f t="shared" si="319"/>
        <v>0.39059117388201625</v>
      </c>
      <c r="AI1187" s="8">
        <f t="shared" si="320"/>
        <v>0.80375714468712489</v>
      </c>
      <c r="AJ1187" s="8"/>
      <c r="AK1187" s="8"/>
      <c r="AL1187" s="8"/>
      <c r="AN1187" s="8">
        <f t="shared" si="327"/>
        <v>1</v>
      </c>
      <c r="AO1187" s="8">
        <f t="shared" si="328"/>
        <v>2.4254197411590392</v>
      </c>
      <c r="AP1187" s="8">
        <f t="shared" si="329"/>
        <v>0.63721279772130468</v>
      </c>
      <c r="AQ1187" s="8"/>
      <c r="AR1187" s="8">
        <f t="shared" si="330"/>
        <v>138.96631471612551</v>
      </c>
      <c r="AS1187" s="8">
        <f t="shared" si="331"/>
        <v>53.490396038845802</v>
      </c>
    </row>
    <row r="1188" spans="1:45">
      <c r="A1188" s="19">
        <v>45.345300000000002</v>
      </c>
      <c r="B1188" s="19">
        <v>1059.7393770000001</v>
      </c>
      <c r="C1188" s="19">
        <v>-441.53670829999999</v>
      </c>
      <c r="E1188" s="9">
        <f t="shared" si="321"/>
        <v>99.739377000000104</v>
      </c>
      <c r="F1188" s="9">
        <f t="shared" si="322"/>
        <v>98.463291700000013</v>
      </c>
      <c r="I1188">
        <v>1</v>
      </c>
      <c r="J1188">
        <f t="shared" si="317"/>
        <v>9.2264379994166507E-2</v>
      </c>
      <c r="K1188">
        <f t="shared" si="323"/>
        <v>0.77895996719697191</v>
      </c>
      <c r="O1188">
        <f t="shared" si="324"/>
        <v>6.5566329542480664E-2</v>
      </c>
      <c r="P1188">
        <f t="shared" si="325"/>
        <v>6.472746096498673E-2</v>
      </c>
      <c r="Q1188">
        <f t="shared" si="326"/>
        <v>0.99574666066593109</v>
      </c>
      <c r="R1188">
        <f t="shared" si="316"/>
        <v>1</v>
      </c>
      <c r="AG1188" s="8">
        <f t="shared" si="318"/>
        <v>-0.44843231814864543</v>
      </c>
      <c r="AH1188" s="8">
        <f t="shared" si="319"/>
        <v>0.39111767347607757</v>
      </c>
      <c r="AI1188" s="8">
        <f t="shared" si="320"/>
        <v>0.80370107722616158</v>
      </c>
      <c r="AJ1188" s="8"/>
      <c r="AK1188" s="8"/>
      <c r="AL1188" s="8"/>
      <c r="AN1188" s="8">
        <f t="shared" si="327"/>
        <v>1.0000000000000002</v>
      </c>
      <c r="AO1188" s="8">
        <f t="shared" si="328"/>
        <v>2.4243570224521136</v>
      </c>
      <c r="AP1188" s="8">
        <f t="shared" si="329"/>
        <v>0.6373070294781813</v>
      </c>
      <c r="AQ1188" s="8"/>
      <c r="AR1188" s="8">
        <f t="shared" si="330"/>
        <v>138.90542541940908</v>
      </c>
      <c r="AS1188" s="8">
        <f t="shared" si="331"/>
        <v>53.484996956880671</v>
      </c>
    </row>
    <row r="1189" spans="1:45">
      <c r="A1189" s="19">
        <v>45.378666670000001</v>
      </c>
      <c r="B1189" s="19">
        <v>1058.888798</v>
      </c>
      <c r="C1189" s="19">
        <v>-441.53025839999998</v>
      </c>
      <c r="E1189" s="9">
        <f t="shared" si="321"/>
        <v>98.888797999999952</v>
      </c>
      <c r="F1189" s="9">
        <f t="shared" si="322"/>
        <v>98.46974160000002</v>
      </c>
      <c r="I1189">
        <v>1</v>
      </c>
      <c r="J1189">
        <f t="shared" si="317"/>
        <v>9.1868825438474078E-2</v>
      </c>
      <c r="K1189">
        <f t="shared" si="323"/>
        <v>0.78327484118865243</v>
      </c>
      <c r="O1189">
        <f t="shared" si="324"/>
        <v>6.5007323720500859E-2</v>
      </c>
      <c r="P1189">
        <f t="shared" si="325"/>
        <v>6.4731845247681899E-2</v>
      </c>
      <c r="Q1189">
        <f t="shared" si="326"/>
        <v>0.99578302660445472</v>
      </c>
      <c r="R1189">
        <f t="shared" si="316"/>
        <v>1</v>
      </c>
      <c r="AG1189" s="8">
        <f t="shared" si="318"/>
        <v>-0.44815334512049532</v>
      </c>
      <c r="AH1189" s="8">
        <f t="shared" si="319"/>
        <v>0.39159718964645512</v>
      </c>
      <c r="AI1189" s="8">
        <f t="shared" si="320"/>
        <v>0.80362318303935742</v>
      </c>
      <c r="AJ1189" s="8"/>
      <c r="AK1189" s="8"/>
      <c r="AL1189" s="8"/>
      <c r="AN1189" s="8">
        <f t="shared" si="327"/>
        <v>1</v>
      </c>
      <c r="AO1189" s="8">
        <f t="shared" si="328"/>
        <v>2.4234416962668162</v>
      </c>
      <c r="AP1189" s="8">
        <f t="shared" si="329"/>
        <v>0.63743792518990894</v>
      </c>
      <c r="AQ1189" s="8"/>
      <c r="AR1189" s="8">
        <f t="shared" si="330"/>
        <v>138.85298109211371</v>
      </c>
      <c r="AS1189" s="8">
        <f t="shared" si="331"/>
        <v>53.47749718504231</v>
      </c>
    </row>
    <row r="1190" spans="1:45">
      <c r="A1190" s="19">
        <v>45.41203333</v>
      </c>
      <c r="B1190" s="19">
        <v>1058.5114060000001</v>
      </c>
      <c r="C1190" s="19">
        <v>-441.4691436</v>
      </c>
      <c r="E1190" s="9">
        <f t="shared" si="321"/>
        <v>98.511406000000079</v>
      </c>
      <c r="F1190" s="9">
        <f t="shared" si="322"/>
        <v>98.530856400000005</v>
      </c>
      <c r="I1190">
        <v>1</v>
      </c>
      <c r="J1190">
        <f t="shared" si="317"/>
        <v>9.1721048859229423E-2</v>
      </c>
      <c r="K1190">
        <f t="shared" si="323"/>
        <v>0.7854968752154099</v>
      </c>
      <c r="O1190">
        <f t="shared" si="324"/>
        <v>6.4759283381754254E-2</v>
      </c>
      <c r="P1190">
        <f t="shared" si="325"/>
        <v>6.4772069657137277E-2</v>
      </c>
      <c r="Q1190">
        <f t="shared" si="326"/>
        <v>0.99579657270358823</v>
      </c>
      <c r="R1190">
        <f t="shared" si="316"/>
        <v>1</v>
      </c>
      <c r="AG1190" s="8">
        <f t="shared" si="318"/>
        <v>-0.44800096903067882</v>
      </c>
      <c r="AH1190" s="8">
        <f t="shared" si="319"/>
        <v>0.39179706885590415</v>
      </c>
      <c r="AI1190" s="8">
        <f t="shared" si="320"/>
        <v>0.8036107195548694</v>
      </c>
      <c r="AJ1190" s="8"/>
      <c r="AK1190" s="8"/>
      <c r="AL1190" s="8"/>
      <c r="AN1190" s="8">
        <f t="shared" si="327"/>
        <v>1.0000000000000002</v>
      </c>
      <c r="AO1190" s="8">
        <f t="shared" si="328"/>
        <v>2.4230203335466016</v>
      </c>
      <c r="AP1190" s="8">
        <f t="shared" si="329"/>
        <v>0.63745886705340615</v>
      </c>
      <c r="AQ1190" s="8"/>
      <c r="AR1190" s="8">
        <f t="shared" si="330"/>
        <v>138.82883878660127</v>
      </c>
      <c r="AS1190" s="8">
        <f t="shared" si="331"/>
        <v>53.476297304648782</v>
      </c>
    </row>
    <row r="1191" spans="1:45">
      <c r="A1191" s="19">
        <v>45.445399999999999</v>
      </c>
      <c r="B1191" s="19">
        <v>1057.7516780000001</v>
      </c>
      <c r="C1191" s="19">
        <v>-441.3670113</v>
      </c>
      <c r="E1191" s="9">
        <f t="shared" si="321"/>
        <v>97.751678000000084</v>
      </c>
      <c r="F1191" s="9">
        <f t="shared" si="322"/>
        <v>98.632988699999999</v>
      </c>
      <c r="I1191">
        <v>1</v>
      </c>
      <c r="J1191">
        <f t="shared" si="317"/>
        <v>9.1415141637887581E-2</v>
      </c>
      <c r="K1191">
        <f t="shared" si="323"/>
        <v>0.78988580898899763</v>
      </c>
      <c r="O1191">
        <f t="shared" si="324"/>
        <v>6.425994620997183E-2</v>
      </c>
      <c r="P1191">
        <f t="shared" si="325"/>
        <v>6.483930177025457E-2</v>
      </c>
      <c r="Q1191">
        <f t="shared" si="326"/>
        <v>0.99582454491694339</v>
      </c>
      <c r="R1191">
        <f t="shared" si="316"/>
        <v>1</v>
      </c>
      <c r="AG1191" s="8">
        <f t="shared" si="318"/>
        <v>-0.44770437711820099</v>
      </c>
      <c r="AH1191" s="8">
        <f t="shared" si="319"/>
        <v>0.39220397348105701</v>
      </c>
      <c r="AI1191" s="8">
        <f t="shared" si="320"/>
        <v>0.80357752201942168</v>
      </c>
      <c r="AJ1191" s="8"/>
      <c r="AK1191" s="8"/>
      <c r="AL1191" s="8"/>
      <c r="AN1191" s="8">
        <f t="shared" si="327"/>
        <v>1</v>
      </c>
      <c r="AO1191" s="8">
        <f t="shared" si="328"/>
        <v>2.4221776830744761</v>
      </c>
      <c r="AP1191" s="8">
        <f t="shared" si="329"/>
        <v>0.63751464457285112</v>
      </c>
      <c r="AQ1191" s="8"/>
      <c r="AR1191" s="8">
        <f t="shared" si="330"/>
        <v>138.78055847094379</v>
      </c>
      <c r="AS1191" s="8">
        <f t="shared" si="331"/>
        <v>53.473101488192881</v>
      </c>
    </row>
    <row r="1192" spans="1:45">
      <c r="A1192" s="19">
        <v>45.478766669999999</v>
      </c>
      <c r="B1192" s="19">
        <v>1056.7684469999999</v>
      </c>
      <c r="C1192" s="19">
        <v>-440.8949599</v>
      </c>
      <c r="E1192" s="9">
        <f t="shared" si="321"/>
        <v>96.768446999999924</v>
      </c>
      <c r="F1192" s="9">
        <f t="shared" si="322"/>
        <v>99.105040099999997</v>
      </c>
      <c r="I1192">
        <v>1</v>
      </c>
      <c r="J1192">
        <f t="shared" si="317"/>
        <v>9.118220270063776E-2</v>
      </c>
      <c r="K1192">
        <f t="shared" si="323"/>
        <v>0.79732669088277308</v>
      </c>
      <c r="O1192">
        <f t="shared" si="324"/>
        <v>6.3613651671053054E-2</v>
      </c>
      <c r="P1192">
        <f t="shared" si="325"/>
        <v>6.5149681484163419E-2</v>
      </c>
      <c r="Q1192">
        <f t="shared" si="326"/>
        <v>0.99584578239985833</v>
      </c>
      <c r="R1192">
        <f t="shared" si="316"/>
        <v>1</v>
      </c>
      <c r="AG1192" s="8">
        <f t="shared" si="318"/>
        <v>-0.44715373362740962</v>
      </c>
      <c r="AH1192" s="8">
        <f t="shared" si="319"/>
        <v>0.39265548506197889</v>
      </c>
      <c r="AI1192" s="8">
        <f t="shared" si="320"/>
        <v>0.80366361654227569</v>
      </c>
      <c r="AJ1192" s="8"/>
      <c r="AK1192" s="8"/>
      <c r="AL1192" s="8"/>
      <c r="AN1192" s="8">
        <f t="shared" si="327"/>
        <v>1.0000000000000004</v>
      </c>
      <c r="AO1192" s="8">
        <f t="shared" si="328"/>
        <v>2.4209972327949898</v>
      </c>
      <c r="AP1192" s="8">
        <f t="shared" si="329"/>
        <v>0.63736998241539355</v>
      </c>
      <c r="AQ1192" s="8"/>
      <c r="AR1192" s="8">
        <f t="shared" si="330"/>
        <v>138.71292365200418</v>
      </c>
      <c r="AS1192" s="8">
        <f t="shared" si="331"/>
        <v>53.481390019270457</v>
      </c>
    </row>
    <row r="1193" spans="1:45">
      <c r="A1193" s="19">
        <v>45.512133329999997</v>
      </c>
      <c r="B1193" s="19">
        <v>1055.9203</v>
      </c>
      <c r="C1193" s="19">
        <v>-440.87711159999998</v>
      </c>
      <c r="E1193" s="9">
        <f t="shared" si="321"/>
        <v>95.920299999999997</v>
      </c>
      <c r="F1193" s="9">
        <f t="shared" si="322"/>
        <v>99.122888400000022</v>
      </c>
      <c r="I1193">
        <v>1</v>
      </c>
      <c r="J1193">
        <f t="shared" si="317"/>
        <v>9.0800534994298909E-2</v>
      </c>
      <c r="K1193">
        <f t="shared" si="323"/>
        <v>0.80181658155959523</v>
      </c>
      <c r="O1193">
        <f t="shared" si="324"/>
        <v>6.3056181837831335E-2</v>
      </c>
      <c r="P1193">
        <f t="shared" si="325"/>
        <v>6.5161502572880448E-2</v>
      </c>
      <c r="Q1193">
        <f t="shared" si="326"/>
        <v>0.99588046296454613</v>
      </c>
      <c r="R1193">
        <f t="shared" si="316"/>
        <v>1</v>
      </c>
      <c r="AG1193" s="8">
        <f t="shared" si="318"/>
        <v>-0.44686946345521433</v>
      </c>
      <c r="AH1193" s="8">
        <f t="shared" si="319"/>
        <v>0.39313066998895568</v>
      </c>
      <c r="AI1193" s="8">
        <f t="shared" si="320"/>
        <v>0.80358942187244076</v>
      </c>
      <c r="AJ1193" s="8"/>
      <c r="AK1193" s="8"/>
      <c r="AL1193" s="8"/>
      <c r="AN1193" s="8">
        <f t="shared" si="327"/>
        <v>0.99999999999999989</v>
      </c>
      <c r="AO1193" s="8">
        <f t="shared" si="328"/>
        <v>2.4200821699306574</v>
      </c>
      <c r="AP1193" s="8">
        <f t="shared" si="329"/>
        <v>0.63749465127394356</v>
      </c>
      <c r="AQ1193" s="8"/>
      <c r="AR1193" s="8">
        <f t="shared" si="330"/>
        <v>138.66049441188878</v>
      </c>
      <c r="AS1193" s="8">
        <f t="shared" si="331"/>
        <v>53.474247019838828</v>
      </c>
    </row>
    <row r="1194" spans="1:45">
      <c r="A1194" s="19">
        <v>45.545499999999997</v>
      </c>
      <c r="B1194" s="19">
        <v>1055.501501</v>
      </c>
      <c r="C1194" s="19">
        <v>-440.63006539999998</v>
      </c>
      <c r="E1194" s="9">
        <f t="shared" si="321"/>
        <v>95.501500999999962</v>
      </c>
      <c r="F1194" s="9">
        <f t="shared" si="322"/>
        <v>99.369934600000022</v>
      </c>
      <c r="I1194">
        <v>1</v>
      </c>
      <c r="J1194">
        <f t="shared" si="317"/>
        <v>9.0726037099209719E-2</v>
      </c>
      <c r="K1194">
        <f t="shared" si="323"/>
        <v>0.80524676544123719</v>
      </c>
      <c r="O1194">
        <f t="shared" si="324"/>
        <v>6.2780885785712948E-2</v>
      </c>
      <c r="P1194">
        <f t="shared" si="325"/>
        <v>6.5323921083254716E-2</v>
      </c>
      <c r="Q1194">
        <f t="shared" si="326"/>
        <v>0.99588721535838087</v>
      </c>
      <c r="R1194">
        <f t="shared" si="316"/>
        <v>1</v>
      </c>
      <c r="AG1194" s="8">
        <f t="shared" si="318"/>
        <v>-0.44661223202031874</v>
      </c>
      <c r="AH1194" s="8">
        <f t="shared" si="319"/>
        <v>0.3933127067119101</v>
      </c>
      <c r="AI1194" s="8">
        <f t="shared" si="320"/>
        <v>0.80364334685778382</v>
      </c>
      <c r="AJ1194" s="8"/>
      <c r="AK1194" s="8"/>
      <c r="AL1194" s="8"/>
      <c r="AN1194" s="8">
        <f t="shared" si="327"/>
        <v>1.0000000000000002</v>
      </c>
      <c r="AO1194" s="8">
        <f t="shared" si="328"/>
        <v>2.4195670037399157</v>
      </c>
      <c r="AP1194" s="8">
        <f t="shared" si="329"/>
        <v>0.63740404352833302</v>
      </c>
      <c r="AQ1194" s="8"/>
      <c r="AR1194" s="8">
        <f t="shared" si="330"/>
        <v>138.63097756341145</v>
      </c>
      <c r="AS1194" s="8">
        <f t="shared" si="331"/>
        <v>53.479438461253501</v>
      </c>
    </row>
    <row r="1195" spans="1:45">
      <c r="A1195" s="19">
        <v>45.578866669999996</v>
      </c>
      <c r="B1195" s="19">
        <v>1054.761673</v>
      </c>
      <c r="C1195" s="19">
        <v>-440.50740020000001</v>
      </c>
      <c r="E1195" s="9">
        <f t="shared" si="321"/>
        <v>94.761672999999973</v>
      </c>
      <c r="F1195" s="9">
        <f t="shared" si="322"/>
        <v>99.492599799999994</v>
      </c>
      <c r="I1195">
        <v>1</v>
      </c>
      <c r="J1195">
        <f t="shared" si="317"/>
        <v>9.0447009580774312E-2</v>
      </c>
      <c r="K1195">
        <f t="shared" si="323"/>
        <v>0.80974764982052216</v>
      </c>
      <c r="O1195">
        <f t="shared" si="324"/>
        <v>6.2294584461986643E-2</v>
      </c>
      <c r="P1195">
        <f t="shared" si="325"/>
        <v>6.5404608903261302E-2</v>
      </c>
      <c r="Q1195">
        <f t="shared" si="326"/>
        <v>0.99591245693631114</v>
      </c>
      <c r="R1195">
        <f t="shared" si="316"/>
        <v>1</v>
      </c>
      <c r="AG1195" s="8">
        <f t="shared" si="318"/>
        <v>-0.44631157278032435</v>
      </c>
      <c r="AH1195" s="8">
        <f t="shared" si="319"/>
        <v>0.39370341259928832</v>
      </c>
      <c r="AI1195" s="8">
        <f t="shared" si="320"/>
        <v>0.80361906579549736</v>
      </c>
      <c r="AJ1195" s="8"/>
      <c r="AK1195" s="8"/>
      <c r="AL1195" s="8"/>
      <c r="AN1195" s="8">
        <f t="shared" si="327"/>
        <v>1</v>
      </c>
      <c r="AO1195" s="8">
        <f t="shared" si="328"/>
        <v>2.4187404473641316</v>
      </c>
      <c r="AP1195" s="8">
        <f t="shared" si="329"/>
        <v>0.63744484328535422</v>
      </c>
      <c r="AQ1195" s="8"/>
      <c r="AR1195" s="8">
        <f t="shared" si="330"/>
        <v>138.58361937154939</v>
      </c>
      <c r="AS1195" s="8">
        <f t="shared" si="331"/>
        <v>53.477100807371031</v>
      </c>
    </row>
    <row r="1196" spans="1:45">
      <c r="A1196" s="19">
        <v>45.612233330000002</v>
      </c>
      <c r="B1196" s="19">
        <v>1054.104135</v>
      </c>
      <c r="C1196" s="19">
        <v>-440.47478619999998</v>
      </c>
      <c r="E1196" s="9">
        <f t="shared" si="321"/>
        <v>94.104135000000042</v>
      </c>
      <c r="F1196" s="9">
        <f t="shared" si="322"/>
        <v>99.525213800000017</v>
      </c>
      <c r="I1196">
        <v>1</v>
      </c>
      <c r="J1196">
        <f t="shared" si="317"/>
        <v>9.0163916251692497E-2</v>
      </c>
      <c r="K1196">
        <f t="shared" si="323"/>
        <v>0.81338804754735961</v>
      </c>
      <c r="O1196">
        <f t="shared" si="324"/>
        <v>6.1862369348973767E-2</v>
      </c>
      <c r="P1196">
        <f t="shared" si="325"/>
        <v>6.5426089253476261E-2</v>
      </c>
      <c r="Q1196">
        <f t="shared" si="326"/>
        <v>0.99593798707727144</v>
      </c>
      <c r="R1196">
        <f t="shared" si="316"/>
        <v>1</v>
      </c>
      <c r="AG1196" s="8">
        <f t="shared" si="318"/>
        <v>-0.44608173250013855</v>
      </c>
      <c r="AH1196" s="8">
        <f t="shared" si="319"/>
        <v>0.39406743854918147</v>
      </c>
      <c r="AI1196" s="8">
        <f t="shared" si="320"/>
        <v>0.80356825584698277</v>
      </c>
      <c r="AJ1196" s="8"/>
      <c r="AK1196" s="8"/>
      <c r="AL1196" s="8"/>
      <c r="AN1196" s="8">
        <f t="shared" si="327"/>
        <v>1</v>
      </c>
      <c r="AO1196" s="8">
        <f t="shared" si="328"/>
        <v>2.4180263555061026</v>
      </c>
      <c r="AP1196" s="8">
        <f t="shared" si="329"/>
        <v>0.63753021257253439</v>
      </c>
      <c r="AQ1196" s="8"/>
      <c r="AR1196" s="8">
        <f t="shared" si="330"/>
        <v>138.54270492189966</v>
      </c>
      <c r="AS1196" s="8">
        <f t="shared" si="331"/>
        <v>53.472209507515565</v>
      </c>
    </row>
    <row r="1197" spans="1:45">
      <c r="A1197" s="19">
        <v>45.645600000000002</v>
      </c>
      <c r="B1197" s="19">
        <v>1053.5875080000001</v>
      </c>
      <c r="C1197" s="19">
        <v>-440.44944240000001</v>
      </c>
      <c r="E1197" s="9">
        <f t="shared" si="321"/>
        <v>93.587508000000071</v>
      </c>
      <c r="F1197" s="9">
        <f t="shared" si="322"/>
        <v>99.550557599999991</v>
      </c>
      <c r="I1197">
        <v>1</v>
      </c>
      <c r="J1197">
        <f t="shared" si="317"/>
        <v>8.9942194869680969E-2</v>
      </c>
      <c r="K1197">
        <f t="shared" si="323"/>
        <v>0.81626290220690989</v>
      </c>
      <c r="O1197">
        <f t="shared" si="324"/>
        <v>6.1522771050541165E-2</v>
      </c>
      <c r="P1197">
        <f t="shared" si="325"/>
        <v>6.5442774298237597E-2</v>
      </c>
      <c r="Q1197">
        <f t="shared" si="326"/>
        <v>0.99595792678928596</v>
      </c>
      <c r="R1197">
        <f t="shared" si="316"/>
        <v>1</v>
      </c>
      <c r="AG1197" s="8">
        <f t="shared" si="318"/>
        <v>-0.44590122566260992</v>
      </c>
      <c r="AH1197" s="8">
        <f t="shared" si="319"/>
        <v>0.39435346230158924</v>
      </c>
      <c r="AI1197" s="8">
        <f t="shared" si="320"/>
        <v>0.80352812254664208</v>
      </c>
      <c r="AJ1197" s="8"/>
      <c r="AK1197" s="8"/>
      <c r="AL1197" s="8"/>
      <c r="AN1197" s="8">
        <f t="shared" si="327"/>
        <v>1.0000000000000002</v>
      </c>
      <c r="AO1197" s="8">
        <f t="shared" si="328"/>
        <v>2.4174654859934201</v>
      </c>
      <c r="AP1197" s="8">
        <f t="shared" si="329"/>
        <v>0.63759763633473188</v>
      </c>
      <c r="AQ1197" s="8"/>
      <c r="AR1197" s="8">
        <f t="shared" si="330"/>
        <v>138.5105694659654</v>
      </c>
      <c r="AS1197" s="8">
        <f t="shared" si="331"/>
        <v>53.468346410502754</v>
      </c>
    </row>
    <row r="1198" spans="1:45">
      <c r="A1198" s="19">
        <v>45.678966670000001</v>
      </c>
      <c r="B1198" s="19">
        <v>1052.71578</v>
      </c>
      <c r="C1198" s="19">
        <v>-440.35158089999999</v>
      </c>
      <c r="E1198" s="9">
        <f t="shared" si="321"/>
        <v>92.715779999999995</v>
      </c>
      <c r="F1198" s="9">
        <f t="shared" si="322"/>
        <v>99.648419100000012</v>
      </c>
      <c r="I1198">
        <v>1</v>
      </c>
      <c r="J1198">
        <f t="shared" si="317"/>
        <v>8.959638412020611E-2</v>
      </c>
      <c r="K1198">
        <f t="shared" si="323"/>
        <v>0.82142170652239788</v>
      </c>
      <c r="O1198">
        <f t="shared" si="324"/>
        <v>6.0949736191378501E-2</v>
      </c>
      <c r="P1198">
        <f t="shared" si="325"/>
        <v>6.5507132184326383E-2</v>
      </c>
      <c r="Q1198">
        <f t="shared" si="326"/>
        <v>0.99598892829749197</v>
      </c>
      <c r="R1198">
        <f t="shared" si="316"/>
        <v>1</v>
      </c>
      <c r="AG1198" s="8">
        <f t="shared" si="318"/>
        <v>-0.44556950910501936</v>
      </c>
      <c r="AH1198" s="8">
        <f t="shared" si="319"/>
        <v>0.39482381354740931</v>
      </c>
      <c r="AI1198" s="8">
        <f t="shared" si="320"/>
        <v>0.8034811564758646</v>
      </c>
      <c r="AJ1198" s="8"/>
      <c r="AK1198" s="8"/>
      <c r="AL1198" s="8"/>
      <c r="AN1198" s="8">
        <f t="shared" si="327"/>
        <v>1.0000000000000002</v>
      </c>
      <c r="AO1198" s="8">
        <f t="shared" si="328"/>
        <v>2.416504530120994</v>
      </c>
      <c r="AP1198" s="8">
        <f t="shared" si="329"/>
        <v>0.63767653132859936</v>
      </c>
      <c r="AQ1198" s="8"/>
      <c r="AR1198" s="8">
        <f t="shared" si="330"/>
        <v>138.45551075017707</v>
      </c>
      <c r="AS1198" s="8">
        <f t="shared" si="331"/>
        <v>53.463826060329438</v>
      </c>
    </row>
    <row r="1199" spans="1:45">
      <c r="A1199" s="19">
        <v>45.71233333</v>
      </c>
      <c r="B1199" s="19">
        <v>1051.9443100000001</v>
      </c>
      <c r="C1199" s="19">
        <v>-440.17286530000001</v>
      </c>
      <c r="E1199" s="9">
        <f t="shared" si="321"/>
        <v>91.944310000000087</v>
      </c>
      <c r="F1199" s="9">
        <f t="shared" si="322"/>
        <v>99.827134699999988</v>
      </c>
      <c r="I1199">
        <v>1</v>
      </c>
      <c r="J1199">
        <f t="shared" si="317"/>
        <v>8.9337051123250272E-2</v>
      </c>
      <c r="K1199">
        <f t="shared" si="323"/>
        <v>0.82648034577732798</v>
      </c>
      <c r="O1199">
        <f t="shared" si="324"/>
        <v>6.0442593454096166E-2</v>
      </c>
      <c r="P1199">
        <f t="shared" si="325"/>
        <v>6.562462558432805E-2</v>
      </c>
      <c r="Q1199">
        <f t="shared" si="326"/>
        <v>0.99601209902965515</v>
      </c>
      <c r="R1199">
        <f t="shared" si="316"/>
        <v>1</v>
      </c>
      <c r="AG1199" s="8">
        <f t="shared" si="318"/>
        <v>-0.44523064245027927</v>
      </c>
      <c r="AH1199" s="8">
        <f t="shared" si="319"/>
        <v>0.39521961556629648</v>
      </c>
      <c r="AI1199" s="8">
        <f t="shared" si="320"/>
        <v>0.80347441184828061</v>
      </c>
      <c r="AJ1199" s="8"/>
      <c r="AK1199" s="8"/>
      <c r="AL1199" s="8"/>
      <c r="AN1199" s="8">
        <f t="shared" si="327"/>
        <v>1</v>
      </c>
      <c r="AO1199" s="8">
        <f t="shared" si="328"/>
        <v>2.4156294470092989</v>
      </c>
      <c r="AP1199" s="8">
        <f t="shared" si="329"/>
        <v>0.63768786046354253</v>
      </c>
      <c r="AQ1199" s="8"/>
      <c r="AR1199" s="8">
        <f t="shared" si="330"/>
        <v>138.40537218115378</v>
      </c>
      <c r="AS1199" s="8">
        <f t="shared" si="331"/>
        <v>53.463176948711663</v>
      </c>
    </row>
    <row r="1200" spans="1:45">
      <c r="A1200" s="19">
        <v>45.745699999999999</v>
      </c>
      <c r="B1200" s="19">
        <v>1051.241732</v>
      </c>
      <c r="C1200" s="19">
        <v>-439.99124330000001</v>
      </c>
      <c r="E1200" s="9">
        <f t="shared" si="321"/>
        <v>91.241731999999956</v>
      </c>
      <c r="F1200" s="9">
        <f t="shared" si="322"/>
        <v>100.00875669999999</v>
      </c>
      <c r="I1200">
        <v>1</v>
      </c>
      <c r="J1200">
        <f t="shared" si="317"/>
        <v>8.9112074699850066E-2</v>
      </c>
      <c r="K1200">
        <f t="shared" si="323"/>
        <v>0.83120662963685954</v>
      </c>
      <c r="O1200">
        <f t="shared" si="324"/>
        <v>5.9980731390035888E-2</v>
      </c>
      <c r="P1200">
        <f t="shared" si="325"/>
        <v>6.5744021302381175E-2</v>
      </c>
      <c r="Q1200">
        <f t="shared" si="326"/>
        <v>0.99603214582909338</v>
      </c>
      <c r="R1200">
        <f t="shared" si="316"/>
        <v>1</v>
      </c>
      <c r="AG1200" s="8">
        <f t="shared" si="318"/>
        <v>-0.44491267531664158</v>
      </c>
      <c r="AH1200" s="8">
        <f t="shared" si="319"/>
        <v>0.39557580366111322</v>
      </c>
      <c r="AI1200" s="8">
        <f t="shared" si="320"/>
        <v>0.80347526091377153</v>
      </c>
      <c r="AJ1200" s="8"/>
      <c r="AK1200" s="8"/>
      <c r="AL1200" s="8"/>
      <c r="AN1200" s="8">
        <f t="shared" si="327"/>
        <v>1</v>
      </c>
      <c r="AO1200" s="8">
        <f t="shared" si="328"/>
        <v>2.414827443265624</v>
      </c>
      <c r="AP1200" s="8">
        <f t="shared" si="329"/>
        <v>0.63768643427460603</v>
      </c>
      <c r="AQ1200" s="8"/>
      <c r="AR1200" s="8">
        <f t="shared" si="330"/>
        <v>138.35942075148751</v>
      </c>
      <c r="AS1200" s="8">
        <f t="shared" si="331"/>
        <v>53.463258663318513</v>
      </c>
    </row>
    <row r="1201" spans="1:45">
      <c r="A1201" s="19">
        <v>45.779066669999999</v>
      </c>
      <c r="B1201" s="19">
        <v>1050.6031660000001</v>
      </c>
      <c r="C1201" s="19">
        <v>-439.76739859999998</v>
      </c>
      <c r="E1201" s="9">
        <f t="shared" si="321"/>
        <v>90.603166000000101</v>
      </c>
      <c r="F1201" s="9">
        <f t="shared" si="322"/>
        <v>100.23260140000002</v>
      </c>
      <c r="I1201">
        <v>1</v>
      </c>
      <c r="J1201">
        <f t="shared" si="317"/>
        <v>8.8938103890868259E-2</v>
      </c>
      <c r="K1201">
        <f t="shared" si="323"/>
        <v>0.83581468314547691</v>
      </c>
      <c r="O1201">
        <f t="shared" si="324"/>
        <v>5.9560945442460669E-2</v>
      </c>
      <c r="P1201">
        <f t="shared" si="325"/>
        <v>6.5891168786985879E-2</v>
      </c>
      <c r="Q1201">
        <f t="shared" si="326"/>
        <v>0.99604761314602086</v>
      </c>
      <c r="R1201">
        <f t="shared" si="316"/>
        <v>1</v>
      </c>
      <c r="AG1201" s="8">
        <f t="shared" si="318"/>
        <v>-0.44459475852503855</v>
      </c>
      <c r="AH1201" s="8">
        <f t="shared" si="319"/>
        <v>0.39588646946731443</v>
      </c>
      <c r="AI1201" s="8">
        <f t="shared" si="320"/>
        <v>0.80349822898670287</v>
      </c>
      <c r="AJ1201" s="8"/>
      <c r="AK1201" s="8"/>
      <c r="AL1201" s="8"/>
      <c r="AN1201" s="8">
        <f t="shared" si="327"/>
        <v>1.0000000000000002</v>
      </c>
      <c r="AO1201" s="8">
        <f t="shared" si="328"/>
        <v>2.4140825995048516</v>
      </c>
      <c r="AP1201" s="8">
        <f t="shared" si="329"/>
        <v>0.63764785339218133</v>
      </c>
      <c r="AQ1201" s="8"/>
      <c r="AR1201" s="8">
        <f t="shared" si="330"/>
        <v>138.31674434759859</v>
      </c>
      <c r="AS1201" s="8">
        <f t="shared" si="331"/>
        <v>53.465469185051333</v>
      </c>
    </row>
    <row r="1202" spans="1:45">
      <c r="A1202" s="19">
        <v>45.812433329999998</v>
      </c>
      <c r="B1202" s="19">
        <v>1049.7222389999999</v>
      </c>
      <c r="C1202" s="19">
        <v>-439.59753130000001</v>
      </c>
      <c r="E1202" s="9">
        <f t="shared" si="321"/>
        <v>89.722238999999945</v>
      </c>
      <c r="F1202" s="9">
        <f t="shared" si="322"/>
        <v>100.40246869999999</v>
      </c>
      <c r="I1202">
        <v>1</v>
      </c>
      <c r="J1202">
        <f t="shared" si="317"/>
        <v>8.8632823093482818E-2</v>
      </c>
      <c r="K1202">
        <f t="shared" si="323"/>
        <v>0.84151405080277863</v>
      </c>
      <c r="O1202">
        <f t="shared" si="324"/>
        <v>5.8981824197180642E-2</v>
      </c>
      <c r="P1202">
        <f t="shared" si="325"/>
        <v>6.6002819633450463E-2</v>
      </c>
      <c r="Q1202">
        <f t="shared" si="326"/>
        <v>0.99607468204688698</v>
      </c>
      <c r="R1202">
        <f t="shared" si="316"/>
        <v>1</v>
      </c>
      <c r="AG1202" s="8">
        <f t="shared" si="318"/>
        <v>-0.44422419321912227</v>
      </c>
      <c r="AH1202" s="8">
        <f t="shared" si="319"/>
        <v>0.39634560324582541</v>
      </c>
      <c r="AI1202" s="8">
        <f t="shared" si="320"/>
        <v>0.80347683784071999</v>
      </c>
      <c r="AJ1202" s="8"/>
      <c r="AK1202" s="8"/>
      <c r="AL1202" s="8"/>
      <c r="AN1202" s="8">
        <f t="shared" si="327"/>
        <v>1</v>
      </c>
      <c r="AO1202" s="8">
        <f t="shared" si="328"/>
        <v>2.4130926937068886</v>
      </c>
      <c r="AP1202" s="8">
        <f t="shared" si="329"/>
        <v>0.63768378547780991</v>
      </c>
      <c r="AQ1202" s="8"/>
      <c r="AR1202" s="8">
        <f t="shared" si="330"/>
        <v>138.26002692325977</v>
      </c>
      <c r="AS1202" s="8">
        <f t="shared" si="331"/>
        <v>53.463410428195715</v>
      </c>
    </row>
    <row r="1203" spans="1:45">
      <c r="A1203" s="19">
        <v>45.845799999999997</v>
      </c>
      <c r="B1203" s="19">
        <v>1049.3681240000001</v>
      </c>
      <c r="C1203" s="19">
        <v>-439.60073460000001</v>
      </c>
      <c r="E1203" s="9">
        <f t="shared" si="321"/>
        <v>89.36812400000008</v>
      </c>
      <c r="F1203" s="9">
        <f t="shared" si="322"/>
        <v>100.39926539999999</v>
      </c>
      <c r="I1203">
        <v>1</v>
      </c>
      <c r="J1203">
        <f t="shared" si="317"/>
        <v>8.8475671364980968E-2</v>
      </c>
      <c r="K1203">
        <f t="shared" si="323"/>
        <v>0.84346262615833256</v>
      </c>
      <c r="O1203">
        <f t="shared" si="324"/>
        <v>5.8749023148769848E-2</v>
      </c>
      <c r="P1203">
        <f t="shared" si="325"/>
        <v>6.6000700284411046E-2</v>
      </c>
      <c r="Q1203">
        <f t="shared" si="326"/>
        <v>0.99608858031855407</v>
      </c>
      <c r="R1203">
        <f t="shared" si="316"/>
        <v>1</v>
      </c>
      <c r="AG1203" s="8">
        <f t="shared" si="318"/>
        <v>-0.44411026026829087</v>
      </c>
      <c r="AH1203" s="8">
        <f t="shared" si="319"/>
        <v>0.3965459217295404</v>
      </c>
      <c r="AI1203" s="8">
        <f t="shared" si="320"/>
        <v>0.80344098021205035</v>
      </c>
      <c r="AJ1203" s="8"/>
      <c r="AK1203" s="8"/>
      <c r="AL1203" s="8"/>
      <c r="AN1203" s="8">
        <f t="shared" si="327"/>
        <v>1</v>
      </c>
      <c r="AO1203" s="8">
        <f t="shared" si="328"/>
        <v>2.4127142433934545</v>
      </c>
      <c r="AP1203" s="8">
        <f t="shared" si="329"/>
        <v>0.63774401393783886</v>
      </c>
      <c r="AQ1203" s="8"/>
      <c r="AR1203" s="8">
        <f t="shared" si="330"/>
        <v>138.2383433175446</v>
      </c>
      <c r="AS1203" s="8">
        <f t="shared" si="331"/>
        <v>53.459959591629485</v>
      </c>
    </row>
    <row r="1204" spans="1:45">
      <c r="A1204" s="19">
        <v>45.879166669999996</v>
      </c>
      <c r="B1204" s="19">
        <v>1048.4137479999999</v>
      </c>
      <c r="C1204" s="19">
        <v>-439.4595554</v>
      </c>
      <c r="E1204" s="9">
        <f t="shared" si="321"/>
        <v>88.413747999999941</v>
      </c>
      <c r="F1204" s="9">
        <f t="shared" si="322"/>
        <v>100.5404446</v>
      </c>
      <c r="I1204">
        <v>1</v>
      </c>
      <c r="J1204">
        <f t="shared" si="317"/>
        <v>8.8128043410852994E-2</v>
      </c>
      <c r="K1204">
        <f t="shared" si="323"/>
        <v>0.84948823868797751</v>
      </c>
      <c r="O1204">
        <f t="shared" si="324"/>
        <v>5.8121596559717902E-2</v>
      </c>
      <c r="P1204">
        <f t="shared" si="325"/>
        <v>6.6093467262307123E-2</v>
      </c>
      <c r="Q1204">
        <f t="shared" si="326"/>
        <v>0.99611923663715862</v>
      </c>
      <c r="R1204">
        <f t="shared" si="316"/>
        <v>1</v>
      </c>
      <c r="AG1204" s="8">
        <f t="shared" si="318"/>
        <v>-0.4437295786856903</v>
      </c>
      <c r="AH1204" s="8">
        <f t="shared" si="319"/>
        <v>0.39705257740012828</v>
      </c>
      <c r="AI1204" s="8">
        <f t="shared" si="320"/>
        <v>0.80340109022787309</v>
      </c>
      <c r="AJ1204" s="8"/>
      <c r="AK1204" s="8"/>
      <c r="AL1204" s="8"/>
      <c r="AN1204" s="8">
        <f t="shared" si="327"/>
        <v>1</v>
      </c>
      <c r="AO1204" s="8">
        <f t="shared" si="328"/>
        <v>2.4116537264482414</v>
      </c>
      <c r="AP1204" s="8">
        <f t="shared" si="329"/>
        <v>0.63781100961439952</v>
      </c>
      <c r="AQ1204" s="8"/>
      <c r="AR1204" s="8">
        <f t="shared" si="330"/>
        <v>138.17758017248178</v>
      </c>
      <c r="AS1204" s="8">
        <f t="shared" si="331"/>
        <v>53.456121022116939</v>
      </c>
    </row>
    <row r="1205" spans="1:45">
      <c r="A1205" s="19">
        <v>45.912533330000002</v>
      </c>
      <c r="B1205" s="19">
        <v>1047.634014</v>
      </c>
      <c r="C1205" s="19">
        <v>-439.17936850000001</v>
      </c>
      <c r="E1205" s="9">
        <f t="shared" si="321"/>
        <v>87.634013999999979</v>
      </c>
      <c r="F1205" s="9">
        <f t="shared" si="322"/>
        <v>100.82063149999999</v>
      </c>
      <c r="I1205">
        <v>1</v>
      </c>
      <c r="J1205">
        <f t="shared" si="317"/>
        <v>8.7928513096793157E-2</v>
      </c>
      <c r="K1205">
        <f t="shared" si="323"/>
        <v>0.85525666609869599</v>
      </c>
      <c r="O1205">
        <f t="shared" si="324"/>
        <v>5.7608986311304559E-2</v>
      </c>
      <c r="P1205">
        <f t="shared" si="325"/>
        <v>6.6277625717116886E-2</v>
      </c>
      <c r="Q1205">
        <f t="shared" si="326"/>
        <v>0.99613677827168179</v>
      </c>
      <c r="R1205">
        <f t="shared" si="316"/>
        <v>1</v>
      </c>
      <c r="AG1205" s="8">
        <f t="shared" si="318"/>
        <v>-0.44333753968962691</v>
      </c>
      <c r="AH1205" s="8">
        <f t="shared" si="319"/>
        <v>0.39742994474948978</v>
      </c>
      <c r="AI1205" s="8">
        <f t="shared" si="320"/>
        <v>0.80343093350851635</v>
      </c>
      <c r="AJ1205" s="8"/>
      <c r="AK1205" s="8"/>
      <c r="AL1205" s="8"/>
      <c r="AN1205" s="8">
        <f t="shared" si="327"/>
        <v>1</v>
      </c>
      <c r="AO1205" s="8">
        <f t="shared" si="328"/>
        <v>2.4107423343607355</v>
      </c>
      <c r="AP1205" s="8">
        <f t="shared" si="329"/>
        <v>0.63776088805990716</v>
      </c>
      <c r="AQ1205" s="8"/>
      <c r="AR1205" s="8">
        <f t="shared" si="330"/>
        <v>138.12536125238609</v>
      </c>
      <c r="AS1205" s="8">
        <f t="shared" si="331"/>
        <v>53.458992775651986</v>
      </c>
    </row>
    <row r="1206" spans="1:45">
      <c r="A1206" s="19">
        <v>45.945900000000002</v>
      </c>
      <c r="B1206" s="19">
        <v>1046.781943</v>
      </c>
      <c r="C1206" s="19">
        <v>-439.22804029999998</v>
      </c>
      <c r="E1206" s="9">
        <f t="shared" si="321"/>
        <v>86.781942999999956</v>
      </c>
      <c r="F1206" s="9">
        <f t="shared" si="322"/>
        <v>100.77195970000002</v>
      </c>
      <c r="I1206">
        <v>1</v>
      </c>
      <c r="J1206">
        <f t="shared" si="317"/>
        <v>8.7536214036635265E-2</v>
      </c>
      <c r="K1206">
        <f t="shared" si="323"/>
        <v>0.85985225968414514</v>
      </c>
      <c r="O1206">
        <f t="shared" si="324"/>
        <v>5.7048784051513299E-2</v>
      </c>
      <c r="P1206">
        <f t="shared" si="325"/>
        <v>6.624555257276396E-2</v>
      </c>
      <c r="Q1206">
        <f t="shared" si="326"/>
        <v>0.99617115146071811</v>
      </c>
      <c r="R1206">
        <f t="shared" si="316"/>
        <v>1</v>
      </c>
      <c r="AG1206" s="8">
        <f t="shared" si="318"/>
        <v>-0.44308310868246187</v>
      </c>
      <c r="AH1206" s="8">
        <f t="shared" si="319"/>
        <v>0.39792064674308869</v>
      </c>
      <c r="AI1206" s="8">
        <f t="shared" si="320"/>
        <v>0.80332839965723102</v>
      </c>
      <c r="AJ1206" s="8"/>
      <c r="AK1206" s="8"/>
      <c r="AL1206" s="8"/>
      <c r="AN1206" s="8">
        <f t="shared" si="327"/>
        <v>1.0000000000000002</v>
      </c>
      <c r="AO1206" s="8">
        <f t="shared" si="328"/>
        <v>2.4098436255480937</v>
      </c>
      <c r="AP1206" s="8">
        <f t="shared" si="329"/>
        <v>0.63793307867416982</v>
      </c>
      <c r="AQ1206" s="8"/>
      <c r="AR1206" s="8">
        <f t="shared" si="330"/>
        <v>138.07386903041049</v>
      </c>
      <c r="AS1206" s="8">
        <f t="shared" si="331"/>
        <v>53.449126980182967</v>
      </c>
    </row>
    <row r="1207" spans="1:45">
      <c r="A1207" s="19">
        <v>45.979266670000001</v>
      </c>
      <c r="B1207" s="19">
        <v>1046.0057730000001</v>
      </c>
      <c r="C1207" s="19">
        <v>-439.23666059999999</v>
      </c>
      <c r="E1207" s="9">
        <f t="shared" si="321"/>
        <v>86.00577300000009</v>
      </c>
      <c r="F1207" s="9">
        <f t="shared" si="322"/>
        <v>100.76333940000001</v>
      </c>
      <c r="I1207">
        <v>1</v>
      </c>
      <c r="J1207">
        <f t="shared" si="317"/>
        <v>8.7198407887375914E-2</v>
      </c>
      <c r="K1207">
        <f t="shared" si="323"/>
        <v>0.8642493632115591</v>
      </c>
      <c r="O1207">
        <f t="shared" si="324"/>
        <v>5.6538473845238413E-2</v>
      </c>
      <c r="P1207">
        <f t="shared" si="325"/>
        <v>6.6239802637734282E-2</v>
      </c>
      <c r="Q1207">
        <f t="shared" si="326"/>
        <v>0.99620062714383251</v>
      </c>
      <c r="R1207">
        <f t="shared" si="316"/>
        <v>1</v>
      </c>
      <c r="AG1207" s="8">
        <f t="shared" si="318"/>
        <v>-0.44283369507742254</v>
      </c>
      <c r="AH1207" s="8">
        <f t="shared" si="319"/>
        <v>0.39835962809637326</v>
      </c>
      <c r="AI1207" s="8">
        <f t="shared" si="320"/>
        <v>0.80324835835935304</v>
      </c>
      <c r="AJ1207" s="8"/>
      <c r="AK1207" s="8"/>
      <c r="AL1207" s="8"/>
      <c r="AN1207" s="8">
        <f t="shared" si="327"/>
        <v>1</v>
      </c>
      <c r="AO1207" s="8">
        <f t="shared" si="328"/>
        <v>2.4090155198798771</v>
      </c>
      <c r="AP1207" s="8">
        <f t="shared" si="329"/>
        <v>0.63806746854103213</v>
      </c>
      <c r="AQ1207" s="8"/>
      <c r="AR1207" s="8">
        <f t="shared" si="330"/>
        <v>138.02642207063082</v>
      </c>
      <c r="AS1207" s="8">
        <f t="shared" si="331"/>
        <v>53.441427008002428</v>
      </c>
    </row>
    <row r="1208" spans="1:45">
      <c r="A1208" s="19">
        <v>46.01263333</v>
      </c>
      <c r="B1208" s="19">
        <v>1045.504897</v>
      </c>
      <c r="C1208" s="19">
        <v>-438.83816660000002</v>
      </c>
      <c r="E1208" s="9">
        <f t="shared" si="321"/>
        <v>85.504897000000028</v>
      </c>
      <c r="F1208" s="9">
        <f t="shared" si="322"/>
        <v>101.16183339999998</v>
      </c>
      <c r="I1208">
        <v>1</v>
      </c>
      <c r="J1208">
        <f t="shared" si="317"/>
        <v>8.7184854314387952E-2</v>
      </c>
      <c r="K1208">
        <f t="shared" si="323"/>
        <v>0.86907870862293013</v>
      </c>
      <c r="O1208">
        <f t="shared" si="324"/>
        <v>5.620920488410381E-2</v>
      </c>
      <c r="P1208">
        <f t="shared" si="325"/>
        <v>6.6501760946301974E-2</v>
      </c>
      <c r="Q1208">
        <f t="shared" si="326"/>
        <v>0.99620180740517517</v>
      </c>
      <c r="R1208">
        <f t="shared" si="316"/>
        <v>1</v>
      </c>
      <c r="AG1208" s="8">
        <f t="shared" si="318"/>
        <v>-0.44247439811664535</v>
      </c>
      <c r="AH1208" s="8">
        <f t="shared" si="319"/>
        <v>0.39855347543139225</v>
      </c>
      <c r="AI1208" s="8">
        <f t="shared" si="320"/>
        <v>0.80335019402055985</v>
      </c>
      <c r="AJ1208" s="8"/>
      <c r="AK1208" s="8"/>
      <c r="AL1208" s="8"/>
      <c r="AN1208" s="8">
        <f t="shared" si="327"/>
        <v>1</v>
      </c>
      <c r="AO1208" s="8">
        <f t="shared" si="328"/>
        <v>2.4083700027452055</v>
      </c>
      <c r="AP1208" s="8">
        <f t="shared" si="329"/>
        <v>0.63789648157442447</v>
      </c>
      <c r="AQ1208" s="8"/>
      <c r="AR1208" s="8">
        <f t="shared" si="330"/>
        <v>137.98943666321077</v>
      </c>
      <c r="AS1208" s="8">
        <f t="shared" si="331"/>
        <v>53.451223839540795</v>
      </c>
    </row>
    <row r="1209" spans="1:45">
      <c r="A1209" s="19">
        <v>46.045999999999999</v>
      </c>
      <c r="B1209" s="19">
        <v>1044.7648770000001</v>
      </c>
      <c r="C1209" s="19">
        <v>-438.61755090000003</v>
      </c>
      <c r="E1209" s="9">
        <f t="shared" si="321"/>
        <v>84.76487700000007</v>
      </c>
      <c r="F1209" s="9">
        <f t="shared" si="322"/>
        <v>101.38244909999997</v>
      </c>
      <c r="I1209">
        <v>1</v>
      </c>
      <c r="J1209">
        <f t="shared" si="317"/>
        <v>8.6981984393443734E-2</v>
      </c>
      <c r="K1209">
        <f t="shared" si="323"/>
        <v>0.874433223524131</v>
      </c>
      <c r="O1209">
        <f t="shared" si="324"/>
        <v>5.5722682020468525E-2</v>
      </c>
      <c r="P1209">
        <f t="shared" si="325"/>
        <v>6.6646731212216939E-2</v>
      </c>
      <c r="Q1209">
        <f t="shared" si="326"/>
        <v>0.99621945169082715</v>
      </c>
      <c r="R1209">
        <f t="shared" si="316"/>
        <v>1</v>
      </c>
      <c r="AG1209" s="8">
        <f t="shared" si="318"/>
        <v>-0.44212410787872125</v>
      </c>
      <c r="AH1209" s="8">
        <f t="shared" si="319"/>
        <v>0.39892120089319649</v>
      </c>
      <c r="AI1209" s="8">
        <f t="shared" si="320"/>
        <v>0.80336053469807378</v>
      </c>
      <c r="AJ1209" s="8"/>
      <c r="AK1209" s="8"/>
      <c r="AL1209" s="8"/>
      <c r="AN1209" s="8">
        <f t="shared" si="327"/>
        <v>1.0000000000000002</v>
      </c>
      <c r="AO1209" s="8">
        <f t="shared" si="328"/>
        <v>2.4075174890807944</v>
      </c>
      <c r="AP1209" s="8">
        <f t="shared" si="329"/>
        <v>0.63787911687442811</v>
      </c>
      <c r="AQ1209" s="8"/>
      <c r="AR1209" s="8">
        <f t="shared" si="330"/>
        <v>137.94059122826278</v>
      </c>
      <c r="AS1209" s="8">
        <f t="shared" si="331"/>
        <v>53.452218763563096</v>
      </c>
    </row>
    <row r="1210" spans="1:45">
      <c r="A1210" s="19">
        <v>46.079366669999999</v>
      </c>
      <c r="B1210" s="19">
        <v>1044.1779779999999</v>
      </c>
      <c r="C1210" s="19">
        <v>-438.47638449999999</v>
      </c>
      <c r="E1210" s="9">
        <f t="shared" si="321"/>
        <v>84.177977999999939</v>
      </c>
      <c r="F1210" s="9">
        <f t="shared" si="322"/>
        <v>101.52361550000001</v>
      </c>
      <c r="I1210">
        <v>1</v>
      </c>
      <c r="J1210">
        <f t="shared" si="317"/>
        <v>8.6805696642803243E-2</v>
      </c>
      <c r="K1210">
        <f t="shared" si="323"/>
        <v>0.87853390117530095</v>
      </c>
      <c r="O1210">
        <f t="shared" si="324"/>
        <v>5.5336821029261837E-2</v>
      </c>
      <c r="P1210">
        <f t="shared" si="325"/>
        <v>6.6739475984646454E-2</v>
      </c>
      <c r="Q1210">
        <f t="shared" si="326"/>
        <v>0.99623475074084333</v>
      </c>
      <c r="R1210">
        <f t="shared" si="316"/>
        <v>1</v>
      </c>
      <c r="AG1210" s="8">
        <f t="shared" si="318"/>
        <v>-0.4418628055834396</v>
      </c>
      <c r="AH1210" s="8">
        <f t="shared" si="319"/>
        <v>0.39922023699380804</v>
      </c>
      <c r="AI1210" s="8">
        <f t="shared" si="320"/>
        <v>0.80335575146789073</v>
      </c>
      <c r="AJ1210" s="8"/>
      <c r="AK1210" s="8"/>
      <c r="AL1210" s="8"/>
      <c r="AN1210" s="8">
        <f t="shared" si="327"/>
        <v>1.0000000000000002</v>
      </c>
      <c r="AO1210" s="8">
        <f t="shared" si="328"/>
        <v>2.4068507106042238</v>
      </c>
      <c r="AP1210" s="8">
        <f t="shared" si="329"/>
        <v>0.63788714921852596</v>
      </c>
      <c r="AQ1210" s="8"/>
      <c r="AR1210" s="8">
        <f t="shared" si="330"/>
        <v>137.90238763568513</v>
      </c>
      <c r="AS1210" s="8">
        <f t="shared" si="331"/>
        <v>53.451758544146692</v>
      </c>
    </row>
    <row r="1211" spans="1:45">
      <c r="A1211" s="19">
        <v>46.112733329999998</v>
      </c>
      <c r="B1211" s="19">
        <v>1043.6145320000001</v>
      </c>
      <c r="C1211" s="19">
        <v>-438.28353720000001</v>
      </c>
      <c r="E1211" s="9">
        <f t="shared" si="321"/>
        <v>83.614532000000054</v>
      </c>
      <c r="F1211" s="9">
        <f t="shared" si="322"/>
        <v>101.71646279999999</v>
      </c>
      <c r="I1211">
        <v>1</v>
      </c>
      <c r="J1211">
        <f t="shared" si="317"/>
        <v>8.6667062854731317E-2</v>
      </c>
      <c r="K1211">
        <f t="shared" si="323"/>
        <v>0.88276284463587673</v>
      </c>
      <c r="O1211">
        <f t="shared" si="324"/>
        <v>5.496638539658491E-2</v>
      </c>
      <c r="P1211">
        <f t="shared" si="325"/>
        <v>6.6866203298754201E-2</v>
      </c>
      <c r="Q1211">
        <f t="shared" si="326"/>
        <v>0.99624676026215697</v>
      </c>
      <c r="R1211">
        <f t="shared" si="316"/>
        <v>1</v>
      </c>
      <c r="AG1211" s="8">
        <f t="shared" si="318"/>
        <v>-0.44158373898959136</v>
      </c>
      <c r="AH1211" s="8">
        <f t="shared" si="319"/>
        <v>0.39949456709886461</v>
      </c>
      <c r="AI1211" s="8">
        <f t="shared" si="320"/>
        <v>0.80337282274076416</v>
      </c>
      <c r="AJ1211" s="8"/>
      <c r="AK1211" s="8"/>
      <c r="AL1211" s="8"/>
      <c r="AN1211" s="8">
        <f t="shared" si="327"/>
        <v>1</v>
      </c>
      <c r="AO1211" s="8">
        <f t="shared" si="328"/>
        <v>2.4061946996084949</v>
      </c>
      <c r="AP1211" s="8">
        <f t="shared" si="329"/>
        <v>0.63785848151044511</v>
      </c>
      <c r="AQ1211" s="8"/>
      <c r="AR1211" s="8">
        <f t="shared" si="330"/>
        <v>137.86480097431567</v>
      </c>
      <c r="AS1211" s="8">
        <f t="shared" si="331"/>
        <v>53.453401082828037</v>
      </c>
    </row>
    <row r="1212" spans="1:45">
      <c r="A1212" s="19">
        <v>46.146099999999997</v>
      </c>
      <c r="B1212" s="19">
        <v>1042.638841</v>
      </c>
      <c r="C1212" s="19">
        <v>-438.3145596</v>
      </c>
      <c r="E1212" s="9">
        <f t="shared" si="321"/>
        <v>82.638840999999957</v>
      </c>
      <c r="F1212" s="9">
        <f t="shared" si="322"/>
        <v>101.6854404</v>
      </c>
      <c r="I1212">
        <v>1</v>
      </c>
      <c r="J1212">
        <f t="shared" si="317"/>
        <v>8.6243574822382624E-2</v>
      </c>
      <c r="K1212">
        <f t="shared" si="323"/>
        <v>0.88836474063081583</v>
      </c>
      <c r="O1212">
        <f t="shared" si="324"/>
        <v>5.4324858700112097E-2</v>
      </c>
      <c r="P1212">
        <f t="shared" si="325"/>
        <v>6.6845651690452354E-2</v>
      </c>
      <c r="Q1212">
        <f t="shared" si="326"/>
        <v>0.99628332746126569</v>
      </c>
      <c r="R1212">
        <f t="shared" si="316"/>
        <v>1</v>
      </c>
      <c r="AG1212" s="8">
        <f t="shared" si="318"/>
        <v>-0.44127950239165342</v>
      </c>
      <c r="AH1212" s="8">
        <f t="shared" si="319"/>
        <v>0.40005026153101947</v>
      </c>
      <c r="AI1212" s="8">
        <f t="shared" si="320"/>
        <v>0.80326346177200025</v>
      </c>
      <c r="AJ1212" s="8"/>
      <c r="AK1212" s="8"/>
      <c r="AL1212" s="8"/>
      <c r="AN1212" s="8">
        <f t="shared" si="327"/>
        <v>1</v>
      </c>
      <c r="AO1212" s="8">
        <f t="shared" si="328"/>
        <v>2.4051601709859218</v>
      </c>
      <c r="AP1212" s="8">
        <f t="shared" si="329"/>
        <v>0.63804211167603453</v>
      </c>
      <c r="AQ1212" s="8"/>
      <c r="AR1212" s="8">
        <f t="shared" si="330"/>
        <v>137.80552685045674</v>
      </c>
      <c r="AS1212" s="8">
        <f t="shared" si="331"/>
        <v>53.442879849348479</v>
      </c>
    </row>
    <row r="1213" spans="1:45">
      <c r="A1213" s="19">
        <v>46.179466669999996</v>
      </c>
      <c r="B1213" s="19">
        <v>1041.7141690000001</v>
      </c>
      <c r="C1213" s="19">
        <v>-438.33916809999999</v>
      </c>
      <c r="E1213" s="9">
        <f t="shared" si="321"/>
        <v>81.714169000000084</v>
      </c>
      <c r="F1213" s="9">
        <f t="shared" si="322"/>
        <v>101.66083190000001</v>
      </c>
      <c r="I1213">
        <v>1</v>
      </c>
      <c r="J1213">
        <f t="shared" si="317"/>
        <v>8.5847212786403004E-2</v>
      </c>
      <c r="K1213">
        <f t="shared" si="323"/>
        <v>0.89374742915047423</v>
      </c>
      <c r="O1213">
        <f t="shared" si="324"/>
        <v>5.3716863750921988E-2</v>
      </c>
      <c r="P1213">
        <f t="shared" si="325"/>
        <v>6.6829304180743482E-2</v>
      </c>
      <c r="Q1213">
        <f t="shared" si="326"/>
        <v>0.99631739051944812</v>
      </c>
      <c r="R1213">
        <f t="shared" si="316"/>
        <v>1</v>
      </c>
      <c r="AG1213" s="8">
        <f t="shared" si="318"/>
        <v>-0.4409886538911969</v>
      </c>
      <c r="AH1213" s="8">
        <f t="shared" si="319"/>
        <v>0.4005756785348995</v>
      </c>
      <c r="AI1213" s="8">
        <f t="shared" si="320"/>
        <v>0.8031613367845436</v>
      </c>
      <c r="AJ1213" s="8"/>
      <c r="AK1213" s="8"/>
      <c r="AL1213" s="8"/>
      <c r="AN1213" s="8">
        <f t="shared" si="327"/>
        <v>1</v>
      </c>
      <c r="AO1213" s="8">
        <f t="shared" si="328"/>
        <v>2.4041788831295587</v>
      </c>
      <c r="AP1213" s="8">
        <f t="shared" si="329"/>
        <v>0.63821355071035513</v>
      </c>
      <c r="AQ1213" s="8"/>
      <c r="AR1213" s="8">
        <f t="shared" si="330"/>
        <v>137.74930319779972</v>
      </c>
      <c r="AS1213" s="8">
        <f t="shared" si="331"/>
        <v>53.43305711623811</v>
      </c>
    </row>
    <row r="1214" spans="1:45">
      <c r="A1214" s="19">
        <v>46.212833330000002</v>
      </c>
      <c r="B1214" s="19">
        <v>1040.8323339999999</v>
      </c>
      <c r="C1214" s="19">
        <v>-438.01530120000001</v>
      </c>
      <c r="E1214" s="9">
        <f t="shared" si="321"/>
        <v>80.832333999999946</v>
      </c>
      <c r="F1214" s="9">
        <f t="shared" si="322"/>
        <v>101.98469879999999</v>
      </c>
      <c r="I1214">
        <v>1</v>
      </c>
      <c r="J1214">
        <f t="shared" si="317"/>
        <v>8.5651139742328394E-2</v>
      </c>
      <c r="K1214">
        <f t="shared" si="323"/>
        <v>0.90058834166859492</v>
      </c>
      <c r="O1214">
        <f t="shared" si="324"/>
        <v>5.3137093884436527E-2</v>
      </c>
      <c r="P1214">
        <f t="shared" si="325"/>
        <v>6.704211355460285E-2</v>
      </c>
      <c r="Q1214">
        <f t="shared" si="326"/>
        <v>0.99633418302477628</v>
      </c>
      <c r="R1214">
        <f t="shared" si="316"/>
        <v>1</v>
      </c>
      <c r="AG1214" s="8">
        <f t="shared" si="318"/>
        <v>-0.4405406057838922</v>
      </c>
      <c r="AH1214" s="8">
        <f t="shared" si="319"/>
        <v>0.40099968253428392</v>
      </c>
      <c r="AI1214" s="8">
        <f t="shared" si="320"/>
        <v>0.80319563573451092</v>
      </c>
      <c r="AJ1214" s="8"/>
      <c r="AK1214" s="8"/>
      <c r="AL1214" s="8"/>
      <c r="AN1214" s="8">
        <f t="shared" si="327"/>
        <v>1.0000000000000004</v>
      </c>
      <c r="AO1214" s="8">
        <f t="shared" si="328"/>
        <v>2.4031463282289192</v>
      </c>
      <c r="AP1214" s="8">
        <f t="shared" si="329"/>
        <v>0.63815597687219117</v>
      </c>
      <c r="AQ1214" s="8"/>
      <c r="AR1214" s="8">
        <f t="shared" si="330"/>
        <v>137.69014215987752</v>
      </c>
      <c r="AS1214" s="8">
        <f t="shared" si="331"/>
        <v>53.436355854175275</v>
      </c>
    </row>
    <row r="1215" spans="1:45">
      <c r="A1215" s="19">
        <v>46.246200000000002</v>
      </c>
      <c r="B1215" s="19">
        <v>1040.4628049999999</v>
      </c>
      <c r="C1215" s="19">
        <v>-437.77173349999998</v>
      </c>
      <c r="E1215" s="9">
        <f t="shared" si="321"/>
        <v>80.462804999999889</v>
      </c>
      <c r="F1215" s="9">
        <f t="shared" si="322"/>
        <v>102.22826650000002</v>
      </c>
      <c r="I1215">
        <v>1</v>
      </c>
      <c r="J1215">
        <f t="shared" si="317"/>
        <v>8.5626115795535251E-2</v>
      </c>
      <c r="K1215">
        <f t="shared" si="323"/>
        <v>0.90397730768407136</v>
      </c>
      <c r="O1215">
        <f t="shared" si="324"/>
        <v>5.2894165403455103E-2</v>
      </c>
      <c r="P1215">
        <f t="shared" si="325"/>
        <v>6.7202216442236826E-2</v>
      </c>
      <c r="Q1215">
        <f t="shared" si="326"/>
        <v>0.99633632342272993</v>
      </c>
      <c r="R1215">
        <f t="shared" si="316"/>
        <v>1</v>
      </c>
      <c r="AG1215" s="8">
        <f t="shared" si="318"/>
        <v>-0.44029984398677396</v>
      </c>
      <c r="AH1215" s="8">
        <f t="shared" si="319"/>
        <v>0.40115341228404711</v>
      </c>
      <c r="AI1215" s="8">
        <f t="shared" si="320"/>
        <v>0.80325088683305412</v>
      </c>
      <c r="AJ1215" s="8"/>
      <c r="AK1215" s="8"/>
      <c r="AL1215" s="8"/>
      <c r="AN1215" s="8">
        <f t="shared" si="327"/>
        <v>1</v>
      </c>
      <c r="AO1215" s="8">
        <f t="shared" si="328"/>
        <v>2.4026833783622741</v>
      </c>
      <c r="AP1215" s="8">
        <f t="shared" si="329"/>
        <v>0.63806322358956957</v>
      </c>
      <c r="AQ1215" s="8"/>
      <c r="AR1215" s="8">
        <f t="shared" si="330"/>
        <v>137.66361708639261</v>
      </c>
      <c r="AS1215" s="8">
        <f t="shared" si="331"/>
        <v>53.441670225805474</v>
      </c>
    </row>
    <row r="1216" spans="1:45">
      <c r="A1216" s="19">
        <v>46.279566670000001</v>
      </c>
      <c r="B1216" s="19">
        <v>1039.6525389999999</v>
      </c>
      <c r="C1216" s="19">
        <v>-437.61852729999998</v>
      </c>
      <c r="E1216" s="9">
        <f t="shared" si="321"/>
        <v>79.652538999999933</v>
      </c>
      <c r="F1216" s="9">
        <f t="shared" si="322"/>
        <v>102.38147270000002</v>
      </c>
      <c r="I1216">
        <v>1</v>
      </c>
      <c r="J1216">
        <f t="shared" si="317"/>
        <v>8.5376099918867035E-2</v>
      </c>
      <c r="K1216">
        <f t="shared" si="323"/>
        <v>0.90961621273930826</v>
      </c>
      <c r="O1216">
        <f t="shared" si="324"/>
        <v>5.236141844090561E-2</v>
      </c>
      <c r="P1216">
        <f t="shared" si="325"/>
        <v>6.7302802897982433E-2</v>
      </c>
      <c r="Q1216">
        <f t="shared" si="326"/>
        <v>0.9963576740211979</v>
      </c>
      <c r="R1216">
        <f t="shared" si="316"/>
        <v>1</v>
      </c>
      <c r="AG1216" s="8">
        <f t="shared" si="318"/>
        <v>-0.43995883039752881</v>
      </c>
      <c r="AH1216" s="8">
        <f t="shared" si="319"/>
        <v>0.40157476891158206</v>
      </c>
      <c r="AI1216" s="8">
        <f t="shared" si="320"/>
        <v>0.80322719857388292</v>
      </c>
      <c r="AJ1216" s="8"/>
      <c r="AK1216" s="8"/>
      <c r="AL1216" s="8"/>
      <c r="AN1216" s="8">
        <f t="shared" si="327"/>
        <v>1</v>
      </c>
      <c r="AO1216" s="8">
        <f t="shared" si="328"/>
        <v>2.4017749350940667</v>
      </c>
      <c r="AP1216" s="8">
        <f t="shared" si="329"/>
        <v>0.63810299189006969</v>
      </c>
      <c r="AQ1216" s="8"/>
      <c r="AR1216" s="8">
        <f t="shared" si="330"/>
        <v>137.61156712119725</v>
      </c>
      <c r="AS1216" s="8">
        <f t="shared" si="331"/>
        <v>53.439391670028407</v>
      </c>
    </row>
    <row r="1217" spans="1:45">
      <c r="A1217" s="19">
        <v>46.31293333</v>
      </c>
      <c r="B1217" s="19">
        <v>1038.7767490000001</v>
      </c>
      <c r="C1217" s="19">
        <v>-437.51419120000003</v>
      </c>
      <c r="E1217" s="9">
        <f t="shared" si="321"/>
        <v>78.776749000000109</v>
      </c>
      <c r="F1217" s="9">
        <f t="shared" si="322"/>
        <v>102.48580879999997</v>
      </c>
      <c r="I1217">
        <v>1</v>
      </c>
      <c r="J1217">
        <f t="shared" si="317"/>
        <v>8.5076871049272043E-2</v>
      </c>
      <c r="K1217">
        <f t="shared" si="323"/>
        <v>0.91545934262813788</v>
      </c>
      <c r="O1217">
        <f t="shared" si="324"/>
        <v>5.1785571690570888E-2</v>
      </c>
      <c r="P1217">
        <f t="shared" si="325"/>
        <v>6.7371226488142227E-2</v>
      </c>
      <c r="Q1217">
        <f t="shared" si="326"/>
        <v>0.99638314538442696</v>
      </c>
      <c r="R1217">
        <f t="shared" si="316"/>
        <v>1</v>
      </c>
      <c r="AG1217" s="8">
        <f t="shared" si="318"/>
        <v>-0.43962017513416768</v>
      </c>
      <c r="AH1217" s="8">
        <f t="shared" si="319"/>
        <v>0.40204362887303663</v>
      </c>
      <c r="AI1217" s="8">
        <f t="shared" si="320"/>
        <v>0.80317807620577131</v>
      </c>
      <c r="AJ1217" s="8"/>
      <c r="AK1217" s="8"/>
      <c r="AL1217" s="8"/>
      <c r="AN1217" s="8">
        <f t="shared" si="327"/>
        <v>1</v>
      </c>
      <c r="AO1217" s="8">
        <f t="shared" si="328"/>
        <v>2.4008104160785808</v>
      </c>
      <c r="AP1217" s="8">
        <f t="shared" si="329"/>
        <v>0.63818545266127402</v>
      </c>
      <c r="AQ1217" s="8"/>
      <c r="AR1217" s="8">
        <f t="shared" si="330"/>
        <v>137.5563042523498</v>
      </c>
      <c r="AS1217" s="8">
        <f t="shared" si="331"/>
        <v>53.434667015863006</v>
      </c>
    </row>
    <row r="1218" spans="1:45">
      <c r="A1218" s="19">
        <v>46.346299999999999</v>
      </c>
      <c r="B1218" s="19">
        <v>1038.2076529999999</v>
      </c>
      <c r="C1218" s="19">
        <v>-437.48587120000002</v>
      </c>
      <c r="E1218" s="9">
        <f t="shared" si="321"/>
        <v>78.207652999999937</v>
      </c>
      <c r="F1218" s="9">
        <f t="shared" si="322"/>
        <v>102.51412879999998</v>
      </c>
      <c r="I1218">
        <v>1</v>
      </c>
      <c r="J1218">
        <f t="shared" si="317"/>
        <v>8.4863271946572255E-2</v>
      </c>
      <c r="K1218">
        <f t="shared" si="323"/>
        <v>0.91909252626640725</v>
      </c>
      <c r="O1218">
        <f t="shared" si="324"/>
        <v>5.14113690152024E-2</v>
      </c>
      <c r="P1218">
        <f t="shared" si="325"/>
        <v>6.7389718305557525E-2</v>
      </c>
      <c r="Q1218">
        <f t="shared" si="326"/>
        <v>0.9964012730836308</v>
      </c>
      <c r="R1218">
        <f t="shared" si="316"/>
        <v>1</v>
      </c>
      <c r="AG1218" s="8">
        <f t="shared" si="318"/>
        <v>-0.439419421366124</v>
      </c>
      <c r="AH1218" s="8">
        <f t="shared" si="319"/>
        <v>0.40235696926308906</v>
      </c>
      <c r="AI1218" s="8">
        <f t="shared" si="320"/>
        <v>0.80313102381347612</v>
      </c>
      <c r="AJ1218" s="8"/>
      <c r="AK1218" s="8"/>
      <c r="AL1218" s="8"/>
      <c r="AN1218" s="8">
        <f t="shared" si="327"/>
        <v>1</v>
      </c>
      <c r="AO1218" s="8">
        <f t="shared" si="328"/>
        <v>2.4001949293997651</v>
      </c>
      <c r="AP1218" s="8">
        <f t="shared" si="329"/>
        <v>0.63826443000877053</v>
      </c>
      <c r="AQ1218" s="8"/>
      <c r="AR1218" s="8">
        <f t="shared" si="330"/>
        <v>137.52103946330712</v>
      </c>
      <c r="AS1218" s="8">
        <f t="shared" si="331"/>
        <v>53.43014194717432</v>
      </c>
    </row>
    <row r="1219" spans="1:45">
      <c r="A1219" s="19">
        <v>46.379666669999999</v>
      </c>
      <c r="B1219" s="19">
        <v>1037.6485279999999</v>
      </c>
      <c r="C1219" s="19">
        <v>-437.49428469999998</v>
      </c>
      <c r="E1219" s="9">
        <f t="shared" si="321"/>
        <v>77.648527999999942</v>
      </c>
      <c r="F1219" s="9">
        <f t="shared" si="322"/>
        <v>102.50571530000002</v>
      </c>
      <c r="I1219">
        <v>1</v>
      </c>
      <c r="J1219">
        <f t="shared" si="317"/>
        <v>8.4635438717325179E-2</v>
      </c>
      <c r="K1219">
        <f t="shared" si="323"/>
        <v>0.92250969138031536</v>
      </c>
      <c r="O1219">
        <f t="shared" si="324"/>
        <v>5.1043710644897017E-2</v>
      </c>
      <c r="P1219">
        <f t="shared" si="325"/>
        <v>6.738404714151694E-2</v>
      </c>
      <c r="Q1219">
        <f t="shared" si="326"/>
        <v>0.99642055869719481</v>
      </c>
      <c r="R1219">
        <f t="shared" si="316"/>
        <v>1</v>
      </c>
      <c r="AG1219" s="8">
        <f t="shared" si="318"/>
        <v>-0.43923992070188789</v>
      </c>
      <c r="AH1219" s="8">
        <f t="shared" si="319"/>
        <v>0.4026727930426322</v>
      </c>
      <c r="AI1219" s="8">
        <f t="shared" si="320"/>
        <v>0.80307092700772387</v>
      </c>
      <c r="AJ1219" s="8"/>
      <c r="AK1219" s="8"/>
      <c r="AL1219" s="8"/>
      <c r="AN1219" s="8">
        <f t="shared" si="327"/>
        <v>1.0000000000000002</v>
      </c>
      <c r="AO1219" s="8">
        <f t="shared" si="328"/>
        <v>2.3996006045259324</v>
      </c>
      <c r="AP1219" s="8">
        <f t="shared" si="329"/>
        <v>0.63836529015275323</v>
      </c>
      <c r="AQ1219" s="8"/>
      <c r="AR1219" s="8">
        <f t="shared" si="330"/>
        <v>137.48698715637687</v>
      </c>
      <c r="AS1219" s="8">
        <f t="shared" si="331"/>
        <v>53.42436308660303</v>
      </c>
    </row>
    <row r="1220" spans="1:45">
      <c r="A1220" s="19">
        <v>46.413033329999998</v>
      </c>
      <c r="B1220" s="19">
        <v>1036.685205</v>
      </c>
      <c r="C1220" s="19">
        <v>-437.243357</v>
      </c>
      <c r="E1220" s="9">
        <f t="shared" si="321"/>
        <v>76.685204999999996</v>
      </c>
      <c r="F1220" s="9">
        <f t="shared" si="322"/>
        <v>102.756643</v>
      </c>
      <c r="I1220">
        <v>1</v>
      </c>
      <c r="J1220">
        <f t="shared" si="317"/>
        <v>8.4385622376950548E-2</v>
      </c>
      <c r="K1220">
        <f t="shared" si="323"/>
        <v>0.92968041311579053</v>
      </c>
      <c r="O1220">
        <f t="shared" si="324"/>
        <v>5.041033077339465E-2</v>
      </c>
      <c r="P1220">
        <f t="shared" si="325"/>
        <v>6.7548836347162772E-2</v>
      </c>
      <c r="Q1220">
        <f t="shared" si="326"/>
        <v>0.9964416456870222</v>
      </c>
      <c r="R1220">
        <f t="shared" si="316"/>
        <v>1</v>
      </c>
      <c r="AG1220" s="8">
        <f t="shared" si="318"/>
        <v>-0.43880015680398909</v>
      </c>
      <c r="AH1220" s="8">
        <f t="shared" si="319"/>
        <v>0.4031579413951864</v>
      </c>
      <c r="AI1220" s="8">
        <f t="shared" si="320"/>
        <v>0.80306792781108505</v>
      </c>
      <c r="AJ1220" s="8"/>
      <c r="AK1220" s="8"/>
      <c r="AL1220" s="8"/>
      <c r="AN1220" s="8">
        <f t="shared" si="327"/>
        <v>1</v>
      </c>
      <c r="AO1220" s="8">
        <f t="shared" si="328"/>
        <v>2.39850175887238</v>
      </c>
      <c r="AP1220" s="8">
        <f t="shared" si="329"/>
        <v>0.63837032332906585</v>
      </c>
      <c r="AQ1220" s="8"/>
      <c r="AR1220" s="8">
        <f t="shared" si="330"/>
        <v>137.42402793809202</v>
      </c>
      <c r="AS1220" s="8">
        <f t="shared" si="331"/>
        <v>53.424074706842774</v>
      </c>
    </row>
    <row r="1221" spans="1:45">
      <c r="A1221" s="19">
        <v>46.446399999999997</v>
      </c>
      <c r="B1221" s="19">
        <v>1035.782882</v>
      </c>
      <c r="C1221" s="19">
        <v>-436.7894144</v>
      </c>
      <c r="E1221" s="9">
        <f t="shared" si="321"/>
        <v>75.782881999999972</v>
      </c>
      <c r="F1221" s="9">
        <f t="shared" si="322"/>
        <v>103.2105856</v>
      </c>
      <c r="I1221">
        <v>1</v>
      </c>
      <c r="J1221">
        <f t="shared" si="317"/>
        <v>8.4272052762057306E-2</v>
      </c>
      <c r="K1221">
        <f t="shared" si="323"/>
        <v>0.9374484465708014</v>
      </c>
      <c r="O1221">
        <f t="shared" si="324"/>
        <v>4.9817116560978737E-2</v>
      </c>
      <c r="P1221">
        <f t="shared" si="325"/>
        <v>6.7847165975583712E-2</v>
      </c>
      <c r="Q1221">
        <f t="shared" si="326"/>
        <v>0.99645121153352578</v>
      </c>
      <c r="R1221">
        <f t="shared" si="316"/>
        <v>1</v>
      </c>
      <c r="AG1221" s="8">
        <f t="shared" si="318"/>
        <v>-0.43828052837984444</v>
      </c>
      <c r="AH1221" s="8">
        <f t="shared" si="319"/>
        <v>0.40356363016401264</v>
      </c>
      <c r="AI1221" s="8">
        <f t="shared" si="320"/>
        <v>0.80314791592329271</v>
      </c>
      <c r="AJ1221" s="8"/>
      <c r="AK1221" s="8"/>
      <c r="AL1221" s="8"/>
      <c r="AN1221" s="8">
        <f t="shared" si="327"/>
        <v>1</v>
      </c>
      <c r="AO1221" s="8">
        <f t="shared" si="328"/>
        <v>2.3974102393693446</v>
      </c>
      <c r="AP1221" s="8">
        <f t="shared" si="329"/>
        <v>0.63823607760330325</v>
      </c>
      <c r="AQ1221" s="8"/>
      <c r="AR1221" s="8">
        <f t="shared" si="330"/>
        <v>137.36148847731189</v>
      </c>
      <c r="AS1221" s="8">
        <f t="shared" si="331"/>
        <v>53.431766420346641</v>
      </c>
    </row>
    <row r="1222" spans="1:45">
      <c r="A1222" s="19">
        <v>46.479766669999997</v>
      </c>
      <c r="B1222" s="19">
        <v>1035.4509499999999</v>
      </c>
      <c r="C1222" s="19">
        <v>-436.6802027</v>
      </c>
      <c r="E1222" s="9">
        <f t="shared" si="321"/>
        <v>75.450949999999921</v>
      </c>
      <c r="F1222" s="9">
        <f t="shared" si="322"/>
        <v>103.3197973</v>
      </c>
      <c r="I1222">
        <v>1</v>
      </c>
      <c r="J1222">
        <f t="shared" si="317"/>
        <v>8.420074867908682E-2</v>
      </c>
      <c r="K1222">
        <f t="shared" si="323"/>
        <v>0.94004497017389987</v>
      </c>
      <c r="O1222">
        <f t="shared" si="324"/>
        <v>4.9598879460986948E-2</v>
      </c>
      <c r="P1222">
        <f t="shared" si="325"/>
        <v>6.7918908538809775E-2</v>
      </c>
      <c r="Q1222">
        <f t="shared" si="326"/>
        <v>0.99645721083201122</v>
      </c>
      <c r="R1222">
        <f t="shared" si="316"/>
        <v>1</v>
      </c>
      <c r="AG1222" s="8">
        <f t="shared" si="318"/>
        <v>-0.4381177101419868</v>
      </c>
      <c r="AH1222" s="8">
        <f t="shared" si="319"/>
        <v>0.40372563534276146</v>
      </c>
      <c r="AI1222" s="8">
        <f t="shared" si="320"/>
        <v>0.80315532957643121</v>
      </c>
      <c r="AJ1222" s="8"/>
      <c r="AK1222" s="8"/>
      <c r="AL1222" s="8"/>
      <c r="AN1222" s="8">
        <f t="shared" si="327"/>
        <v>1.0000000000000002</v>
      </c>
      <c r="AO1222" s="8">
        <f t="shared" si="328"/>
        <v>2.3970250802990831</v>
      </c>
      <c r="AP1222" s="8">
        <f t="shared" si="329"/>
        <v>0.63822363388360293</v>
      </c>
      <c r="AQ1222" s="8"/>
      <c r="AR1222" s="8">
        <f t="shared" si="330"/>
        <v>137.33942048814473</v>
      </c>
      <c r="AS1222" s="8">
        <f t="shared" si="331"/>
        <v>53.432479392966911</v>
      </c>
    </row>
    <row r="1223" spans="1:45">
      <c r="A1223" s="19">
        <v>46.513133330000002</v>
      </c>
      <c r="B1223" s="19">
        <v>1034.7674300000001</v>
      </c>
      <c r="C1223" s="19">
        <v>-436.60091039999998</v>
      </c>
      <c r="E1223" s="9">
        <f t="shared" si="321"/>
        <v>74.767430000000104</v>
      </c>
      <c r="F1223" s="9">
        <f t="shared" si="322"/>
        <v>103.39908960000002</v>
      </c>
      <c r="I1223">
        <v>1</v>
      </c>
      <c r="J1223">
        <f t="shared" si="317"/>
        <v>8.39777930151651E-2</v>
      </c>
      <c r="K1223">
        <f t="shared" si="323"/>
        <v>0.9447375191350994</v>
      </c>
      <c r="O1223">
        <f t="shared" si="324"/>
        <v>4.9149441238086643E-2</v>
      </c>
      <c r="P1223">
        <f t="shared" si="325"/>
        <v>6.7970872856895695E-2</v>
      </c>
      <c r="Q1223">
        <f t="shared" si="326"/>
        <v>0.99647593692424685</v>
      </c>
      <c r="R1223">
        <f t="shared" si="316"/>
        <v>1</v>
      </c>
      <c r="AG1223" s="8">
        <f t="shared" si="318"/>
        <v>-0.43785389199531694</v>
      </c>
      <c r="AH1223" s="8">
        <f t="shared" si="319"/>
        <v>0.40409147221662861</v>
      </c>
      <c r="AI1223" s="8">
        <f t="shared" si="320"/>
        <v>0.80311521673191522</v>
      </c>
      <c r="AJ1223" s="8"/>
      <c r="AK1223" s="8"/>
      <c r="AL1223" s="8"/>
      <c r="AN1223" s="8">
        <f t="shared" si="327"/>
        <v>1</v>
      </c>
      <c r="AO1223" s="8">
        <f t="shared" si="328"/>
        <v>2.396273504156829</v>
      </c>
      <c r="AP1223" s="8">
        <f t="shared" si="329"/>
        <v>0.63829096027721344</v>
      </c>
      <c r="AQ1223" s="8"/>
      <c r="AR1223" s="8">
        <f t="shared" si="330"/>
        <v>137.29635834721083</v>
      </c>
      <c r="AS1223" s="8">
        <f t="shared" si="331"/>
        <v>53.428621874763195</v>
      </c>
    </row>
    <row r="1224" spans="1:45">
      <c r="A1224" s="19">
        <v>46.546500000000002</v>
      </c>
      <c r="B1224" s="19">
        <v>1033.6692290000001</v>
      </c>
      <c r="C1224" s="19">
        <v>-436.59768320000001</v>
      </c>
      <c r="E1224" s="9">
        <f t="shared" si="321"/>
        <v>73.669229000000087</v>
      </c>
      <c r="F1224" s="9">
        <f t="shared" si="322"/>
        <v>103.40231679999999</v>
      </c>
      <c r="I1224">
        <v>1</v>
      </c>
      <c r="J1224">
        <f t="shared" si="317"/>
        <v>8.3556688007010868E-2</v>
      </c>
      <c r="K1224">
        <f t="shared" si="323"/>
        <v>0.95176184362893024</v>
      </c>
      <c r="O1224">
        <f t="shared" si="324"/>
        <v>4.8427294147421113E-2</v>
      </c>
      <c r="P1224">
        <f t="shared" si="325"/>
        <v>6.7972672975828444E-2</v>
      </c>
      <c r="Q1224">
        <f t="shared" si="326"/>
        <v>0.996511170489363</v>
      </c>
      <c r="R1224">
        <f t="shared" si="316"/>
        <v>1</v>
      </c>
      <c r="AG1224" s="8">
        <f t="shared" si="318"/>
        <v>-0.43749083687807144</v>
      </c>
      <c r="AH1224" s="8">
        <f t="shared" si="319"/>
        <v>0.40470662195320983</v>
      </c>
      <c r="AI1224" s="8">
        <f t="shared" si="320"/>
        <v>0.80300331119799662</v>
      </c>
      <c r="AJ1224" s="8"/>
      <c r="AK1224" s="8"/>
      <c r="AL1224" s="8"/>
      <c r="AN1224" s="8">
        <f t="shared" si="327"/>
        <v>1.0000000000000002</v>
      </c>
      <c r="AO1224" s="8">
        <f t="shared" si="328"/>
        <v>2.3951018392889707</v>
      </c>
      <c r="AP1224" s="8">
        <f t="shared" si="329"/>
        <v>0.63847875301290935</v>
      </c>
      <c r="AQ1224" s="8"/>
      <c r="AR1224" s="8">
        <f t="shared" si="330"/>
        <v>137.2292268952788</v>
      </c>
      <c r="AS1224" s="8">
        <f t="shared" si="331"/>
        <v>53.4178621435846</v>
      </c>
    </row>
    <row r="1225" spans="1:45">
      <c r="A1225" s="19">
        <v>46.579866670000001</v>
      </c>
      <c r="B1225" s="19">
        <v>1032.962745</v>
      </c>
      <c r="C1225" s="19">
        <v>-436.61720020000001</v>
      </c>
      <c r="E1225" s="9">
        <f t="shared" si="321"/>
        <v>72.962745000000041</v>
      </c>
      <c r="F1225" s="9">
        <f t="shared" si="322"/>
        <v>103.38279979999999</v>
      </c>
      <c r="I1225">
        <v>1</v>
      </c>
      <c r="J1225">
        <f t="shared" si="317"/>
        <v>8.3276334854422457E-2</v>
      </c>
      <c r="K1225">
        <f t="shared" si="323"/>
        <v>0.95621956073753855</v>
      </c>
      <c r="O1225">
        <f t="shared" si="324"/>
        <v>4.7962717935692595E-2</v>
      </c>
      <c r="P1225">
        <f t="shared" si="325"/>
        <v>6.7959615091367151E-2</v>
      </c>
      <c r="Q1225">
        <f t="shared" si="326"/>
        <v>0.99653452945939325</v>
      </c>
      <c r="R1225">
        <f t="shared" si="316"/>
        <v>1</v>
      </c>
      <c r="AG1225" s="8">
        <f t="shared" si="318"/>
        <v>-0.43726776736275341</v>
      </c>
      <c r="AH1225" s="8">
        <f t="shared" si="319"/>
        <v>0.40510702510974095</v>
      </c>
      <c r="AI1225" s="8">
        <f t="shared" si="320"/>
        <v>0.80292290902198615</v>
      </c>
      <c r="AJ1225" s="8"/>
      <c r="AK1225" s="8"/>
      <c r="AL1225" s="8"/>
      <c r="AN1225" s="8">
        <f t="shared" si="327"/>
        <v>1</v>
      </c>
      <c r="AO1225" s="8">
        <f t="shared" si="328"/>
        <v>2.3943546182610662</v>
      </c>
      <c r="AP1225" s="8">
        <f t="shared" si="329"/>
        <v>0.63861364949141186</v>
      </c>
      <c r="AQ1225" s="8"/>
      <c r="AR1225" s="8">
        <f t="shared" si="330"/>
        <v>137.18641428401645</v>
      </c>
      <c r="AS1225" s="8">
        <f t="shared" si="331"/>
        <v>53.41013314469523</v>
      </c>
    </row>
    <row r="1226" spans="1:45">
      <c r="A1226" s="19">
        <v>46.61323333</v>
      </c>
      <c r="B1226" s="19">
        <v>1032.5753030000001</v>
      </c>
      <c r="C1226" s="19">
        <v>-436.49411650000002</v>
      </c>
      <c r="E1226" s="9">
        <f t="shared" si="321"/>
        <v>72.575303000000076</v>
      </c>
      <c r="F1226" s="9">
        <f t="shared" si="322"/>
        <v>103.50588349999998</v>
      </c>
      <c r="I1226">
        <v>1</v>
      </c>
      <c r="J1226">
        <f t="shared" si="317"/>
        <v>8.3195611295165658E-2</v>
      </c>
      <c r="K1226">
        <f t="shared" si="323"/>
        <v>0.95928502362002233</v>
      </c>
      <c r="O1226">
        <f t="shared" si="324"/>
        <v>4.7707981835181115E-2</v>
      </c>
      <c r="P1226">
        <f t="shared" si="325"/>
        <v>6.8040457369531973E-2</v>
      </c>
      <c r="Q1226">
        <f t="shared" si="326"/>
        <v>0.99654124080750361</v>
      </c>
      <c r="R1226">
        <f t="shared" si="316"/>
        <v>1</v>
      </c>
      <c r="AG1226" s="8">
        <f t="shared" si="318"/>
        <v>-0.43707965842647983</v>
      </c>
      <c r="AH1226" s="8">
        <f t="shared" si="319"/>
        <v>0.4052968732018325</v>
      </c>
      <c r="AI1226" s="8">
        <f t="shared" si="320"/>
        <v>0.80292952166588671</v>
      </c>
      <c r="AJ1226" s="8"/>
      <c r="AK1226" s="8"/>
      <c r="AL1226" s="8"/>
      <c r="AN1226" s="8">
        <f t="shared" si="327"/>
        <v>1.0000000000000002</v>
      </c>
      <c r="AO1226" s="8">
        <f t="shared" si="328"/>
        <v>2.3939065055268056</v>
      </c>
      <c r="AP1226" s="8">
        <f t="shared" si="329"/>
        <v>0.63860255591112713</v>
      </c>
      <c r="AQ1226" s="8"/>
      <c r="AR1226" s="8">
        <f t="shared" si="330"/>
        <v>137.16073931559725</v>
      </c>
      <c r="AS1226" s="8">
        <f t="shared" si="331"/>
        <v>53.410768760025235</v>
      </c>
    </row>
    <row r="1227" spans="1:45">
      <c r="A1227" s="19">
        <v>46.646599999999999</v>
      </c>
      <c r="B1227" s="19">
        <v>1031.7648509999999</v>
      </c>
      <c r="C1227" s="19">
        <v>-436.24110990000003</v>
      </c>
      <c r="E1227" s="9">
        <f t="shared" si="321"/>
        <v>71.764850999999908</v>
      </c>
      <c r="F1227" s="9">
        <f t="shared" si="322"/>
        <v>103.75889009999997</v>
      </c>
      <c r="I1227">
        <v>1</v>
      </c>
      <c r="J1227">
        <f t="shared" si="317"/>
        <v>8.302687399593317E-2</v>
      </c>
      <c r="K1227">
        <f t="shared" si="323"/>
        <v>0.96569630446516896</v>
      </c>
      <c r="O1227">
        <f t="shared" si="324"/>
        <v>4.717512389853204E-2</v>
      </c>
      <c r="P1227">
        <f t="shared" si="325"/>
        <v>6.820662800570261E-2</v>
      </c>
      <c r="Q1227">
        <f t="shared" si="326"/>
        <v>0.9965552486346404</v>
      </c>
      <c r="R1227">
        <f t="shared" si="316"/>
        <v>1</v>
      </c>
      <c r="AG1227" s="8">
        <f t="shared" si="318"/>
        <v>-0.436688257859083</v>
      </c>
      <c r="AH1227" s="8">
        <f t="shared" si="319"/>
        <v>0.40569487938973076</v>
      </c>
      <c r="AI1227" s="8">
        <f t="shared" si="320"/>
        <v>0.80294148621487427</v>
      </c>
      <c r="AJ1227" s="8"/>
      <c r="AK1227" s="8"/>
      <c r="AL1227" s="8"/>
      <c r="AN1227" s="8">
        <f t="shared" si="327"/>
        <v>1.0000000000000002</v>
      </c>
      <c r="AO1227" s="8">
        <f t="shared" si="328"/>
        <v>2.3929703981232278</v>
      </c>
      <c r="AP1227" s="8">
        <f t="shared" si="329"/>
        <v>0.63858248338447743</v>
      </c>
      <c r="AQ1227" s="8"/>
      <c r="AR1227" s="8">
        <f t="shared" si="330"/>
        <v>137.10710431220127</v>
      </c>
      <c r="AS1227" s="8">
        <f t="shared" si="331"/>
        <v>53.411918831086425</v>
      </c>
    </row>
    <row r="1228" spans="1:45">
      <c r="A1228" s="19">
        <v>46.679966669999999</v>
      </c>
      <c r="B1228" s="19">
        <v>1030.989388</v>
      </c>
      <c r="C1228" s="19">
        <v>-436.01274749999999</v>
      </c>
      <c r="E1228" s="9">
        <f t="shared" si="321"/>
        <v>70.989387999999963</v>
      </c>
      <c r="F1228" s="9">
        <f t="shared" si="322"/>
        <v>103.98725250000001</v>
      </c>
      <c r="I1228">
        <v>1</v>
      </c>
      <c r="J1228">
        <f t="shared" si="317"/>
        <v>8.2861154582203347E-2</v>
      </c>
      <c r="K1228">
        <f t="shared" si="323"/>
        <v>0.97179347715793674</v>
      </c>
      <c r="O1228">
        <f t="shared" si="324"/>
        <v>4.666526744106729E-2</v>
      </c>
      <c r="P1228">
        <f t="shared" si="325"/>
        <v>6.8356596458815741E-2</v>
      </c>
      <c r="Q1228">
        <f t="shared" si="326"/>
        <v>0.99656897831270075</v>
      </c>
      <c r="R1228">
        <f t="shared" si="316"/>
        <v>1</v>
      </c>
      <c r="AG1228" s="8">
        <f t="shared" si="318"/>
        <v>-0.43632036509390904</v>
      </c>
      <c r="AH1228" s="8">
        <f t="shared" si="319"/>
        <v>0.4060786127734437</v>
      </c>
      <c r="AI1228" s="8">
        <f t="shared" si="320"/>
        <v>0.80294750715866436</v>
      </c>
      <c r="AJ1228" s="8"/>
      <c r="AK1228" s="8"/>
      <c r="AL1228" s="8"/>
      <c r="AN1228" s="8">
        <f t="shared" si="327"/>
        <v>0.99999999999999978</v>
      </c>
      <c r="AO1228" s="8">
        <f t="shared" si="328"/>
        <v>2.3920786395237044</v>
      </c>
      <c r="AP1228" s="8">
        <f t="shared" si="329"/>
        <v>0.63857238204166678</v>
      </c>
      <c r="AQ1228" s="8"/>
      <c r="AR1228" s="8">
        <f t="shared" si="330"/>
        <v>137.05601030810411</v>
      </c>
      <c r="AS1228" s="8">
        <f t="shared" si="331"/>
        <v>53.412497595396893</v>
      </c>
    </row>
    <row r="1229" spans="1:45">
      <c r="A1229" s="19">
        <v>46.713333329999998</v>
      </c>
      <c r="B1229" s="19">
        <v>1030.423843</v>
      </c>
      <c r="C1229" s="19">
        <v>-435.77842930000003</v>
      </c>
      <c r="E1229" s="9">
        <f t="shared" si="321"/>
        <v>70.423843000000033</v>
      </c>
      <c r="F1229" s="9">
        <f t="shared" si="322"/>
        <v>104.22157069999997</v>
      </c>
      <c r="I1229">
        <v>1</v>
      </c>
      <c r="J1229">
        <f t="shared" si="317"/>
        <v>8.2779328234674016E-2</v>
      </c>
      <c r="K1229">
        <f t="shared" si="323"/>
        <v>0.97655717725172886</v>
      </c>
      <c r="O1229">
        <f t="shared" si="324"/>
        <v>4.6293453082345261E-2</v>
      </c>
      <c r="P1229">
        <f t="shared" si="325"/>
        <v>6.8510552503770292E-2</v>
      </c>
      <c r="Q1229">
        <f t="shared" si="326"/>
        <v>0.99657574744589328</v>
      </c>
      <c r="R1229">
        <f t="shared" si="316"/>
        <v>1</v>
      </c>
      <c r="AG1229" s="8">
        <f t="shared" si="318"/>
        <v>-0.4360186680451934</v>
      </c>
      <c r="AH1229" s="8">
        <f t="shared" si="319"/>
        <v>0.40634333007677009</v>
      </c>
      <c r="AI1229" s="8">
        <f t="shared" si="320"/>
        <v>0.80297747117725327</v>
      </c>
      <c r="AJ1229" s="8"/>
      <c r="AK1229" s="8"/>
      <c r="AL1229" s="8"/>
      <c r="AN1229" s="8">
        <f t="shared" si="327"/>
        <v>1</v>
      </c>
      <c r="AO1229" s="8">
        <f t="shared" si="328"/>
        <v>2.391408650905805</v>
      </c>
      <c r="AP1229" s="8">
        <f t="shared" si="329"/>
        <v>0.63852210933637477</v>
      </c>
      <c r="AQ1229" s="8"/>
      <c r="AR1229" s="8">
        <f t="shared" si="330"/>
        <v>137.01762278797665</v>
      </c>
      <c r="AS1229" s="8">
        <f t="shared" si="331"/>
        <v>53.415378009234828</v>
      </c>
    </row>
    <row r="1230" spans="1:45">
      <c r="A1230" s="19">
        <v>46.746699999999997</v>
      </c>
      <c r="B1230" s="19">
        <v>1029.664888</v>
      </c>
      <c r="C1230" s="19">
        <v>-435.65174719999999</v>
      </c>
      <c r="E1230" s="9">
        <f t="shared" si="321"/>
        <v>69.664888000000019</v>
      </c>
      <c r="F1230" s="9">
        <f t="shared" si="322"/>
        <v>104.34825280000001</v>
      </c>
      <c r="I1230">
        <v>1</v>
      </c>
      <c r="J1230">
        <f t="shared" si="317"/>
        <v>8.2569333451714022E-2</v>
      </c>
      <c r="K1230">
        <f t="shared" si="323"/>
        <v>0.98213462700261811</v>
      </c>
      <c r="O1230">
        <f t="shared" si="324"/>
        <v>4.5794419824799537E-2</v>
      </c>
      <c r="P1230">
        <f t="shared" si="325"/>
        <v>6.8593632084896383E-2</v>
      </c>
      <c r="Q1230">
        <f t="shared" si="326"/>
        <v>0.9965930888533755</v>
      </c>
      <c r="R1230">
        <f t="shared" si="316"/>
        <v>1</v>
      </c>
      <c r="AG1230" s="8">
        <f t="shared" si="318"/>
        <v>-0.43570597878297157</v>
      </c>
      <c r="AH1230" s="8">
        <f t="shared" si="319"/>
        <v>0.40674017964726072</v>
      </c>
      <c r="AI1230" s="8">
        <f t="shared" si="320"/>
        <v>0.80294627859732126</v>
      </c>
      <c r="AJ1230" s="8"/>
      <c r="AK1230" s="8"/>
      <c r="AL1230" s="8"/>
      <c r="AN1230" s="8">
        <f t="shared" si="327"/>
        <v>1.0000000000000002</v>
      </c>
      <c r="AO1230" s="8">
        <f t="shared" si="328"/>
        <v>2.39056391854198</v>
      </c>
      <c r="AP1230" s="8">
        <f t="shared" si="329"/>
        <v>0.63857444321129953</v>
      </c>
      <c r="AQ1230" s="8"/>
      <c r="AR1230" s="8">
        <f t="shared" si="330"/>
        <v>136.96922318871137</v>
      </c>
      <c r="AS1230" s="8">
        <f t="shared" si="331"/>
        <v>53.412379499076074</v>
      </c>
    </row>
    <row r="1231" spans="1:45">
      <c r="A1231" s="19">
        <v>46.780066669999997</v>
      </c>
      <c r="B1231" s="19">
        <v>1028.7630369999999</v>
      </c>
      <c r="C1231" s="19">
        <v>-435.59840100000002</v>
      </c>
      <c r="E1231" s="9">
        <f t="shared" si="321"/>
        <v>68.76303699999994</v>
      </c>
      <c r="F1231" s="9">
        <f t="shared" si="322"/>
        <v>104.40159899999998</v>
      </c>
      <c r="I1231">
        <v>1</v>
      </c>
      <c r="J1231">
        <f t="shared" si="317"/>
        <v>8.2269560662404206E-2</v>
      </c>
      <c r="K1231">
        <f t="shared" si="323"/>
        <v>0.98837146617464833</v>
      </c>
      <c r="O1231">
        <f t="shared" si="324"/>
        <v>4.5201394009315506E-2</v>
      </c>
      <c r="P1231">
        <f t="shared" si="325"/>
        <v>6.8628408771438693E-2</v>
      </c>
      <c r="Q1231">
        <f t="shared" si="326"/>
        <v>0.99661776799789947</v>
      </c>
      <c r="R1231">
        <f t="shared" si="316"/>
        <v>1</v>
      </c>
      <c r="AG1231" s="8">
        <f t="shared" si="318"/>
        <v>-0.43538204214974247</v>
      </c>
      <c r="AH1231" s="8">
        <f t="shared" si="319"/>
        <v>0.40723319116753964</v>
      </c>
      <c r="AI1231" s="8">
        <f t="shared" si="320"/>
        <v>0.80287209777462198</v>
      </c>
      <c r="AJ1231" s="8"/>
      <c r="AK1231" s="8"/>
      <c r="AL1231" s="8"/>
      <c r="AN1231" s="8">
        <f t="shared" si="327"/>
        <v>1.0000000000000002</v>
      </c>
      <c r="AO1231" s="8">
        <f t="shared" si="328"/>
        <v>2.3895886012151686</v>
      </c>
      <c r="AP1231" s="8">
        <f t="shared" si="329"/>
        <v>0.63869888651499584</v>
      </c>
      <c r="AQ1231" s="8"/>
      <c r="AR1231" s="8">
        <f t="shared" si="330"/>
        <v>136.91334162219911</v>
      </c>
      <c r="AS1231" s="8">
        <f t="shared" si="331"/>
        <v>53.405249422985612</v>
      </c>
    </row>
    <row r="1232" spans="1:45">
      <c r="A1232" s="19">
        <v>46.813433330000002</v>
      </c>
      <c r="B1232" s="19">
        <v>1027.9179810000001</v>
      </c>
      <c r="C1232" s="19">
        <v>-435.55947529999997</v>
      </c>
      <c r="E1232" s="9">
        <f t="shared" si="321"/>
        <v>67.917981000000054</v>
      </c>
      <c r="F1232" s="9">
        <f t="shared" si="322"/>
        <v>104.44052470000003</v>
      </c>
      <c r="I1232">
        <v>1</v>
      </c>
      <c r="J1232">
        <f t="shared" si="317"/>
        <v>8.1985471998842346E-2</v>
      </c>
      <c r="K1232">
        <f t="shared" si="323"/>
        <v>0.99420816766060804</v>
      </c>
      <c r="O1232">
        <f t="shared" si="324"/>
        <v>4.4645709101436143E-2</v>
      </c>
      <c r="P1232">
        <f t="shared" si="325"/>
        <v>6.8653708716069656E-2</v>
      </c>
      <c r="Q1232">
        <f t="shared" si="326"/>
        <v>0.99664107327480689</v>
      </c>
      <c r="R1232">
        <f t="shared" si="316"/>
        <v>1</v>
      </c>
      <c r="AG1232" s="8">
        <f t="shared" si="318"/>
        <v>-0.43508380075920738</v>
      </c>
      <c r="AH1232" s="8">
        <f t="shared" si="319"/>
        <v>0.40769746696112069</v>
      </c>
      <c r="AI1232" s="8">
        <f t="shared" si="320"/>
        <v>0.80279814508406055</v>
      </c>
      <c r="AJ1232" s="8"/>
      <c r="AK1232" s="8"/>
      <c r="AL1232" s="8"/>
      <c r="AN1232" s="8">
        <f t="shared" si="327"/>
        <v>1</v>
      </c>
      <c r="AO1232" s="8">
        <f t="shared" si="328"/>
        <v>2.3886782455082027</v>
      </c>
      <c r="AP1232" s="8">
        <f t="shared" si="329"/>
        <v>0.63882292635522042</v>
      </c>
      <c r="AQ1232" s="8"/>
      <c r="AR1232" s="8">
        <f t="shared" si="330"/>
        <v>136.8611820823343</v>
      </c>
      <c r="AS1232" s="8">
        <f t="shared" si="331"/>
        <v>53.398142463649265</v>
      </c>
    </row>
    <row r="1233" spans="1:45">
      <c r="A1233" s="19">
        <v>46.846800000000002</v>
      </c>
      <c r="B1233" s="19">
        <v>1027.480736</v>
      </c>
      <c r="C1233" s="19">
        <v>-435.47302719999999</v>
      </c>
      <c r="E1233" s="9">
        <f t="shared" si="321"/>
        <v>67.480735999999979</v>
      </c>
      <c r="F1233" s="9">
        <f t="shared" si="322"/>
        <v>104.52697280000001</v>
      </c>
      <c r="I1233">
        <v>1</v>
      </c>
      <c r="J1233">
        <f t="shared" si="317"/>
        <v>8.1876368861561896E-2</v>
      </c>
      <c r="K1233">
        <f t="shared" si="323"/>
        <v>0.99753315241358886</v>
      </c>
      <c r="O1233">
        <f t="shared" si="324"/>
        <v>4.435821372562046E-2</v>
      </c>
      <c r="P1233">
        <f t="shared" si="325"/>
        <v>6.871042129052235E-2</v>
      </c>
      <c r="Q1233">
        <f t="shared" si="326"/>
        <v>0.99665000219793864</v>
      </c>
      <c r="R1233">
        <f t="shared" si="316"/>
        <v>1</v>
      </c>
      <c r="AG1233" s="8">
        <f t="shared" si="318"/>
        <v>-0.43489683486873398</v>
      </c>
      <c r="AH1233" s="8">
        <f t="shared" si="319"/>
        <v>0.40792289743225446</v>
      </c>
      <c r="AI1233" s="8">
        <f t="shared" si="320"/>
        <v>0.80278493556595321</v>
      </c>
      <c r="AJ1233" s="8"/>
      <c r="AK1233" s="8"/>
      <c r="AL1233" s="8"/>
      <c r="AN1233" s="8">
        <f t="shared" si="327"/>
        <v>1</v>
      </c>
      <c r="AO1233" s="8">
        <f t="shared" si="328"/>
        <v>2.38818796688067</v>
      </c>
      <c r="AP1233" s="8">
        <f t="shared" si="329"/>
        <v>0.63884508031935883</v>
      </c>
      <c r="AQ1233" s="8"/>
      <c r="AR1233" s="8">
        <f t="shared" si="330"/>
        <v>136.83309118619121</v>
      </c>
      <c r="AS1233" s="8">
        <f t="shared" si="331"/>
        <v>53.396873135004647</v>
      </c>
    </row>
    <row r="1234" spans="1:45">
      <c r="A1234" s="19">
        <v>46.880166670000001</v>
      </c>
      <c r="B1234" s="19">
        <v>1026.6786199999999</v>
      </c>
      <c r="C1234" s="19">
        <v>-435.24782069999998</v>
      </c>
      <c r="E1234" s="9">
        <f t="shared" si="321"/>
        <v>66.67861999999991</v>
      </c>
      <c r="F1234" s="9">
        <f t="shared" si="322"/>
        <v>104.75217930000002</v>
      </c>
      <c r="I1234">
        <v>1</v>
      </c>
      <c r="J1234">
        <f t="shared" si="317"/>
        <v>8.171570069542361E-2</v>
      </c>
      <c r="K1234">
        <f t="shared" si="323"/>
        <v>1.0039438468240804</v>
      </c>
      <c r="O1234">
        <f t="shared" si="324"/>
        <v>4.3830836685291648E-2</v>
      </c>
      <c r="P1234">
        <f t="shared" si="325"/>
        <v>6.885828865874391E-2</v>
      </c>
      <c r="Q1234">
        <f t="shared" si="326"/>
        <v>0.99666312956708514</v>
      </c>
      <c r="R1234">
        <f t="shared" si="316"/>
        <v>1</v>
      </c>
      <c r="AG1234" s="8">
        <f t="shared" si="318"/>
        <v>-0.43452099480463136</v>
      </c>
      <c r="AH1234" s="8">
        <f t="shared" si="319"/>
        <v>0.40832152901052698</v>
      </c>
      <c r="AI1234" s="8">
        <f t="shared" si="320"/>
        <v>0.802785795851234</v>
      </c>
      <c r="AJ1234" s="8"/>
      <c r="AK1234" s="8"/>
      <c r="AL1234" s="8"/>
      <c r="AN1234" s="8">
        <f t="shared" si="327"/>
        <v>1.0000000000000002</v>
      </c>
      <c r="AO1234" s="8">
        <f t="shared" si="328"/>
        <v>2.3872691351981414</v>
      </c>
      <c r="AP1234" s="8">
        <f t="shared" si="329"/>
        <v>0.63884363753670947</v>
      </c>
      <c r="AQ1234" s="8"/>
      <c r="AR1234" s="8">
        <f t="shared" si="330"/>
        <v>136.78044600869941</v>
      </c>
      <c r="AS1234" s="8">
        <f t="shared" si="331"/>
        <v>53.396955800361212</v>
      </c>
    </row>
    <row r="1235" spans="1:45">
      <c r="A1235" s="19">
        <v>46.91353333</v>
      </c>
      <c r="B1235" s="19">
        <v>1025.829289</v>
      </c>
      <c r="C1235" s="19">
        <v>-434.84756759999999</v>
      </c>
      <c r="E1235" s="9">
        <f t="shared" si="321"/>
        <v>65.829289000000017</v>
      </c>
      <c r="F1235" s="9">
        <f t="shared" si="322"/>
        <v>105.15243240000001</v>
      </c>
      <c r="I1235">
        <v>1</v>
      </c>
      <c r="J1235">
        <f t="shared" si="317"/>
        <v>8.1639804818457992E-2</v>
      </c>
      <c r="K1235">
        <f t="shared" si="323"/>
        <v>1.0114518172898919</v>
      </c>
      <c r="O1235">
        <f t="shared" si="324"/>
        <v>4.327248176321264E-2</v>
      </c>
      <c r="P1235">
        <f t="shared" si="325"/>
        <v>6.912131032413929E-2</v>
      </c>
      <c r="Q1235">
        <f t="shared" si="326"/>
        <v>0.99666932168153266</v>
      </c>
      <c r="R1235">
        <f t="shared" si="316"/>
        <v>1</v>
      </c>
      <c r="AG1235" s="8">
        <f t="shared" si="318"/>
        <v>-0.4340433231666877</v>
      </c>
      <c r="AH1235" s="8">
        <f t="shared" si="319"/>
        <v>0.40870748864360107</v>
      </c>
      <c r="AI1235" s="8">
        <f t="shared" si="320"/>
        <v>0.80284779525203842</v>
      </c>
      <c r="AJ1235" s="8"/>
      <c r="AK1235" s="8"/>
      <c r="AL1235" s="8"/>
      <c r="AN1235" s="8">
        <f t="shared" si="327"/>
        <v>1</v>
      </c>
      <c r="AO1235" s="8">
        <f t="shared" si="328"/>
        <v>2.3862486953819491</v>
      </c>
      <c r="AP1235" s="8">
        <f t="shared" si="329"/>
        <v>0.63873965109061137</v>
      </c>
      <c r="AQ1235" s="8"/>
      <c r="AR1235" s="8">
        <f t="shared" si="330"/>
        <v>136.7219791139845</v>
      </c>
      <c r="AS1235" s="8">
        <f t="shared" si="331"/>
        <v>53.402913784849197</v>
      </c>
    </row>
    <row r="1236" spans="1:45">
      <c r="A1236" s="19">
        <v>46.946899999999999</v>
      </c>
      <c r="B1236" s="19">
        <v>1025.458703</v>
      </c>
      <c r="C1236" s="19">
        <v>-434.71452840000001</v>
      </c>
      <c r="E1236" s="9">
        <f t="shared" si="321"/>
        <v>65.458703000000014</v>
      </c>
      <c r="F1236" s="9">
        <f t="shared" si="322"/>
        <v>105.28547159999999</v>
      </c>
      <c r="I1236">
        <v>1</v>
      </c>
      <c r="J1236">
        <f t="shared" si="317"/>
        <v>8.1584804987594864E-2</v>
      </c>
      <c r="K1236">
        <f t="shared" si="323"/>
        <v>1.0145548965762516</v>
      </c>
      <c r="O1236">
        <f t="shared" si="324"/>
        <v>4.3028841720936885E-2</v>
      </c>
      <c r="P1236">
        <f t="shared" si="325"/>
        <v>6.9208702362932459E-2</v>
      </c>
      <c r="Q1236">
        <f t="shared" si="326"/>
        <v>0.99667380536331629</v>
      </c>
      <c r="R1236">
        <f t="shared" si="316"/>
        <v>1</v>
      </c>
      <c r="AG1236" s="8">
        <f t="shared" si="318"/>
        <v>-0.4338553060156104</v>
      </c>
      <c r="AH1236" s="8">
        <f t="shared" si="319"/>
        <v>0.40888508984173039</v>
      </c>
      <c r="AI1236" s="8">
        <f t="shared" si="320"/>
        <v>0.80285898932952193</v>
      </c>
      <c r="AJ1236" s="8"/>
      <c r="AK1236" s="8"/>
      <c r="AL1236" s="8"/>
      <c r="AN1236" s="8">
        <f t="shared" si="327"/>
        <v>1.0000000000000004</v>
      </c>
      <c r="AO1236" s="8">
        <f t="shared" si="328"/>
        <v>2.385815608184306</v>
      </c>
      <c r="AP1236" s="8">
        <f t="shared" si="329"/>
        <v>0.63872087464218419</v>
      </c>
      <c r="AQ1236" s="8"/>
      <c r="AR1236" s="8">
        <f t="shared" si="330"/>
        <v>136.69716504539841</v>
      </c>
      <c r="AS1236" s="8">
        <f t="shared" si="331"/>
        <v>53.40398959609832</v>
      </c>
    </row>
    <row r="1237" spans="1:45">
      <c r="A1237" s="19">
        <v>46.980266669999999</v>
      </c>
      <c r="B1237" s="19">
        <v>1024.319673</v>
      </c>
      <c r="C1237" s="19">
        <v>-434.64351729999998</v>
      </c>
      <c r="E1237" s="9">
        <f t="shared" si="321"/>
        <v>64.319672999999966</v>
      </c>
      <c r="F1237" s="9">
        <f t="shared" si="322"/>
        <v>105.35648270000002</v>
      </c>
      <c r="I1237">
        <v>1</v>
      </c>
      <c r="J1237">
        <f t="shared" si="317"/>
        <v>8.1230160507880775E-2</v>
      </c>
      <c r="K1237">
        <f t="shared" si="323"/>
        <v>1.022695167667361</v>
      </c>
      <c r="O1237">
        <f t="shared" si="324"/>
        <v>4.227986300798775E-2</v>
      </c>
      <c r="P1237">
        <f t="shared" si="325"/>
        <v>6.9254979818685225E-2</v>
      </c>
      <c r="Q1237">
        <f t="shared" si="326"/>
        <v>0.99670264419953225</v>
      </c>
      <c r="R1237">
        <f t="shared" si="316"/>
        <v>1</v>
      </c>
      <c r="AG1237" s="8">
        <f t="shared" si="318"/>
        <v>-0.43344341805388847</v>
      </c>
      <c r="AH1237" s="8">
        <f t="shared" si="319"/>
        <v>0.40950594511968225</v>
      </c>
      <c r="AI1237" s="8">
        <f t="shared" si="320"/>
        <v>0.80276502431122276</v>
      </c>
      <c r="AJ1237" s="8"/>
      <c r="AK1237" s="8"/>
      <c r="AL1237" s="8"/>
      <c r="AN1237" s="8">
        <f t="shared" si="327"/>
        <v>1.0000000000000002</v>
      </c>
      <c r="AO1237" s="8">
        <f t="shared" si="328"/>
        <v>2.38458414519702</v>
      </c>
      <c r="AP1237" s="8">
        <f t="shared" si="329"/>
        <v>0.63887847266008158</v>
      </c>
      <c r="AQ1237" s="8"/>
      <c r="AR1237" s="8">
        <f t="shared" si="330"/>
        <v>136.62660741360034</v>
      </c>
      <c r="AS1237" s="8">
        <f t="shared" si="331"/>
        <v>53.394959894813177</v>
      </c>
    </row>
    <row r="1238" spans="1:45">
      <c r="A1238" s="19">
        <v>47.013633329999998</v>
      </c>
      <c r="B1238" s="19">
        <v>1023.7317860000001</v>
      </c>
      <c r="C1238" s="19">
        <v>-434.58683070000001</v>
      </c>
      <c r="E1238" s="9">
        <f t="shared" si="321"/>
        <v>63.731786000000056</v>
      </c>
      <c r="F1238" s="9">
        <f t="shared" si="322"/>
        <v>105.41316929999999</v>
      </c>
      <c r="I1238">
        <v>1</v>
      </c>
      <c r="J1238">
        <f t="shared" si="317"/>
        <v>8.1060565364097975E-2</v>
      </c>
      <c r="K1238">
        <f t="shared" si="323"/>
        <v>1.02700839602254</v>
      </c>
      <c r="O1238">
        <f t="shared" si="324"/>
        <v>4.1893301485232806E-2</v>
      </c>
      <c r="P1238">
        <f t="shared" si="325"/>
        <v>6.9292043408273288E-2</v>
      </c>
      <c r="Q1238">
        <f t="shared" si="326"/>
        <v>0.99671639096132725</v>
      </c>
      <c r="R1238">
        <f t="shared" si="316"/>
        <v>1</v>
      </c>
      <c r="AG1238" s="8">
        <f t="shared" si="318"/>
        <v>-0.43322087804793358</v>
      </c>
      <c r="AH1238" s="8">
        <f t="shared" si="319"/>
        <v>0.40982182704648601</v>
      </c>
      <c r="AI1238" s="8">
        <f t="shared" si="320"/>
        <v>0.80272395062042201</v>
      </c>
      <c r="AJ1238" s="8"/>
      <c r="AK1238" s="8"/>
      <c r="AL1238" s="8"/>
      <c r="AN1238" s="8">
        <f t="shared" si="327"/>
        <v>1</v>
      </c>
      <c r="AO1238" s="8">
        <f t="shared" si="328"/>
        <v>2.3839428415173112</v>
      </c>
      <c r="AP1238" s="8">
        <f t="shared" si="329"/>
        <v>0.6389473509042185</v>
      </c>
      <c r="AQ1238" s="8"/>
      <c r="AR1238" s="8">
        <f t="shared" si="330"/>
        <v>136.58986341936682</v>
      </c>
      <c r="AS1238" s="8">
        <f t="shared" si="331"/>
        <v>53.391013462123858</v>
      </c>
    </row>
    <row r="1239" spans="1:45">
      <c r="A1239" s="19">
        <v>47.046999999999997</v>
      </c>
      <c r="B1239" s="19">
        <v>1023.11618</v>
      </c>
      <c r="C1239" s="19">
        <v>-434.54727559999998</v>
      </c>
      <c r="E1239" s="9">
        <f t="shared" si="321"/>
        <v>63.116179999999986</v>
      </c>
      <c r="F1239" s="9">
        <f t="shared" si="322"/>
        <v>105.45272440000002</v>
      </c>
      <c r="I1239">
        <v>1</v>
      </c>
      <c r="J1239">
        <f t="shared" si="317"/>
        <v>8.0873377929058701E-2</v>
      </c>
      <c r="K1239">
        <f t="shared" si="323"/>
        <v>1.0314614758456684</v>
      </c>
      <c r="O1239">
        <f t="shared" si="324"/>
        <v>4.1488506085006829E-2</v>
      </c>
      <c r="P1239">
        <f t="shared" si="325"/>
        <v>6.9317819898953789E-2</v>
      </c>
      <c r="Q1239">
        <f t="shared" si="326"/>
        <v>0.99673153040690476</v>
      </c>
      <c r="R1239">
        <f t="shared" si="316"/>
        <v>1</v>
      </c>
      <c r="AG1239" s="8">
        <f t="shared" si="318"/>
        <v>-0.43299751352576471</v>
      </c>
      <c r="AH1239" s="8">
        <f t="shared" si="319"/>
        <v>0.41015693414621274</v>
      </c>
      <c r="AI1239" s="8">
        <f t="shared" si="320"/>
        <v>0.80267331004106812</v>
      </c>
      <c r="AJ1239" s="8"/>
      <c r="AK1239" s="8"/>
      <c r="AL1239" s="8"/>
      <c r="AN1239" s="8">
        <f t="shared" si="327"/>
        <v>1.0000000000000002</v>
      </c>
      <c r="AO1239" s="8">
        <f t="shared" si="328"/>
        <v>2.3832773037970392</v>
      </c>
      <c r="AP1239" s="8">
        <f t="shared" si="329"/>
        <v>0.63903226348719211</v>
      </c>
      <c r="AQ1239" s="8"/>
      <c r="AR1239" s="8">
        <f t="shared" si="330"/>
        <v>136.55173091688846</v>
      </c>
      <c r="AS1239" s="8">
        <f t="shared" si="331"/>
        <v>53.386148329491917</v>
      </c>
    </row>
    <row r="1240" spans="1:45">
      <c r="A1240" s="19">
        <v>47.080366669999997</v>
      </c>
      <c r="B1240" s="19">
        <v>1022.479385</v>
      </c>
      <c r="C1240" s="19">
        <v>-434.42065989999998</v>
      </c>
      <c r="E1240" s="9">
        <f t="shared" si="321"/>
        <v>62.479384999999979</v>
      </c>
      <c r="F1240" s="9">
        <f t="shared" si="322"/>
        <v>105.57934010000002</v>
      </c>
      <c r="I1240">
        <v>1</v>
      </c>
      <c r="J1240">
        <f t="shared" si="317"/>
        <v>8.0730150441330251E-2</v>
      </c>
      <c r="K1240">
        <f t="shared" si="323"/>
        <v>1.036445371872414</v>
      </c>
      <c r="O1240">
        <f t="shared" si="324"/>
        <v>4.1069814164810634E-2</v>
      </c>
      <c r="P1240">
        <f t="shared" si="325"/>
        <v>6.9400873224829962E-2</v>
      </c>
      <c r="Q1240">
        <f t="shared" si="326"/>
        <v>0.99674309085144852</v>
      </c>
      <c r="R1240">
        <f t="shared" si="316"/>
        <v>1</v>
      </c>
      <c r="AG1240" s="8">
        <f t="shared" si="318"/>
        <v>-0.43272423029441814</v>
      </c>
      <c r="AH1240" s="8">
        <f t="shared" si="319"/>
        <v>0.4104844234799373</v>
      </c>
      <c r="AI1240" s="8">
        <f t="shared" si="320"/>
        <v>0.80265327420776589</v>
      </c>
      <c r="AJ1240" s="8"/>
      <c r="AK1240" s="8"/>
      <c r="AL1240" s="8"/>
      <c r="AN1240" s="8">
        <f t="shared" si="327"/>
        <v>1.0000000000000002</v>
      </c>
      <c r="AO1240" s="8">
        <f t="shared" si="328"/>
        <v>2.3825635885318142</v>
      </c>
      <c r="AP1240" s="8">
        <f t="shared" si="329"/>
        <v>0.63906585628398749</v>
      </c>
      <c r="AQ1240" s="8"/>
      <c r="AR1240" s="8">
        <f t="shared" si="330"/>
        <v>136.51083804441703</v>
      </c>
      <c r="AS1240" s="8">
        <f t="shared" si="331"/>
        <v>53.384223604013499</v>
      </c>
    </row>
    <row r="1241" spans="1:45">
      <c r="A1241" s="19">
        <v>47.113733330000002</v>
      </c>
      <c r="B1241" s="19">
        <v>1021.6702790000001</v>
      </c>
      <c r="C1241" s="19">
        <v>-434.13144920000002</v>
      </c>
      <c r="E1241" s="9">
        <f t="shared" si="321"/>
        <v>61.67027900000005</v>
      </c>
      <c r="F1241" s="9">
        <f t="shared" si="322"/>
        <v>105.86855079999998</v>
      </c>
      <c r="I1241">
        <v>1</v>
      </c>
      <c r="J1241">
        <f t="shared" si="317"/>
        <v>8.062430573142243E-2</v>
      </c>
      <c r="K1241">
        <f t="shared" si="323"/>
        <v>1.0433308311938365</v>
      </c>
      <c r="O1241">
        <f t="shared" si="324"/>
        <v>4.0537884395165889E-2</v>
      </c>
      <c r="P1241">
        <f t="shared" si="325"/>
        <v>6.9590848995739793E-2</v>
      </c>
      <c r="Q1241">
        <f t="shared" si="326"/>
        <v>0.99675162084885338</v>
      </c>
      <c r="R1241">
        <f t="shared" si="316"/>
        <v>1</v>
      </c>
      <c r="AG1241" s="8">
        <f t="shared" si="318"/>
        <v>-0.43231374719417176</v>
      </c>
      <c r="AH1241" s="8">
        <f t="shared" si="319"/>
        <v>0.41087183629791363</v>
      </c>
      <c r="AI1241" s="8">
        <f t="shared" si="320"/>
        <v>0.80267624739001364</v>
      </c>
      <c r="AJ1241" s="8"/>
      <c r="AK1241" s="8"/>
      <c r="AL1241" s="8"/>
      <c r="AN1241" s="8">
        <f t="shared" si="327"/>
        <v>1</v>
      </c>
      <c r="AO1241" s="8">
        <f t="shared" si="328"/>
        <v>2.3816186568097386</v>
      </c>
      <c r="AP1241" s="8">
        <f t="shared" si="329"/>
        <v>0.63902733849494042</v>
      </c>
      <c r="AQ1241" s="8"/>
      <c r="AR1241" s="8">
        <f t="shared" si="330"/>
        <v>136.45669744481407</v>
      </c>
      <c r="AS1241" s="8">
        <f t="shared" si="331"/>
        <v>53.386430510762068</v>
      </c>
    </row>
    <row r="1242" spans="1:45">
      <c r="A1242" s="19">
        <v>47.147100000000002</v>
      </c>
      <c r="B1242" s="19">
        <v>1020.9263079999999</v>
      </c>
      <c r="C1242" s="19">
        <v>-434.1249598</v>
      </c>
      <c r="E1242" s="9">
        <f t="shared" si="321"/>
        <v>60.926307999999949</v>
      </c>
      <c r="F1242" s="9">
        <f t="shared" si="322"/>
        <v>105.8750402</v>
      </c>
      <c r="I1242">
        <v>1</v>
      </c>
      <c r="J1242">
        <f t="shared" si="317"/>
        <v>8.0381818582909645E-2</v>
      </c>
      <c r="K1242">
        <f t="shared" si="323"/>
        <v>1.0486202637117152</v>
      </c>
      <c r="O1242">
        <f t="shared" si="324"/>
        <v>4.0048669939290051E-2</v>
      </c>
      <c r="P1242">
        <f t="shared" si="325"/>
        <v>6.9594805248643477E-2</v>
      </c>
      <c r="Q1242">
        <f t="shared" si="326"/>
        <v>0.99677112072857388</v>
      </c>
      <c r="R1242">
        <f t="shared" si="316"/>
        <v>1</v>
      </c>
      <c r="AG1242" s="8">
        <f t="shared" si="318"/>
        <v>-0.43206381890693674</v>
      </c>
      <c r="AH1242" s="8">
        <f t="shared" si="319"/>
        <v>0.41128568951761979</v>
      </c>
      <c r="AI1242" s="8">
        <f t="shared" si="320"/>
        <v>0.80259886493164811</v>
      </c>
      <c r="AJ1242" s="8"/>
      <c r="AK1242" s="8"/>
      <c r="AL1242" s="8"/>
      <c r="AN1242" s="8">
        <f t="shared" si="327"/>
        <v>1</v>
      </c>
      <c r="AO1242" s="8">
        <f t="shared" si="328"/>
        <v>2.3808271324325303</v>
      </c>
      <c r="AP1242" s="8">
        <f t="shared" si="329"/>
        <v>0.63915707316752923</v>
      </c>
      <c r="AQ1242" s="8"/>
      <c r="AR1242" s="8">
        <f t="shared" si="330"/>
        <v>136.4113464386183</v>
      </c>
      <c r="AS1242" s="8">
        <f t="shared" si="331"/>
        <v>53.378997261566219</v>
      </c>
    </row>
    <row r="1243" spans="1:45">
      <c r="A1243" s="19">
        <v>47.180466670000001</v>
      </c>
      <c r="B1243" s="19">
        <v>1020.447665</v>
      </c>
      <c r="C1243" s="19">
        <v>-434.11578789999999</v>
      </c>
      <c r="E1243" s="9">
        <f t="shared" si="321"/>
        <v>60.447665000000029</v>
      </c>
      <c r="F1243" s="9">
        <f t="shared" si="322"/>
        <v>105.88421210000001</v>
      </c>
      <c r="I1243">
        <v>1</v>
      </c>
      <c r="J1243">
        <f t="shared" si="317"/>
        <v>8.0229874697260548E-2</v>
      </c>
      <c r="K1243">
        <f t="shared" si="323"/>
        <v>1.0520603870361924</v>
      </c>
      <c r="O1243">
        <f t="shared" si="324"/>
        <v>3.9733930338143535E-2</v>
      </c>
      <c r="P1243">
        <f t="shared" si="325"/>
        <v>6.9600635648880943E-2</v>
      </c>
      <c r="Q1243">
        <f t="shared" si="326"/>
        <v>0.99678330960001293</v>
      </c>
      <c r="R1243">
        <f t="shared" ref="R1243:R1272" si="332">SQRT(O1243^2+P1243^2+Q1243^2)</f>
        <v>1</v>
      </c>
      <c r="AG1243" s="8">
        <f t="shared" si="318"/>
        <v>-0.43190051000552881</v>
      </c>
      <c r="AH1243" s="8">
        <f t="shared" si="319"/>
        <v>0.41155077596637141</v>
      </c>
      <c r="AI1243" s="8">
        <f t="shared" si="320"/>
        <v>0.8025508758069122</v>
      </c>
      <c r="AJ1243" s="8"/>
      <c r="AK1243" s="8"/>
      <c r="AL1243" s="8"/>
      <c r="AN1243" s="8">
        <f t="shared" si="327"/>
        <v>1.0000000000000002</v>
      </c>
      <c r="AO1243" s="8">
        <f t="shared" si="328"/>
        <v>2.3803165553673216</v>
      </c>
      <c r="AP1243" s="8">
        <f t="shared" si="329"/>
        <v>0.63923751740839174</v>
      </c>
      <c r="AQ1243" s="8"/>
      <c r="AR1243" s="8">
        <f t="shared" si="330"/>
        <v>136.38209252766566</v>
      </c>
      <c r="AS1243" s="8">
        <f t="shared" si="331"/>
        <v>53.374388146078665</v>
      </c>
    </row>
    <row r="1244" spans="1:45">
      <c r="A1244" s="19">
        <v>47.21383333</v>
      </c>
      <c r="B1244" s="19">
        <v>1019.655291</v>
      </c>
      <c r="C1244" s="19">
        <v>-433.71814749999999</v>
      </c>
      <c r="E1244" s="9">
        <f t="shared" si="321"/>
        <v>59.655291000000034</v>
      </c>
      <c r="F1244" s="9">
        <f t="shared" si="322"/>
        <v>106.28185250000001</v>
      </c>
      <c r="I1244">
        <v>1</v>
      </c>
      <c r="J1244">
        <f t="shared" si="317"/>
        <v>8.0200616011551748E-2</v>
      </c>
      <c r="K1244">
        <f t="shared" si="323"/>
        <v>1.0593240065874623</v>
      </c>
      <c r="O1244">
        <f t="shared" si="324"/>
        <v>3.9213059110014443E-2</v>
      </c>
      <c r="P1244">
        <f t="shared" si="325"/>
        <v>6.9861976943576279E-2</v>
      </c>
      <c r="Q1244">
        <f t="shared" si="326"/>
        <v>0.99678565407652697</v>
      </c>
      <c r="R1244">
        <f t="shared" si="332"/>
        <v>1</v>
      </c>
      <c r="AG1244" s="8">
        <f t="shared" si="318"/>
        <v>-0.43144188523284399</v>
      </c>
      <c r="AH1244" s="8">
        <f t="shared" si="319"/>
        <v>0.41190434660405301</v>
      </c>
      <c r="AI1244" s="8">
        <f t="shared" si="320"/>
        <v>0.80261616537135461</v>
      </c>
      <c r="AJ1244" s="8"/>
      <c r="AK1244" s="8"/>
      <c r="AL1244" s="8"/>
      <c r="AN1244" s="8">
        <f t="shared" si="327"/>
        <v>1</v>
      </c>
      <c r="AO1244" s="8">
        <f t="shared" si="328"/>
        <v>2.3793570345669899</v>
      </c>
      <c r="AP1244" s="8">
        <f t="shared" si="329"/>
        <v>0.63912807027951968</v>
      </c>
      <c r="AQ1244" s="8"/>
      <c r="AR1244" s="8">
        <f t="shared" si="330"/>
        <v>136.32711603545164</v>
      </c>
      <c r="AS1244" s="8">
        <f t="shared" si="331"/>
        <v>53.380659004642858</v>
      </c>
    </row>
    <row r="1245" spans="1:45">
      <c r="A1245" s="19">
        <v>47.247199999999999</v>
      </c>
      <c r="B1245" s="19">
        <v>1018.816326</v>
      </c>
      <c r="C1245" s="19">
        <v>-433.59414149999998</v>
      </c>
      <c r="E1245" s="9">
        <f t="shared" si="321"/>
        <v>58.816326000000004</v>
      </c>
      <c r="F1245" s="9">
        <f t="shared" si="322"/>
        <v>106.40585850000002</v>
      </c>
      <c r="I1245">
        <v>1</v>
      </c>
      <c r="J1245">
        <f t="shared" si="317"/>
        <v>8.0002528578431348E-2</v>
      </c>
      <c r="K1245">
        <f t="shared" si="323"/>
        <v>1.0658407326616059</v>
      </c>
      <c r="O1245">
        <f t="shared" si="324"/>
        <v>3.8661437114496155E-2</v>
      </c>
      <c r="P1245">
        <f t="shared" si="325"/>
        <v>6.9943223026404724E-2</v>
      </c>
      <c r="Q1245">
        <f t="shared" si="326"/>
        <v>0.99680150422886127</v>
      </c>
      <c r="R1245">
        <f t="shared" si="332"/>
        <v>1</v>
      </c>
      <c r="AG1245" s="8">
        <f t="shared" si="318"/>
        <v>-0.431102287243321</v>
      </c>
      <c r="AH1245" s="8">
        <f t="shared" si="319"/>
        <v>0.41234469681031044</v>
      </c>
      <c r="AI1245" s="8">
        <f t="shared" si="320"/>
        <v>0.80257253189103761</v>
      </c>
      <c r="AJ1245" s="8"/>
      <c r="AK1245" s="8"/>
      <c r="AL1245" s="8"/>
      <c r="AN1245" s="8">
        <f t="shared" si="327"/>
        <v>1.0000000000000002</v>
      </c>
      <c r="AO1245" s="8">
        <f t="shared" si="328"/>
        <v>2.378430029964913</v>
      </c>
      <c r="AP1245" s="8">
        <f t="shared" si="329"/>
        <v>0.63920121636043081</v>
      </c>
      <c r="AQ1245" s="8"/>
      <c r="AR1245" s="8">
        <f t="shared" si="330"/>
        <v>136.27400258416344</v>
      </c>
      <c r="AS1245" s="8">
        <f t="shared" si="331"/>
        <v>53.376468042918724</v>
      </c>
    </row>
    <row r="1246" spans="1:45">
      <c r="A1246" s="19">
        <v>47.280566669999999</v>
      </c>
      <c r="B1246" s="19">
        <v>1018.016932</v>
      </c>
      <c r="C1246" s="19">
        <v>-433.55997350000001</v>
      </c>
      <c r="E1246" s="9">
        <f t="shared" si="321"/>
        <v>58.016931999999997</v>
      </c>
      <c r="F1246" s="9">
        <f t="shared" si="322"/>
        <v>106.44002649999999</v>
      </c>
      <c r="I1246">
        <v>1</v>
      </c>
      <c r="J1246">
        <f t="shared" si="317"/>
        <v>7.9768258545375711E-2</v>
      </c>
      <c r="K1246">
        <f t="shared" si="323"/>
        <v>1.0717484361572307</v>
      </c>
      <c r="O1246">
        <f t="shared" si="324"/>
        <v>3.8135799360052174E-2</v>
      </c>
      <c r="P1246">
        <f t="shared" si="325"/>
        <v>6.9965359327905111E-2</v>
      </c>
      <c r="Q1246">
        <f t="shared" si="326"/>
        <v>0.99682019908370989</v>
      </c>
      <c r="R1246">
        <f t="shared" si="332"/>
        <v>1</v>
      </c>
      <c r="AG1246" s="8">
        <f t="shared" si="318"/>
        <v>-0.43081990829627181</v>
      </c>
      <c r="AH1246" s="8">
        <f t="shared" si="319"/>
        <v>0.41278285059662373</v>
      </c>
      <c r="AI1246" s="8">
        <f t="shared" si="320"/>
        <v>0.80249892515125376</v>
      </c>
      <c r="AJ1246" s="8"/>
      <c r="AK1246" s="8"/>
      <c r="AL1246" s="8"/>
      <c r="AN1246" s="8">
        <f t="shared" si="327"/>
        <v>1.0000000000000002</v>
      </c>
      <c r="AO1246" s="8">
        <f t="shared" si="328"/>
        <v>2.3775722177272547</v>
      </c>
      <c r="AP1246" s="8">
        <f t="shared" si="329"/>
        <v>0.63932459255750185</v>
      </c>
      <c r="AQ1246" s="8"/>
      <c r="AR1246" s="8">
        <f t="shared" si="330"/>
        <v>136.22485356333095</v>
      </c>
      <c r="AS1246" s="8">
        <f t="shared" si="331"/>
        <v>53.369399107534186</v>
      </c>
    </row>
    <row r="1247" spans="1:45">
      <c r="A1247" s="19">
        <v>47.313933329999998</v>
      </c>
      <c r="B1247" s="19">
        <v>1017.51376</v>
      </c>
      <c r="C1247" s="19">
        <v>-433.52153559999999</v>
      </c>
      <c r="E1247" s="9">
        <f t="shared" si="321"/>
        <v>57.513760000000048</v>
      </c>
      <c r="F1247" s="9">
        <f t="shared" si="322"/>
        <v>106.47846440000001</v>
      </c>
      <c r="I1247">
        <v>1</v>
      </c>
      <c r="J1247">
        <f t="shared" si="317"/>
        <v>7.9632076263419324E-2</v>
      </c>
      <c r="K1247">
        <f t="shared" si="323"/>
        <v>1.0755511709077301</v>
      </c>
      <c r="O1247">
        <f t="shared" si="324"/>
        <v>3.7804949737207945E-2</v>
      </c>
      <c r="P1247">
        <f t="shared" si="325"/>
        <v>6.9990433502123361E-2</v>
      </c>
      <c r="Q1247">
        <f t="shared" si="326"/>
        <v>0.99683104134730471</v>
      </c>
      <c r="R1247">
        <f t="shared" si="332"/>
        <v>1</v>
      </c>
      <c r="AG1247" s="8">
        <f t="shared" si="318"/>
        <v>-0.43063377149666082</v>
      </c>
      <c r="AH1247" s="8">
        <f t="shared" si="319"/>
        <v>0.41305480407709344</v>
      </c>
      <c r="AI1247" s="8">
        <f t="shared" si="320"/>
        <v>0.80245889843368023</v>
      </c>
      <c r="AJ1247" s="8"/>
      <c r="AK1247" s="8"/>
      <c r="AL1247" s="8"/>
      <c r="AN1247" s="8">
        <f t="shared" si="327"/>
        <v>0.99999999999999989</v>
      </c>
      <c r="AO1247" s="8">
        <f t="shared" si="328"/>
        <v>2.3770273243960114</v>
      </c>
      <c r="AP1247" s="8">
        <f t="shared" si="329"/>
        <v>0.63939167488868509</v>
      </c>
      <c r="AQ1247" s="8"/>
      <c r="AR1247" s="8">
        <f t="shared" si="330"/>
        <v>136.19363347516588</v>
      </c>
      <c r="AS1247" s="8">
        <f t="shared" si="331"/>
        <v>53.365555573077486</v>
      </c>
    </row>
    <row r="1248" spans="1:45">
      <c r="A1248" s="19">
        <v>47.347299999999997</v>
      </c>
      <c r="B1248" s="19">
        <v>1016.7560580000001</v>
      </c>
      <c r="C1248" s="19">
        <v>-433.39018859999999</v>
      </c>
      <c r="E1248" s="9">
        <f t="shared" si="321"/>
        <v>56.756058000000053</v>
      </c>
      <c r="F1248" s="9">
        <f t="shared" si="322"/>
        <v>106.60981140000001</v>
      </c>
      <c r="I1248">
        <v>1</v>
      </c>
      <c r="J1248">
        <f t="shared" ref="J1248:J1272" si="333">ATAN((SQRT(E1248^2+F1248^2)^$B$16)/($F$24))</f>
        <v>7.9472022116822819E-2</v>
      </c>
      <c r="K1248">
        <f t="shared" si="323"/>
        <v>1.0815878921160069</v>
      </c>
      <c r="O1248">
        <f t="shared" si="324"/>
        <v>3.7306774782496506E-2</v>
      </c>
      <c r="P1248">
        <f t="shared" si="325"/>
        <v>7.0076540965974515E-2</v>
      </c>
      <c r="Q1248">
        <f t="shared" si="326"/>
        <v>0.99684376055707558</v>
      </c>
      <c r="R1248">
        <f t="shared" si="332"/>
        <v>1</v>
      </c>
      <c r="AG1248" s="8">
        <f t="shared" ref="AG1248:AG1311" si="334">$O1248*$Z$27+$P1248*$Z$31+$Q1248*$Z$35</f>
        <v>-0.43031722746962986</v>
      </c>
      <c r="AH1248" s="8">
        <f t="shared" ref="AH1248:AH1311" si="335">$O1248*$AA$27+$P1248*$AA$31+$Q1248*$AA$35</f>
        <v>0.41344785776311144</v>
      </c>
      <c r="AI1248" s="8">
        <f t="shared" ref="AI1248:AI1311" si="336">$AB$27*$O1248+$P1248*$AB$31+$AB$35*$Q1248</f>
        <v>0.8024262911033917</v>
      </c>
      <c r="AJ1248" s="8"/>
      <c r="AK1248" s="8"/>
      <c r="AL1248" s="8"/>
      <c r="AN1248" s="8">
        <f t="shared" si="327"/>
        <v>1.0000000000000004</v>
      </c>
      <c r="AO1248" s="8">
        <f t="shared" si="328"/>
        <v>2.3761847965849245</v>
      </c>
      <c r="AP1248" s="8">
        <f t="shared" si="329"/>
        <v>0.63944631830771559</v>
      </c>
      <c r="AQ1248" s="8"/>
      <c r="AR1248" s="8">
        <f t="shared" si="330"/>
        <v>136.14536018746821</v>
      </c>
      <c r="AS1248" s="8">
        <f t="shared" si="331"/>
        <v>53.362424735788871</v>
      </c>
    </row>
    <row r="1249" spans="1:45">
      <c r="A1249" s="19">
        <v>47.380666669999997</v>
      </c>
      <c r="B1249" s="19">
        <v>1015.943193</v>
      </c>
      <c r="C1249" s="19">
        <v>-432.96326090000002</v>
      </c>
      <c r="E1249" s="9">
        <f t="shared" ref="E1249:E1312" si="337">(B1249-($B$15/2))</f>
        <v>55.943192999999951</v>
      </c>
      <c r="F1249" s="9">
        <f t="shared" ref="F1249:F1312" si="338">(($C$15/2)+C1249)</f>
        <v>107.03673909999998</v>
      </c>
      <c r="I1249">
        <v>1</v>
      </c>
      <c r="J1249">
        <f t="shared" si="333"/>
        <v>7.9470934811683144E-2</v>
      </c>
      <c r="K1249">
        <f t="shared" ref="K1249:K1272" si="339">ATAN2(E1249,F1249)</f>
        <v>1.0891901024574231</v>
      </c>
      <c r="O1249">
        <f t="shared" ref="O1249:O1272" si="340">COS(K1249)*SIN(J1249)</f>
        <v>3.6772463214541445E-2</v>
      </c>
      <c r="P1249">
        <f t="shared" ref="P1249:P1272" si="341">SIN(K1249)*SIN(J1249)</f>
        <v>7.0357166620060863E-2</v>
      </c>
      <c r="Q1249">
        <f t="shared" ref="Q1249:Q1272" si="342">COS(J1249)</f>
        <v>0.99684384687589467</v>
      </c>
      <c r="R1249">
        <f t="shared" si="332"/>
        <v>1</v>
      </c>
      <c r="AG1249" s="8">
        <f t="shared" si="334"/>
        <v>-0.42983672189223976</v>
      </c>
      <c r="AH1249" s="8">
        <f t="shared" si="335"/>
        <v>0.41380564182143031</v>
      </c>
      <c r="AI1249" s="8">
        <f t="shared" si="336"/>
        <v>0.80249939770051393</v>
      </c>
      <c r="AJ1249" s="8"/>
      <c r="AK1249" s="8"/>
      <c r="AL1249" s="8"/>
      <c r="AN1249" s="8">
        <f t="shared" ref="AN1249:AN1272" si="343">AG1249^2+AH1249^2+AI1249^2</f>
        <v>1.0000000000000002</v>
      </c>
      <c r="AO1249" s="8">
        <f t="shared" ref="AO1249:AO1272" si="344">IF(ATAN2(AG1249,AH1249)&gt;=0,ATAN2(AG1249,AH1249),ATAN2(AG1249,AH1249)+2*PI())</f>
        <v>2.3751944262476008</v>
      </c>
      <c r="AP1249" s="8">
        <f t="shared" ref="AP1249:AP1272" si="345">ACOS(AI1249/AN1249)</f>
        <v>0.63932380055768723</v>
      </c>
      <c r="AQ1249" s="8"/>
      <c r="AR1249" s="8">
        <f t="shared" ref="AR1249:AR1272" si="346">DEGREES(AO1249)</f>
        <v>136.08861614698461</v>
      </c>
      <c r="AS1249" s="8">
        <f t="shared" ref="AS1249:AS1272" si="347">90-DEGREES(AP1249)</f>
        <v>53.369444485780939</v>
      </c>
    </row>
    <row r="1250" spans="1:45">
      <c r="A1250" s="19">
        <v>47.414033330000002</v>
      </c>
      <c r="B1250" s="19">
        <v>1015.490549</v>
      </c>
      <c r="C1250" s="19">
        <v>-432.61827720000002</v>
      </c>
      <c r="E1250" s="9">
        <f t="shared" si="337"/>
        <v>55.490548999999987</v>
      </c>
      <c r="F1250" s="9">
        <f t="shared" si="338"/>
        <v>107.38172279999998</v>
      </c>
      <c r="I1250">
        <v>1</v>
      </c>
      <c r="J1250">
        <f t="shared" si="333"/>
        <v>7.9535251421019623E-2</v>
      </c>
      <c r="K1250">
        <f t="shared" si="339"/>
        <v>1.0938310149186992</v>
      </c>
      <c r="O1250">
        <f t="shared" si="340"/>
        <v>3.6474980475517463E-2</v>
      </c>
      <c r="P1250">
        <f t="shared" si="341"/>
        <v>7.0584024003032084E-2</v>
      </c>
      <c r="Q1250">
        <f t="shared" si="342"/>
        <v>0.99683873889152708</v>
      </c>
      <c r="R1250">
        <f t="shared" si="332"/>
        <v>1</v>
      </c>
      <c r="AG1250" s="8">
        <f t="shared" si="334"/>
        <v>-0.42951627708847812</v>
      </c>
      <c r="AH1250" s="8">
        <f t="shared" si="335"/>
        <v>0.41398088503017327</v>
      </c>
      <c r="AI1250" s="8">
        <f t="shared" si="336"/>
        <v>0.80258058445597125</v>
      </c>
      <c r="AJ1250" s="8"/>
      <c r="AK1250" s="8"/>
      <c r="AL1250" s="8"/>
      <c r="AN1250" s="8">
        <f t="shared" si="343"/>
        <v>1.0000000000000002</v>
      </c>
      <c r="AO1250" s="8">
        <f t="shared" si="344"/>
        <v>2.3746102436673375</v>
      </c>
      <c r="AP1250" s="8">
        <f t="shared" si="345"/>
        <v>0.63918771778254935</v>
      </c>
      <c r="AQ1250" s="8"/>
      <c r="AR1250" s="8">
        <f t="shared" si="346"/>
        <v>136.05514495067047</v>
      </c>
      <c r="AS1250" s="8">
        <f t="shared" si="347"/>
        <v>53.377241454460766</v>
      </c>
    </row>
    <row r="1251" spans="1:45">
      <c r="A1251" s="19">
        <v>47.447400000000002</v>
      </c>
      <c r="B1251" s="19">
        <v>1014.68135</v>
      </c>
      <c r="C1251" s="19">
        <v>-432.62473799999998</v>
      </c>
      <c r="E1251" s="9">
        <f t="shared" si="337"/>
        <v>54.681349999999952</v>
      </c>
      <c r="F1251" s="9">
        <f t="shared" si="338"/>
        <v>107.37526200000002</v>
      </c>
      <c r="I1251">
        <v>1</v>
      </c>
      <c r="J1251">
        <f t="shared" si="333"/>
        <v>7.9287499697083763E-2</v>
      </c>
      <c r="K1251">
        <f t="shared" si="339"/>
        <v>1.099772448886857</v>
      </c>
      <c r="O1251">
        <f t="shared" si="340"/>
        <v>3.5942893684367046E-2</v>
      </c>
      <c r="P1251">
        <f t="shared" si="341"/>
        <v>7.0579413756190382E-2</v>
      </c>
      <c r="Q1251">
        <f t="shared" si="342"/>
        <v>0.99685839252494979</v>
      </c>
      <c r="R1251">
        <f t="shared" si="332"/>
        <v>1</v>
      </c>
      <c r="AG1251" s="8">
        <f t="shared" si="334"/>
        <v>-0.42925010574993527</v>
      </c>
      <c r="AH1251" s="8">
        <f t="shared" si="335"/>
        <v>0.4144329993140885</v>
      </c>
      <c r="AI1251" s="8">
        <f t="shared" si="336"/>
        <v>0.80248964840251891</v>
      </c>
      <c r="AJ1251" s="8"/>
      <c r="AK1251" s="8"/>
      <c r="AL1251" s="8"/>
      <c r="AN1251" s="8">
        <f t="shared" si="343"/>
        <v>1.0000000000000004</v>
      </c>
      <c r="AO1251" s="8">
        <f t="shared" si="344"/>
        <v>2.3737550923210233</v>
      </c>
      <c r="AP1251" s="8">
        <f t="shared" si="345"/>
        <v>0.63934014035995079</v>
      </c>
      <c r="AQ1251" s="8"/>
      <c r="AR1251" s="8">
        <f t="shared" si="346"/>
        <v>136.00614838768172</v>
      </c>
      <c r="AS1251" s="8">
        <f t="shared" si="347"/>
        <v>53.368508284073158</v>
      </c>
    </row>
    <row r="1252" spans="1:45">
      <c r="A1252" s="19">
        <v>47.480766670000001</v>
      </c>
      <c r="B1252" s="19">
        <v>1013.743263</v>
      </c>
      <c r="C1252" s="19">
        <v>-432.56636259999999</v>
      </c>
      <c r="E1252" s="9">
        <f t="shared" si="337"/>
        <v>53.743262999999956</v>
      </c>
      <c r="F1252" s="9">
        <f t="shared" si="338"/>
        <v>107.43363740000001</v>
      </c>
      <c r="I1252">
        <v>1</v>
      </c>
      <c r="J1252">
        <f t="shared" si="333"/>
        <v>7.9042727108711103E-2</v>
      </c>
      <c r="K1252">
        <f t="shared" si="339"/>
        <v>1.106951820830369</v>
      </c>
      <c r="O1252">
        <f t="shared" si="340"/>
        <v>3.5326090108174564E-2</v>
      </c>
      <c r="P1252">
        <f t="shared" si="341"/>
        <v>7.0617415906461742E-2</v>
      </c>
      <c r="Q1252">
        <f t="shared" si="342"/>
        <v>0.99687774974084109</v>
      </c>
      <c r="R1252">
        <f t="shared" si="332"/>
        <v>1</v>
      </c>
      <c r="AG1252" s="8">
        <f t="shared" si="334"/>
        <v>-0.42890895192565714</v>
      </c>
      <c r="AH1252" s="8">
        <f t="shared" si="335"/>
        <v>0.41494227064356359</v>
      </c>
      <c r="AI1252" s="8">
        <f t="shared" si="336"/>
        <v>0.80240888765715834</v>
      </c>
      <c r="AJ1252" s="8"/>
      <c r="AK1252" s="8"/>
      <c r="AL1252" s="8"/>
      <c r="AN1252" s="8">
        <f t="shared" si="343"/>
        <v>1.0000000000000002</v>
      </c>
      <c r="AO1252" s="8">
        <f t="shared" si="344"/>
        <v>2.3727440972512785</v>
      </c>
      <c r="AP1252" s="8">
        <f t="shared" si="345"/>
        <v>0.63947548138895183</v>
      </c>
      <c r="AQ1252" s="8"/>
      <c r="AR1252" s="8">
        <f t="shared" si="346"/>
        <v>135.94822263707681</v>
      </c>
      <c r="AS1252" s="8">
        <f t="shared" si="347"/>
        <v>53.360753814316439</v>
      </c>
    </row>
    <row r="1253" spans="1:45">
      <c r="A1253" s="19">
        <v>47.51413333</v>
      </c>
      <c r="B1253" s="19">
        <v>1012.795676</v>
      </c>
      <c r="C1253" s="19">
        <v>-432.50955440000001</v>
      </c>
      <c r="E1253" s="9">
        <f t="shared" si="337"/>
        <v>52.795675999999958</v>
      </c>
      <c r="F1253" s="9">
        <f t="shared" si="338"/>
        <v>107.49044559999999</v>
      </c>
      <c r="I1253">
        <v>1</v>
      </c>
      <c r="J1253">
        <f t="shared" si="333"/>
        <v>7.8798370327543013E-2</v>
      </c>
      <c r="K1253">
        <f t="shared" si="339"/>
        <v>1.1142406817431527</v>
      </c>
      <c r="O1253">
        <f t="shared" si="340"/>
        <v>3.4703044141790665E-2</v>
      </c>
      <c r="P1253">
        <f t="shared" si="341"/>
        <v>7.0654378560803921E-2</v>
      </c>
      <c r="Q1253">
        <f t="shared" si="342"/>
        <v>0.99689701449923074</v>
      </c>
      <c r="R1253">
        <f t="shared" si="332"/>
        <v>1</v>
      </c>
      <c r="AG1253" s="8">
        <f t="shared" si="334"/>
        <v>-0.42856523121960721</v>
      </c>
      <c r="AH1253" s="8">
        <f t="shared" si="335"/>
        <v>0.41545699586825757</v>
      </c>
      <c r="AI1253" s="8">
        <f t="shared" si="336"/>
        <v>0.80232619748691192</v>
      </c>
      <c r="AJ1253" s="8"/>
      <c r="AK1253" s="8"/>
      <c r="AL1253" s="8"/>
      <c r="AN1253" s="8">
        <f t="shared" si="343"/>
        <v>1</v>
      </c>
      <c r="AO1253" s="8">
        <f t="shared" si="344"/>
        <v>2.3717239172297377</v>
      </c>
      <c r="AP1253" s="8">
        <f t="shared" si="345"/>
        <v>0.63961403028635144</v>
      </c>
      <c r="AQ1253" s="8"/>
      <c r="AR1253" s="8">
        <f t="shared" si="346"/>
        <v>135.88977062749896</v>
      </c>
      <c r="AS1253" s="8">
        <f t="shared" si="347"/>
        <v>53.352815547239246</v>
      </c>
    </row>
    <row r="1254" spans="1:45">
      <c r="A1254" s="19">
        <v>47.547499999999999</v>
      </c>
      <c r="B1254" s="19">
        <v>1012.3380110000001</v>
      </c>
      <c r="C1254" s="19">
        <v>-432.46046919999998</v>
      </c>
      <c r="E1254" s="9">
        <f t="shared" si="337"/>
        <v>52.338011000000051</v>
      </c>
      <c r="F1254" s="9">
        <f t="shared" si="338"/>
        <v>107.53953080000002</v>
      </c>
      <c r="I1254">
        <v>1</v>
      </c>
      <c r="J1254">
        <f t="shared" si="333"/>
        <v>7.8694718453620888E-2</v>
      </c>
      <c r="K1254">
        <f t="shared" si="339"/>
        <v>1.1178563339333945</v>
      </c>
      <c r="O1254">
        <f t="shared" si="340"/>
        <v>3.4402137572691352E-2</v>
      </c>
      <c r="P1254">
        <f t="shared" si="341"/>
        <v>7.0686479336868099E-2</v>
      </c>
      <c r="Q1254">
        <f t="shared" si="342"/>
        <v>0.99690516829304687</v>
      </c>
      <c r="R1254">
        <f t="shared" si="332"/>
        <v>1</v>
      </c>
      <c r="AG1254" s="8">
        <f t="shared" si="334"/>
        <v>-0.42838849867914253</v>
      </c>
      <c r="AH1254" s="8">
        <f t="shared" si="335"/>
        <v>0.41570070245578616</v>
      </c>
      <c r="AI1254" s="8">
        <f t="shared" si="336"/>
        <v>0.80229434759145368</v>
      </c>
      <c r="AJ1254" s="8"/>
      <c r="AK1254" s="8"/>
      <c r="AL1254" s="8"/>
      <c r="AN1254" s="8">
        <f t="shared" si="343"/>
        <v>1</v>
      </c>
      <c r="AO1254" s="8">
        <f t="shared" si="344"/>
        <v>2.3712247035512197</v>
      </c>
      <c r="AP1254" s="8">
        <f t="shared" si="345"/>
        <v>0.63966738848765392</v>
      </c>
      <c r="AQ1254" s="8"/>
      <c r="AR1254" s="8">
        <f t="shared" si="346"/>
        <v>135.86116779064469</v>
      </c>
      <c r="AS1254" s="8">
        <f t="shared" si="347"/>
        <v>53.34975834750221</v>
      </c>
    </row>
    <row r="1255" spans="1:45">
      <c r="A1255" s="19">
        <v>47.580866669999999</v>
      </c>
      <c r="B1255" s="19">
        <v>1011.687149</v>
      </c>
      <c r="C1255" s="19">
        <v>-432.43361370000002</v>
      </c>
      <c r="E1255" s="9">
        <f t="shared" si="337"/>
        <v>51.687148999999977</v>
      </c>
      <c r="F1255" s="9">
        <f t="shared" si="338"/>
        <v>107.56638629999998</v>
      </c>
      <c r="I1255">
        <v>1</v>
      </c>
      <c r="J1255">
        <f t="shared" si="333"/>
        <v>7.8523522972702528E-2</v>
      </c>
      <c r="K1255">
        <f t="shared" si="339"/>
        <v>1.1228587269790351</v>
      </c>
      <c r="O1255">
        <f t="shared" si="340"/>
        <v>3.397418997664578E-2</v>
      </c>
      <c r="P1255">
        <f t="shared" si="341"/>
        <v>7.0703857998773934E-2</v>
      </c>
      <c r="Q1255">
        <f t="shared" si="342"/>
        <v>0.99691861196364473</v>
      </c>
      <c r="R1255">
        <f t="shared" si="332"/>
        <v>1</v>
      </c>
      <c r="AG1255" s="8">
        <f t="shared" si="334"/>
        <v>-0.42815823908374995</v>
      </c>
      <c r="AH1255" s="8">
        <f t="shared" si="335"/>
        <v>0.4160567912209403</v>
      </c>
      <c r="AI1255" s="8">
        <f t="shared" si="336"/>
        <v>0.80223267745937488</v>
      </c>
      <c r="AJ1255" s="8"/>
      <c r="AK1255" s="8"/>
      <c r="AL1255" s="8"/>
      <c r="AN1255" s="8">
        <f t="shared" si="343"/>
        <v>1</v>
      </c>
      <c r="AO1255" s="8">
        <f t="shared" si="344"/>
        <v>2.370528064772409</v>
      </c>
      <c r="AP1255" s="8">
        <f t="shared" si="345"/>
        <v>0.63977069372194728</v>
      </c>
      <c r="AQ1255" s="8"/>
      <c r="AR1255" s="8">
        <f t="shared" si="346"/>
        <v>135.82125332877368</v>
      </c>
      <c r="AS1255" s="8">
        <f t="shared" si="347"/>
        <v>53.343839393575585</v>
      </c>
    </row>
    <row r="1256" spans="1:45">
      <c r="A1256" s="19">
        <v>47.614233329999998</v>
      </c>
      <c r="B1256" s="19">
        <v>1010.881066</v>
      </c>
      <c r="C1256" s="19">
        <v>-431.87960500000003</v>
      </c>
      <c r="E1256" s="9">
        <f t="shared" si="337"/>
        <v>50.881066000000033</v>
      </c>
      <c r="F1256" s="9">
        <f t="shared" si="338"/>
        <v>108.12039499999997</v>
      </c>
      <c r="I1256">
        <v>1</v>
      </c>
      <c r="J1256">
        <f t="shared" si="333"/>
        <v>7.8625335134121149E-2</v>
      </c>
      <c r="K1256">
        <f t="shared" si="339"/>
        <v>1.1309470796739167</v>
      </c>
      <c r="O1256">
        <f t="shared" si="340"/>
        <v>3.3444425330650202E-2</v>
      </c>
      <c r="P1256">
        <f t="shared" si="341"/>
        <v>7.1068174501255577E-2</v>
      </c>
      <c r="Q1256">
        <f t="shared" si="342"/>
        <v>0.99691062036040201</v>
      </c>
      <c r="R1256">
        <f t="shared" si="332"/>
        <v>1</v>
      </c>
      <c r="AG1256" s="8">
        <f t="shared" si="334"/>
        <v>-0.42761648753267245</v>
      </c>
      <c r="AH1256" s="8">
        <f t="shared" si="335"/>
        <v>0.41638149138234121</v>
      </c>
      <c r="AI1256" s="8">
        <f t="shared" si="336"/>
        <v>0.80235315991428435</v>
      </c>
      <c r="AJ1256" s="8"/>
      <c r="AK1256" s="8"/>
      <c r="AL1256" s="8"/>
      <c r="AN1256" s="8">
        <f t="shared" si="343"/>
        <v>1</v>
      </c>
      <c r="AO1256" s="8">
        <f t="shared" si="344"/>
        <v>2.3695053426929378</v>
      </c>
      <c r="AP1256" s="8">
        <f t="shared" si="345"/>
        <v>0.63956885707993483</v>
      </c>
      <c r="AQ1256" s="8"/>
      <c r="AR1256" s="8">
        <f t="shared" si="346"/>
        <v>135.76265567000513</v>
      </c>
      <c r="AS1256" s="8">
        <f t="shared" si="347"/>
        <v>53.355403781313996</v>
      </c>
    </row>
    <row r="1257" spans="1:45">
      <c r="A1257" s="19">
        <v>47.647599999999997</v>
      </c>
      <c r="B1257" s="19">
        <v>1010.359491</v>
      </c>
      <c r="C1257" s="19">
        <v>-431.62191239999999</v>
      </c>
      <c r="E1257" s="9">
        <f t="shared" si="337"/>
        <v>50.359491000000048</v>
      </c>
      <c r="F1257" s="9">
        <f t="shared" si="338"/>
        <v>108.37808760000001</v>
      </c>
      <c r="I1257">
        <v>1</v>
      </c>
      <c r="J1257">
        <f t="shared" si="333"/>
        <v>7.8633586067820546E-2</v>
      </c>
      <c r="K1257">
        <f t="shared" si="339"/>
        <v>1.1358142308853081</v>
      </c>
      <c r="O1257">
        <f t="shared" si="340"/>
        <v>3.3101597163044415E-2</v>
      </c>
      <c r="P1257">
        <f t="shared" si="341"/>
        <v>7.1237570630655014E-2</v>
      </c>
      <c r="Q1257">
        <f t="shared" si="342"/>
        <v>0.99690997226223887</v>
      </c>
      <c r="R1257">
        <f t="shared" si="332"/>
        <v>1</v>
      </c>
      <c r="AG1257" s="8">
        <f t="shared" si="334"/>
        <v>-0.42731548636217698</v>
      </c>
      <c r="AH1257" s="8">
        <f t="shared" si="335"/>
        <v>0.41661397904052044</v>
      </c>
      <c r="AI1257" s="8">
        <f t="shared" si="336"/>
        <v>0.80239283869129896</v>
      </c>
      <c r="AJ1257" s="8"/>
      <c r="AK1257" s="8"/>
      <c r="AL1257" s="8"/>
      <c r="AN1257" s="8">
        <f t="shared" si="343"/>
        <v>1</v>
      </c>
      <c r="AO1257" s="8">
        <f t="shared" si="344"/>
        <v>2.3688743813752371</v>
      </c>
      <c r="AP1257" s="8">
        <f t="shared" si="345"/>
        <v>0.63950237374411956</v>
      </c>
      <c r="AQ1257" s="8"/>
      <c r="AR1257" s="8">
        <f t="shared" si="346"/>
        <v>135.72650424946488</v>
      </c>
      <c r="AS1257" s="8">
        <f t="shared" si="347"/>
        <v>53.359212995864162</v>
      </c>
    </row>
    <row r="1258" spans="1:45">
      <c r="A1258" s="19">
        <v>47.680966669999997</v>
      </c>
      <c r="B1258" s="19">
        <v>1009.689812</v>
      </c>
      <c r="C1258" s="19">
        <v>-431.59397999999999</v>
      </c>
      <c r="E1258" s="9">
        <f t="shared" si="337"/>
        <v>49.689811999999961</v>
      </c>
      <c r="F1258" s="9">
        <f t="shared" si="338"/>
        <v>108.40602000000001</v>
      </c>
      <c r="I1258">
        <v>1</v>
      </c>
      <c r="J1258">
        <f t="shared" si="333"/>
        <v>7.8464981292150654E-2</v>
      </c>
      <c r="K1258">
        <f t="shared" si="339"/>
        <v>1.1410056936401567</v>
      </c>
      <c r="O1258">
        <f t="shared" si="340"/>
        <v>3.2661287868314813E-2</v>
      </c>
      <c r="P1258">
        <f t="shared" si="341"/>
        <v>7.1255657515433862E-2</v>
      </c>
      <c r="Q1258">
        <f t="shared" si="342"/>
        <v>0.99692320243177523</v>
      </c>
      <c r="R1258">
        <f t="shared" si="332"/>
        <v>1</v>
      </c>
      <c r="AG1258" s="8">
        <f t="shared" si="334"/>
        <v>-0.42707814962271956</v>
      </c>
      <c r="AH1258" s="8">
        <f t="shared" si="335"/>
        <v>0.41698000965060372</v>
      </c>
      <c r="AI1258" s="8">
        <f t="shared" si="336"/>
        <v>0.80232906320699648</v>
      </c>
      <c r="AJ1258" s="8"/>
      <c r="AK1258" s="8"/>
      <c r="AL1258" s="8"/>
      <c r="AN1258" s="8">
        <f t="shared" si="343"/>
        <v>1</v>
      </c>
      <c r="AO1258" s="8">
        <f t="shared" si="344"/>
        <v>2.3681577158446649</v>
      </c>
      <c r="AP1258" s="8">
        <f t="shared" si="345"/>
        <v>0.63960922915140561</v>
      </c>
      <c r="AQ1258" s="8"/>
      <c r="AR1258" s="8">
        <f t="shared" si="346"/>
        <v>135.68544233924058</v>
      </c>
      <c r="AS1258" s="8">
        <f t="shared" si="347"/>
        <v>53.353090632008517</v>
      </c>
    </row>
    <row r="1259" spans="1:45">
      <c r="A1259" s="19">
        <v>47.714333330000002</v>
      </c>
      <c r="B1259" s="19">
        <v>1008.700755</v>
      </c>
      <c r="C1259" s="19">
        <v>-431.55710870000001</v>
      </c>
      <c r="E1259" s="9">
        <f t="shared" si="337"/>
        <v>48.700754999999958</v>
      </c>
      <c r="F1259" s="9">
        <f t="shared" si="338"/>
        <v>108.44289129999999</v>
      </c>
      <c r="I1259">
        <v>1</v>
      </c>
      <c r="J1259">
        <f t="shared" si="333"/>
        <v>7.8217226909544704E-2</v>
      </c>
      <c r="K1259">
        <f t="shared" si="339"/>
        <v>1.1486983641744544</v>
      </c>
      <c r="O1259">
        <f t="shared" si="340"/>
        <v>3.2010993066258049E-2</v>
      </c>
      <c r="P1259">
        <f t="shared" si="341"/>
        <v>7.1279483069395508E-2</v>
      </c>
      <c r="Q1259">
        <f t="shared" si="342"/>
        <v>0.99694259193610124</v>
      </c>
      <c r="R1259">
        <f t="shared" si="332"/>
        <v>1</v>
      </c>
      <c r="AG1259" s="8">
        <f t="shared" si="334"/>
        <v>-0.42672962250487001</v>
      </c>
      <c r="AH1259" s="8">
        <f t="shared" si="335"/>
        <v>0.41752141266299736</v>
      </c>
      <c r="AI1259" s="8">
        <f t="shared" si="336"/>
        <v>0.80223294574876824</v>
      </c>
      <c r="AJ1259" s="8"/>
      <c r="AK1259" s="8"/>
      <c r="AL1259" s="8"/>
      <c r="AN1259" s="8">
        <f t="shared" si="343"/>
        <v>1</v>
      </c>
      <c r="AO1259" s="8">
        <f t="shared" si="344"/>
        <v>2.3671010148430702</v>
      </c>
      <c r="AP1259" s="8">
        <f t="shared" si="345"/>
        <v>0.63977024433449947</v>
      </c>
      <c r="AQ1259" s="8"/>
      <c r="AR1259" s="8">
        <f t="shared" si="346"/>
        <v>135.62489783164196</v>
      </c>
      <c r="AS1259" s="8">
        <f t="shared" si="347"/>
        <v>53.343865141579712</v>
      </c>
    </row>
    <row r="1260" spans="1:45">
      <c r="A1260" s="19">
        <v>47.747700000000002</v>
      </c>
      <c r="B1260" s="19">
        <v>1007.7868539999999</v>
      </c>
      <c r="C1260" s="19">
        <v>-431.54139429999998</v>
      </c>
      <c r="E1260" s="9">
        <f t="shared" si="337"/>
        <v>47.786853999999948</v>
      </c>
      <c r="F1260" s="9">
        <f t="shared" si="338"/>
        <v>108.45860570000002</v>
      </c>
      <c r="I1260">
        <v>1</v>
      </c>
      <c r="J1260">
        <f t="shared" si="333"/>
        <v>7.7981356053526921E-2</v>
      </c>
      <c r="K1260">
        <f t="shared" si="339"/>
        <v>1.1557869416780699</v>
      </c>
      <c r="O1260">
        <f t="shared" si="340"/>
        <v>3.1410110030548936E-2</v>
      </c>
      <c r="P1260">
        <f t="shared" si="341"/>
        <v>7.1289412330782981E-2</v>
      </c>
      <c r="Q1260">
        <f t="shared" si="342"/>
        <v>0.99696099456167309</v>
      </c>
      <c r="R1260">
        <f t="shared" si="332"/>
        <v>1</v>
      </c>
      <c r="AG1260" s="8">
        <f t="shared" si="334"/>
        <v>-0.42641645164883296</v>
      </c>
      <c r="AH1260" s="8">
        <f t="shared" si="335"/>
        <v>0.41802559293385916</v>
      </c>
      <c r="AI1260" s="8">
        <f t="shared" si="336"/>
        <v>0.80213690440941199</v>
      </c>
      <c r="AJ1260" s="8"/>
      <c r="AK1260" s="8"/>
      <c r="AL1260" s="8"/>
      <c r="AN1260" s="8">
        <f t="shared" si="343"/>
        <v>1.0000000000000002</v>
      </c>
      <c r="AO1260" s="8">
        <f t="shared" si="344"/>
        <v>2.3661307346353473</v>
      </c>
      <c r="AP1260" s="8">
        <f t="shared" si="345"/>
        <v>0.63993109721489116</v>
      </c>
      <c r="AQ1260" s="8"/>
      <c r="AR1260" s="8">
        <f t="shared" si="346"/>
        <v>135.56930487079435</v>
      </c>
      <c r="AS1260" s="8">
        <f t="shared" si="347"/>
        <v>53.334648950410745</v>
      </c>
    </row>
    <row r="1261" spans="1:45">
      <c r="A1261" s="19">
        <v>47.781066670000001</v>
      </c>
      <c r="B1261" s="19">
        <v>1007.0073599999999</v>
      </c>
      <c r="C1261" s="19">
        <v>-431.3200205</v>
      </c>
      <c r="E1261" s="9">
        <f t="shared" si="337"/>
        <v>47.007359999999949</v>
      </c>
      <c r="F1261" s="9">
        <f t="shared" si="338"/>
        <v>108.6799795</v>
      </c>
      <c r="I1261">
        <v>1</v>
      </c>
      <c r="J1261">
        <f t="shared" si="333"/>
        <v>7.7909364276385798E-2</v>
      </c>
      <c r="K1261">
        <f t="shared" si="339"/>
        <v>1.1625649634099997</v>
      </c>
      <c r="O1261">
        <f t="shared" si="340"/>
        <v>3.0897698031485728E-2</v>
      </c>
      <c r="P1261">
        <f t="shared" si="341"/>
        <v>7.1434796352295951E-2</v>
      </c>
      <c r="Q1261">
        <f t="shared" si="342"/>
        <v>0.99696660030637996</v>
      </c>
      <c r="R1261">
        <f t="shared" si="332"/>
        <v>1</v>
      </c>
      <c r="AG1261" s="8">
        <f t="shared" si="334"/>
        <v>-0.42604674527551895</v>
      </c>
      <c r="AH1261" s="8">
        <f t="shared" si="335"/>
        <v>0.41840904972939075</v>
      </c>
      <c r="AI1261" s="8">
        <f t="shared" si="336"/>
        <v>0.80213342901582485</v>
      </c>
      <c r="AJ1261" s="8"/>
      <c r="AK1261" s="8"/>
      <c r="AL1261" s="8"/>
      <c r="AN1261" s="8">
        <f t="shared" si="343"/>
        <v>1</v>
      </c>
      <c r="AO1261" s="8">
        <f t="shared" si="344"/>
        <v>2.3652387614716899</v>
      </c>
      <c r="AP1261" s="8">
        <f t="shared" si="345"/>
        <v>0.6399369172554058</v>
      </c>
      <c r="AQ1261" s="8"/>
      <c r="AR1261" s="8">
        <f t="shared" si="346"/>
        <v>135.51819857307785</v>
      </c>
      <c r="AS1261" s="8">
        <f t="shared" si="347"/>
        <v>53.334315486652663</v>
      </c>
    </row>
    <row r="1262" spans="1:45">
      <c r="A1262" s="19">
        <v>47.81443333</v>
      </c>
      <c r="B1262" s="19">
        <v>1006.567528</v>
      </c>
      <c r="C1262" s="19">
        <v>-431.23644689999998</v>
      </c>
      <c r="E1262" s="9">
        <f t="shared" si="337"/>
        <v>46.567528000000038</v>
      </c>
      <c r="F1262" s="9">
        <f t="shared" si="338"/>
        <v>108.76355310000002</v>
      </c>
      <c r="I1262">
        <v>1</v>
      </c>
      <c r="J1262">
        <f t="shared" si="333"/>
        <v>7.784522870458789E-2</v>
      </c>
      <c r="K1262">
        <f t="shared" si="339"/>
        <v>1.1662574223528173</v>
      </c>
      <c r="O1262">
        <f t="shared" si="340"/>
        <v>3.0608551019878624E-2</v>
      </c>
      <c r="P1262">
        <f t="shared" si="341"/>
        <v>7.1489617489780111E-2</v>
      </c>
      <c r="Q1262">
        <f t="shared" si="342"/>
        <v>0.99697158996414159</v>
      </c>
      <c r="R1262">
        <f t="shared" si="332"/>
        <v>1</v>
      </c>
      <c r="AG1262" s="8">
        <f t="shared" si="334"/>
        <v>-0.42585844678439533</v>
      </c>
      <c r="AH1262" s="8">
        <f t="shared" si="335"/>
        <v>0.41863458718365898</v>
      </c>
      <c r="AI1262" s="8">
        <f t="shared" si="336"/>
        <v>0.80211574334128977</v>
      </c>
      <c r="AJ1262" s="8"/>
      <c r="AK1262" s="8"/>
      <c r="AL1262" s="8"/>
      <c r="AN1262" s="8">
        <f t="shared" si="343"/>
        <v>1</v>
      </c>
      <c r="AO1262" s="8">
        <f t="shared" si="344"/>
        <v>2.3647483599373196</v>
      </c>
      <c r="AP1262" s="8">
        <f t="shared" si="345"/>
        <v>0.63996653372616918</v>
      </c>
      <c r="AQ1262" s="8"/>
      <c r="AR1262" s="8">
        <f t="shared" si="346"/>
        <v>135.49010063489169</v>
      </c>
      <c r="AS1262" s="8">
        <f t="shared" si="347"/>
        <v>53.332618587873846</v>
      </c>
    </row>
    <row r="1263" spans="1:45">
      <c r="A1263" s="19">
        <v>47.847799999999999</v>
      </c>
      <c r="B1263" s="19">
        <v>1005.7886099999999</v>
      </c>
      <c r="C1263" s="19">
        <v>-430.91347200000001</v>
      </c>
      <c r="E1263" s="9">
        <f t="shared" si="337"/>
        <v>45.788609999999949</v>
      </c>
      <c r="F1263" s="9">
        <f t="shared" si="338"/>
        <v>109.08652799999999</v>
      </c>
      <c r="I1263">
        <v>1</v>
      </c>
      <c r="J1263">
        <f t="shared" si="333"/>
        <v>7.7840824274429662E-2</v>
      </c>
      <c r="K1263">
        <f t="shared" si="339"/>
        <v>1.1733844531584205</v>
      </c>
      <c r="O1263">
        <f t="shared" si="340"/>
        <v>3.0096569757682302E-2</v>
      </c>
      <c r="P1263">
        <f t="shared" si="341"/>
        <v>7.1701899218503631E-2</v>
      </c>
      <c r="Q1263">
        <f t="shared" si="342"/>
        <v>0.99697193247216365</v>
      </c>
      <c r="R1263">
        <f t="shared" si="332"/>
        <v>1</v>
      </c>
      <c r="AG1263" s="8">
        <f t="shared" si="334"/>
        <v>-0.42543865860301328</v>
      </c>
      <c r="AH1263" s="8">
        <f t="shared" si="335"/>
        <v>0.41899481492377799</v>
      </c>
      <c r="AI1263" s="8">
        <f t="shared" si="336"/>
        <v>0.80215041783512009</v>
      </c>
      <c r="AJ1263" s="8"/>
      <c r="AK1263" s="8"/>
      <c r="AL1263" s="8"/>
      <c r="AN1263" s="8">
        <f t="shared" si="343"/>
        <v>1</v>
      </c>
      <c r="AO1263" s="8">
        <f t="shared" si="344"/>
        <v>2.3638253087317125</v>
      </c>
      <c r="AP1263" s="8">
        <f t="shared" si="345"/>
        <v>0.6399084666304522</v>
      </c>
      <c r="AQ1263" s="8"/>
      <c r="AR1263" s="8">
        <f t="shared" si="346"/>
        <v>135.43721369653596</v>
      </c>
      <c r="AS1263" s="8">
        <f t="shared" si="347"/>
        <v>53.335945587387016</v>
      </c>
    </row>
    <row r="1264" spans="1:45">
      <c r="A1264" s="19">
        <v>47.881166669999999</v>
      </c>
      <c r="B1264" s="19">
        <v>1004.971593</v>
      </c>
      <c r="C1264" s="19">
        <v>-430.6559249</v>
      </c>
      <c r="E1264" s="9">
        <f t="shared" si="337"/>
        <v>44.971592999999984</v>
      </c>
      <c r="F1264" s="9">
        <f t="shared" si="338"/>
        <v>109.3440751</v>
      </c>
      <c r="I1264">
        <v>1</v>
      </c>
      <c r="J1264">
        <f t="shared" si="333"/>
        <v>7.7790847248496456E-2</v>
      </c>
      <c r="K1264">
        <f t="shared" si="339"/>
        <v>1.1805993971793372</v>
      </c>
      <c r="O1264">
        <f t="shared" si="340"/>
        <v>2.9559513452693705E-2</v>
      </c>
      <c r="P1264">
        <f t="shared" si="341"/>
        <v>7.1871095580065436E-2</v>
      </c>
      <c r="Q1264">
        <f t="shared" si="342"/>
        <v>0.99697581755254283</v>
      </c>
      <c r="R1264">
        <f t="shared" si="332"/>
        <v>1</v>
      </c>
      <c r="AG1264" s="8">
        <f t="shared" si="334"/>
        <v>-0.42503821412198206</v>
      </c>
      <c r="AH1264" s="8">
        <f t="shared" si="335"/>
        <v>0.41939065170005518</v>
      </c>
      <c r="AI1264" s="8">
        <f t="shared" si="336"/>
        <v>0.8021558438374673</v>
      </c>
      <c r="AJ1264" s="8"/>
      <c r="AK1264" s="8"/>
      <c r="AL1264" s="8"/>
      <c r="AN1264" s="8">
        <f t="shared" si="343"/>
        <v>1</v>
      </c>
      <c r="AO1264" s="8">
        <f t="shared" si="344"/>
        <v>2.3628824167284743</v>
      </c>
      <c r="AP1264" s="8">
        <f t="shared" si="345"/>
        <v>0.6398993796511071</v>
      </c>
      <c r="AQ1264" s="8"/>
      <c r="AR1264" s="8">
        <f t="shared" si="346"/>
        <v>135.38318996421376</v>
      </c>
      <c r="AS1264" s="8">
        <f t="shared" si="347"/>
        <v>53.336466232952013</v>
      </c>
    </row>
    <row r="1265" spans="1:45">
      <c r="A1265" s="19">
        <v>47.914533329999998</v>
      </c>
      <c r="B1265" s="19">
        <v>1004.489472</v>
      </c>
      <c r="C1265" s="19">
        <v>-430.5722816</v>
      </c>
      <c r="E1265" s="9">
        <f t="shared" si="337"/>
        <v>44.489471999999978</v>
      </c>
      <c r="F1265" s="9">
        <f t="shared" si="338"/>
        <v>109.4277184</v>
      </c>
      <c r="I1265">
        <v>1</v>
      </c>
      <c r="J1265">
        <f t="shared" si="333"/>
        <v>7.7721448298815984E-2</v>
      </c>
      <c r="K1265">
        <f t="shared" si="339"/>
        <v>1.1846433752337575</v>
      </c>
      <c r="O1265">
        <f t="shared" si="340"/>
        <v>2.9242568832824348E-2</v>
      </c>
      <c r="P1265">
        <f t="shared" si="341"/>
        <v>7.1925951099867436E-2</v>
      </c>
      <c r="Q1265">
        <f t="shared" si="342"/>
        <v>0.99698120831158954</v>
      </c>
      <c r="R1265">
        <f t="shared" si="332"/>
        <v>1</v>
      </c>
      <c r="AG1265" s="8">
        <f t="shared" si="334"/>
        <v>-0.42483552387900547</v>
      </c>
      <c r="AH1265" s="8">
        <f t="shared" si="335"/>
        <v>0.41963943246264301</v>
      </c>
      <c r="AI1265" s="8">
        <f t="shared" si="336"/>
        <v>0.80213310888709866</v>
      </c>
      <c r="AJ1265" s="8"/>
      <c r="AK1265" s="8"/>
      <c r="AL1265" s="8"/>
      <c r="AN1265" s="8">
        <f t="shared" si="343"/>
        <v>1.0000000000000002</v>
      </c>
      <c r="AO1265" s="8">
        <f t="shared" si="344"/>
        <v>2.3623474563688402</v>
      </c>
      <c r="AP1265" s="8">
        <f t="shared" si="345"/>
        <v>0.63993745335416907</v>
      </c>
      <c r="AQ1265" s="8"/>
      <c r="AR1265" s="8">
        <f t="shared" si="346"/>
        <v>135.35253899339995</v>
      </c>
      <c r="AS1265" s="8">
        <f t="shared" si="347"/>
        <v>53.334284770456122</v>
      </c>
    </row>
    <row r="1266" spans="1:45">
      <c r="A1266" s="19">
        <v>47.947899999999997</v>
      </c>
      <c r="B1266" s="19">
        <v>1003.694825</v>
      </c>
      <c r="C1266" s="19">
        <v>-430.56504769999998</v>
      </c>
      <c r="E1266" s="9">
        <f t="shared" si="337"/>
        <v>43.694825000000037</v>
      </c>
      <c r="F1266" s="9">
        <f t="shared" si="338"/>
        <v>109.43495230000002</v>
      </c>
      <c r="I1266">
        <v>1</v>
      </c>
      <c r="J1266">
        <f t="shared" si="333"/>
        <v>7.752971062607901E-2</v>
      </c>
      <c r="K1266">
        <f t="shared" si="339"/>
        <v>1.19091365240129</v>
      </c>
      <c r="O1266">
        <f t="shared" si="340"/>
        <v>2.8720116851895853E-2</v>
      </c>
      <c r="P1266">
        <f t="shared" si="341"/>
        <v>7.1930362868775577E-2</v>
      </c>
      <c r="Q1266">
        <f t="shared" si="342"/>
        <v>0.99699607711644467</v>
      </c>
      <c r="R1266">
        <f t="shared" si="332"/>
        <v>1</v>
      </c>
      <c r="AG1266" s="8">
        <f t="shared" si="334"/>
        <v>-0.42456572770985795</v>
      </c>
      <c r="AH1266" s="8">
        <f t="shared" si="335"/>
        <v>0.42007856317486819</v>
      </c>
      <c r="AI1266" s="8">
        <f t="shared" si="336"/>
        <v>0.80204609818584438</v>
      </c>
      <c r="AJ1266" s="8"/>
      <c r="AK1266" s="8"/>
      <c r="AL1266" s="8"/>
      <c r="AN1266" s="8">
        <f t="shared" si="343"/>
        <v>1</v>
      </c>
      <c r="AO1266" s="8">
        <f t="shared" si="344"/>
        <v>2.3615069304361849</v>
      </c>
      <c r="AP1266" s="8">
        <f t="shared" si="345"/>
        <v>0.64008315020885664</v>
      </c>
      <c r="AQ1266" s="8"/>
      <c r="AR1266" s="8">
        <f t="shared" si="346"/>
        <v>135.3043804048875</v>
      </c>
      <c r="AS1266" s="8">
        <f t="shared" si="347"/>
        <v>53.325936955594194</v>
      </c>
    </row>
    <row r="1267" spans="1:45">
      <c r="A1267" s="19">
        <v>47.981266669999997</v>
      </c>
      <c r="B1267" s="19">
        <v>1002.792137</v>
      </c>
      <c r="C1267" s="19">
        <v>-430.55637139999999</v>
      </c>
      <c r="E1267" s="9">
        <f t="shared" si="337"/>
        <v>42.792137000000025</v>
      </c>
      <c r="F1267" s="9">
        <f t="shared" si="338"/>
        <v>109.44362860000001</v>
      </c>
      <c r="I1267">
        <v>1</v>
      </c>
      <c r="J1267">
        <f t="shared" si="333"/>
        <v>7.7315916272476998E-2</v>
      </c>
      <c r="K1267">
        <f t="shared" si="339"/>
        <v>1.1980751169574848</v>
      </c>
      <c r="O1267">
        <f t="shared" si="340"/>
        <v>2.8126637798241174E-2</v>
      </c>
      <c r="P1267">
        <f t="shared" si="341"/>
        <v>7.193567596209155E-2</v>
      </c>
      <c r="Q1267">
        <f t="shared" si="342"/>
        <v>0.99701261314491074</v>
      </c>
      <c r="R1267">
        <f t="shared" si="332"/>
        <v>1</v>
      </c>
      <c r="AG1267" s="8">
        <f t="shared" si="334"/>
        <v>-0.42425887332690482</v>
      </c>
      <c r="AH1267" s="8">
        <f t="shared" si="335"/>
        <v>0.42057713597082319</v>
      </c>
      <c r="AI1267" s="8">
        <f t="shared" si="336"/>
        <v>0.80194718099259199</v>
      </c>
      <c r="AJ1267" s="8"/>
      <c r="AK1267" s="8"/>
      <c r="AL1267" s="8"/>
      <c r="AN1267" s="8">
        <f t="shared" si="343"/>
        <v>1</v>
      </c>
      <c r="AO1267" s="8">
        <f t="shared" si="344"/>
        <v>2.3605523939849262</v>
      </c>
      <c r="AP1267" s="8">
        <f t="shared" si="345"/>
        <v>0.64024874951745425</v>
      </c>
      <c r="AQ1267" s="8"/>
      <c r="AR1267" s="8">
        <f t="shared" si="346"/>
        <v>135.24968949483898</v>
      </c>
      <c r="AS1267" s="8">
        <f t="shared" si="347"/>
        <v>53.316448814121266</v>
      </c>
    </row>
    <row r="1268" spans="1:45">
      <c r="A1268" s="19">
        <v>48.014633330000002</v>
      </c>
      <c r="B1268" s="19">
        <v>1002.49257</v>
      </c>
      <c r="C1268" s="19">
        <v>-430.4649675</v>
      </c>
      <c r="E1268" s="9">
        <f t="shared" si="337"/>
        <v>42.492570000000001</v>
      </c>
      <c r="F1268" s="9">
        <f t="shared" si="338"/>
        <v>109.5350325</v>
      </c>
      <c r="I1268">
        <v>1</v>
      </c>
      <c r="J1268">
        <f t="shared" si="333"/>
        <v>7.730036358153225E-2</v>
      </c>
      <c r="K1268">
        <f t="shared" si="339"/>
        <v>1.2007331129071079</v>
      </c>
      <c r="O1268">
        <f t="shared" si="340"/>
        <v>2.7929725722606387E-2</v>
      </c>
      <c r="P1268">
        <f t="shared" si="341"/>
        <v>7.19957257172672E-2</v>
      </c>
      <c r="Q1268">
        <f t="shared" si="342"/>
        <v>0.99701381429722624</v>
      </c>
      <c r="R1268">
        <f t="shared" si="332"/>
        <v>1</v>
      </c>
      <c r="AG1268" s="8">
        <f t="shared" si="334"/>
        <v>-0.42411336819448409</v>
      </c>
      <c r="AH1268" s="8">
        <f t="shared" si="335"/>
        <v>0.42072277150658055</v>
      </c>
      <c r="AI1268" s="8">
        <f t="shared" si="336"/>
        <v>0.80194775419259801</v>
      </c>
      <c r="AJ1268" s="8"/>
      <c r="AK1268" s="8"/>
      <c r="AL1268" s="8"/>
      <c r="AN1268" s="8">
        <f t="shared" si="343"/>
        <v>1</v>
      </c>
      <c r="AO1268" s="8">
        <f t="shared" si="344"/>
        <v>2.3602077873572531</v>
      </c>
      <c r="AP1268" s="8">
        <f t="shared" si="345"/>
        <v>0.64024779001757715</v>
      </c>
      <c r="AQ1268" s="8"/>
      <c r="AR1268" s="8">
        <f t="shared" si="346"/>
        <v>135.22994498948106</v>
      </c>
      <c r="AS1268" s="8">
        <f t="shared" si="347"/>
        <v>53.316503789414668</v>
      </c>
    </row>
    <row r="1269" spans="1:45">
      <c r="A1269" s="19">
        <v>48.048000000000002</v>
      </c>
      <c r="B1269" s="19">
        <v>1001.754869</v>
      </c>
      <c r="C1269" s="19">
        <v>-430.27822609999998</v>
      </c>
      <c r="E1269" s="9">
        <f t="shared" si="337"/>
        <v>41.754868999999985</v>
      </c>
      <c r="F1269" s="9">
        <f t="shared" si="338"/>
        <v>109.72177390000002</v>
      </c>
      <c r="I1269">
        <v>1</v>
      </c>
      <c r="J1269">
        <f t="shared" si="333"/>
        <v>7.7240729032680935E-2</v>
      </c>
      <c r="K1269">
        <f t="shared" si="339"/>
        <v>1.2071668295715285</v>
      </c>
      <c r="O1269">
        <f t="shared" si="340"/>
        <v>2.7444803920005797E-2</v>
      </c>
      <c r="P1269">
        <f t="shared" si="341"/>
        <v>7.2118357512766046E-2</v>
      </c>
      <c r="Q1269">
        <f t="shared" si="342"/>
        <v>0.99701841770724242</v>
      </c>
      <c r="R1269">
        <f t="shared" si="332"/>
        <v>1</v>
      </c>
      <c r="AG1269" s="8">
        <f t="shared" si="334"/>
        <v>-0.42377387206816219</v>
      </c>
      <c r="AH1269" s="8">
        <f t="shared" si="335"/>
        <v>0.42108989098541372</v>
      </c>
      <c r="AI1269" s="8">
        <f t="shared" si="336"/>
        <v>0.80193454163182765</v>
      </c>
      <c r="AJ1269" s="8"/>
      <c r="AK1269" s="8"/>
      <c r="AL1269" s="8"/>
      <c r="AN1269" s="8">
        <f t="shared" si="343"/>
        <v>1.0000000000000002</v>
      </c>
      <c r="AO1269" s="8">
        <f t="shared" si="344"/>
        <v>2.3593713006688857</v>
      </c>
      <c r="AP1269" s="8">
        <f t="shared" si="345"/>
        <v>0.64026990667891071</v>
      </c>
      <c r="AQ1269" s="8"/>
      <c r="AR1269" s="8">
        <f t="shared" si="346"/>
        <v>135.18201783261873</v>
      </c>
      <c r="AS1269" s="8">
        <f t="shared" si="347"/>
        <v>53.315236598063336</v>
      </c>
    </row>
    <row r="1270" spans="1:45">
      <c r="A1270" s="19">
        <v>48.081366670000001</v>
      </c>
      <c r="B1270" s="19">
        <v>1000.729774</v>
      </c>
      <c r="C1270" s="19">
        <v>-429.85682020000002</v>
      </c>
      <c r="E1270" s="9">
        <f t="shared" si="337"/>
        <v>40.72977400000002</v>
      </c>
      <c r="F1270" s="9">
        <f t="shared" si="338"/>
        <v>110.14317979999998</v>
      </c>
      <c r="I1270">
        <v>1</v>
      </c>
      <c r="J1270">
        <f t="shared" si="333"/>
        <v>7.7263507681747709E-2</v>
      </c>
      <c r="K1270">
        <f t="shared" si="339"/>
        <v>1.2166017118282271</v>
      </c>
      <c r="O1270">
        <f t="shared" si="340"/>
        <v>2.6771041157161338E-2</v>
      </c>
      <c r="P1270">
        <f t="shared" si="341"/>
        <v>7.2395383279230049E-2</v>
      </c>
      <c r="Q1270">
        <f t="shared" si="342"/>
        <v>0.99701665975810805</v>
      </c>
      <c r="R1270">
        <f t="shared" si="332"/>
        <v>1</v>
      </c>
      <c r="AG1270" s="8">
        <f t="shared" si="334"/>
        <v>-0.42322208433831343</v>
      </c>
      <c r="AH1270" s="8">
        <f t="shared" si="335"/>
        <v>0.4215636279348523</v>
      </c>
      <c r="AI1270" s="8">
        <f t="shared" si="336"/>
        <v>0.80197704139877912</v>
      </c>
      <c r="AJ1270" s="8"/>
      <c r="AK1270" s="8"/>
      <c r="AL1270" s="8"/>
      <c r="AN1270" s="8">
        <f t="shared" si="343"/>
        <v>1</v>
      </c>
      <c r="AO1270" s="8">
        <f t="shared" si="344"/>
        <v>2.3581576558197836</v>
      </c>
      <c r="AP1270" s="8">
        <f t="shared" si="345"/>
        <v>0.64019876347658988</v>
      </c>
      <c r="AQ1270" s="8"/>
      <c r="AR1270" s="8">
        <f t="shared" si="346"/>
        <v>135.11248110493739</v>
      </c>
      <c r="AS1270" s="8">
        <f t="shared" si="347"/>
        <v>53.319312803297365</v>
      </c>
    </row>
    <row r="1271" spans="1:45">
      <c r="A1271" s="19">
        <v>48.11473333</v>
      </c>
      <c r="B1271" s="19">
        <v>999.90474649999999</v>
      </c>
      <c r="C1271" s="19">
        <v>-429.82935670000001</v>
      </c>
      <c r="E1271" s="9">
        <f t="shared" si="337"/>
        <v>39.904746499999987</v>
      </c>
      <c r="F1271" s="9">
        <f t="shared" si="338"/>
        <v>110.17064329999999</v>
      </c>
      <c r="I1271">
        <v>1</v>
      </c>
      <c r="J1271">
        <f t="shared" si="333"/>
        <v>7.7093231968416637E-2</v>
      </c>
      <c r="K1271">
        <f t="shared" si="339"/>
        <v>1.2232869825255468</v>
      </c>
      <c r="O1271">
        <f t="shared" si="340"/>
        <v>2.6228647810148241E-2</v>
      </c>
      <c r="P1271">
        <f t="shared" si="341"/>
        <v>7.2413115119855959E-2</v>
      </c>
      <c r="Q1271">
        <f t="shared" si="342"/>
        <v>0.99702978831762579</v>
      </c>
      <c r="R1271">
        <f t="shared" si="332"/>
        <v>1</v>
      </c>
      <c r="AG1271" s="8">
        <f t="shared" si="334"/>
        <v>-0.42293151161303649</v>
      </c>
      <c r="AH1271" s="8">
        <f t="shared" si="335"/>
        <v>0.42201442846976844</v>
      </c>
      <c r="AI1271" s="8">
        <f t="shared" si="336"/>
        <v>0.80189323394579581</v>
      </c>
      <c r="AJ1271" s="8"/>
      <c r="AK1271" s="8"/>
      <c r="AL1271" s="8"/>
      <c r="AN1271" s="8">
        <f t="shared" si="343"/>
        <v>1</v>
      </c>
      <c r="AO1271" s="8">
        <f t="shared" si="344"/>
        <v>2.3572798646993323</v>
      </c>
      <c r="AP1271" s="8">
        <f t="shared" si="345"/>
        <v>0.64033904786693419</v>
      </c>
      <c r="AQ1271" s="8"/>
      <c r="AR1271" s="8">
        <f t="shared" si="346"/>
        <v>135.06218737844148</v>
      </c>
      <c r="AS1271" s="8">
        <f t="shared" si="347"/>
        <v>53.311275099799069</v>
      </c>
    </row>
    <row r="1272" spans="1:45">
      <c r="A1272" s="19">
        <v>48.148099999999999</v>
      </c>
      <c r="B1272" s="19">
        <v>999.2210192</v>
      </c>
      <c r="C1272" s="19">
        <v>-429.72129319999999</v>
      </c>
      <c r="E1272" s="9">
        <f t="shared" si="337"/>
        <v>39.221019200000001</v>
      </c>
      <c r="F1272" s="9">
        <f t="shared" si="338"/>
        <v>110.27870680000001</v>
      </c>
      <c r="I1272">
        <v>1</v>
      </c>
      <c r="J1272">
        <f t="shared" si="333"/>
        <v>7.7007839027610478E-2</v>
      </c>
      <c r="K1272">
        <f t="shared" si="339"/>
        <v>1.229093797077345</v>
      </c>
      <c r="O1272">
        <f t="shared" si="340"/>
        <v>2.577918887403061E-2</v>
      </c>
      <c r="P1272">
        <f t="shared" si="341"/>
        <v>7.2483981022630914E-2</v>
      </c>
      <c r="Q1272">
        <f t="shared" si="342"/>
        <v>0.99703636138112228</v>
      </c>
      <c r="R1272">
        <f t="shared" si="332"/>
        <v>1</v>
      </c>
      <c r="AG1272" s="8">
        <f t="shared" si="334"/>
        <v>-0.42264853670065894</v>
      </c>
      <c r="AH1272" s="8">
        <f t="shared" si="335"/>
        <v>0.42236883649252782</v>
      </c>
      <c r="AI1272" s="8">
        <f t="shared" si="336"/>
        <v>0.80185583516286774</v>
      </c>
      <c r="AJ1272" s="8"/>
      <c r="AK1272" s="8"/>
      <c r="AL1272" s="8"/>
      <c r="AN1272" s="8">
        <f t="shared" si="343"/>
        <v>1</v>
      </c>
      <c r="AO1272" s="8">
        <f t="shared" si="344"/>
        <v>2.3565254895383814</v>
      </c>
      <c r="AP1272" s="8">
        <f t="shared" si="345"/>
        <v>0.64040164076297601</v>
      </c>
      <c r="AQ1272" s="8"/>
      <c r="AR1272" s="8">
        <f t="shared" si="346"/>
        <v>135.01896486554949</v>
      </c>
      <c r="AS1272" s="8">
        <f t="shared" si="347"/>
        <v>53.307688791028376</v>
      </c>
    </row>
    <row r="1273" spans="1:45">
      <c r="A1273" s="20">
        <v>48.181466669999999</v>
      </c>
      <c r="B1273" s="20">
        <v>998.59762430000001</v>
      </c>
      <c r="C1273" s="20">
        <v>-429.61517830000003</v>
      </c>
      <c r="E1273" s="9">
        <f t="shared" si="337"/>
        <v>38.597624300000007</v>
      </c>
      <c r="F1273" s="9">
        <f t="shared" si="338"/>
        <v>110.38482169999997</v>
      </c>
      <c r="I1273">
        <v>1</v>
      </c>
      <c r="J1273">
        <f t="shared" ref="J1273:J1336" si="348">ATAN((SQRT(E1273^2+F1273^2)^$B$16)/($F$24))</f>
        <v>7.6936988681186605E-2</v>
      </c>
      <c r="K1273">
        <f t="shared" ref="K1273:K1336" si="349">ATAN2(E1273,F1273)</f>
        <v>1.2344206606910124</v>
      </c>
      <c r="O1273">
        <f t="shared" ref="O1273:O1336" si="350">COS(K1273)*SIN(J1273)</f>
        <v>2.536939647791887E-2</v>
      </c>
      <c r="P1273">
        <f t="shared" ref="P1273:P1336" si="351">SIN(K1273)*SIN(J1273)</f>
        <v>7.2553592549779819E-2</v>
      </c>
      <c r="Q1273">
        <f t="shared" ref="Q1273:Q1336" si="352">COS(J1273)</f>
        <v>0.99704180951977472</v>
      </c>
      <c r="R1273">
        <f t="shared" ref="R1273:R1336" si="353">SQRT(O1273^2+P1273^2+Q1273^2)</f>
        <v>1</v>
      </c>
      <c r="AG1273" s="8">
        <f t="shared" si="334"/>
        <v>-0.42238670553244217</v>
      </c>
      <c r="AH1273" s="8">
        <f t="shared" si="335"/>
        <v>0.42269018643771317</v>
      </c>
      <c r="AI1273" s="8">
        <f t="shared" si="336"/>
        <v>0.80182446787230277</v>
      </c>
      <c r="AJ1273" s="8"/>
      <c r="AK1273" s="8"/>
      <c r="AL1273" s="8"/>
      <c r="AN1273" s="8">
        <f t="shared" ref="AN1273:AN1336" si="354">AG1273^2+AH1273^2+AI1273^2</f>
        <v>1.0000000000000002</v>
      </c>
      <c r="AO1273" s="8">
        <f t="shared" ref="AO1273:AO1336" si="355">IF(ATAN2(AG1273,AH1273)&gt;=0,ATAN2(AG1273,AH1273),ATAN2(AG1273,AH1273)+2*PI())</f>
        <v>2.3558353738857596</v>
      </c>
      <c r="AP1273" s="8">
        <f t="shared" ref="AP1273:AP1336" si="356">ACOS(AI1273/AN1273)</f>
        <v>0.64045413492971104</v>
      </c>
      <c r="AQ1273" s="8"/>
      <c r="AR1273" s="8">
        <f t="shared" ref="AR1273:AR1336" si="357">DEGREES(AO1273)</f>
        <v>134.97942415127835</v>
      </c>
      <c r="AS1273" s="8">
        <f t="shared" ref="AS1273:AS1336" si="358">90-DEGREES(AP1273)</f>
        <v>53.304681096825398</v>
      </c>
    </row>
    <row r="1274" spans="1:45">
      <c r="A1274" s="20">
        <v>48.214833329999998</v>
      </c>
      <c r="B1274" s="20">
        <v>997.77581629999997</v>
      </c>
      <c r="C1274" s="20">
        <v>-429.56353610000002</v>
      </c>
      <c r="E1274" s="9">
        <f t="shared" si="337"/>
        <v>37.775816299999974</v>
      </c>
      <c r="F1274" s="9">
        <f t="shared" si="338"/>
        <v>110.43646389999998</v>
      </c>
      <c r="I1274">
        <v>1</v>
      </c>
      <c r="J1274">
        <f t="shared" si="348"/>
        <v>7.679178537849167E-2</v>
      </c>
      <c r="K1274">
        <f t="shared" si="349"/>
        <v>1.2412130936139856</v>
      </c>
      <c r="O1274">
        <f t="shared" si="350"/>
        <v>2.4829143517645858E-2</v>
      </c>
      <c r="P1274">
        <f t="shared" si="351"/>
        <v>7.2587255030526446E-2</v>
      </c>
      <c r="Q1274">
        <f t="shared" si="352"/>
        <v>0.99705295949578998</v>
      </c>
      <c r="R1274">
        <f t="shared" si="353"/>
        <v>1</v>
      </c>
      <c r="AG1274" s="8">
        <f t="shared" si="334"/>
        <v>-0.42208493810620745</v>
      </c>
      <c r="AH1274" s="8">
        <f t="shared" si="335"/>
        <v>0.42313342549452515</v>
      </c>
      <c r="AI1274" s="8">
        <f t="shared" si="336"/>
        <v>0.8017495926117757</v>
      </c>
      <c r="AJ1274" s="8"/>
      <c r="AK1274" s="8"/>
      <c r="AL1274" s="8"/>
      <c r="AN1274" s="8">
        <f t="shared" si="354"/>
        <v>1</v>
      </c>
      <c r="AO1274" s="8">
        <f t="shared" si="355"/>
        <v>2.3549539979176153</v>
      </c>
      <c r="AP1274" s="8">
        <f t="shared" si="356"/>
        <v>0.64057942613464403</v>
      </c>
      <c r="AQ1274" s="8"/>
      <c r="AR1274" s="8">
        <f t="shared" si="357"/>
        <v>134.92892502813942</v>
      </c>
      <c r="AS1274" s="8">
        <f t="shared" si="358"/>
        <v>53.297502439572632</v>
      </c>
    </row>
    <row r="1275" spans="1:45">
      <c r="A1275" s="20">
        <v>48.248199999999997</v>
      </c>
      <c r="B1275" s="20">
        <v>997.31198700000004</v>
      </c>
      <c r="C1275" s="20">
        <v>-429.50204400000001</v>
      </c>
      <c r="E1275" s="9">
        <f t="shared" si="337"/>
        <v>37.311987000000045</v>
      </c>
      <c r="F1275" s="9">
        <f t="shared" si="338"/>
        <v>110.49795599999999</v>
      </c>
      <c r="I1275">
        <v>1</v>
      </c>
      <c r="J1275">
        <f t="shared" si="348"/>
        <v>7.6731650524621303E-2</v>
      </c>
      <c r="K1275">
        <f t="shared" si="349"/>
        <v>1.2451467081797492</v>
      </c>
      <c r="O1275">
        <f t="shared" si="350"/>
        <v>2.452423992562372E-2</v>
      </c>
      <c r="P1275">
        <f t="shared" si="351"/>
        <v>7.2627554899046473E-2</v>
      </c>
      <c r="Q1275">
        <f t="shared" si="352"/>
        <v>0.99705757101857284</v>
      </c>
      <c r="R1275">
        <f t="shared" si="353"/>
        <v>1</v>
      </c>
      <c r="AG1275" s="8">
        <f t="shared" si="334"/>
        <v>-0.42189860764819059</v>
      </c>
      <c r="AH1275" s="8">
        <f t="shared" si="335"/>
        <v>0.42337629186482995</v>
      </c>
      <c r="AI1275" s="8">
        <f t="shared" si="336"/>
        <v>0.80171945239672504</v>
      </c>
      <c r="AJ1275" s="8"/>
      <c r="AK1275" s="8"/>
      <c r="AL1275" s="8"/>
      <c r="AN1275" s="8">
        <f t="shared" si="354"/>
        <v>1.0000000000000002</v>
      </c>
      <c r="AO1275" s="8">
        <f t="shared" si="355"/>
        <v>2.3544463219784566</v>
      </c>
      <c r="AP1275" s="8">
        <f t="shared" si="356"/>
        <v>0.64062985479100609</v>
      </c>
      <c r="AQ1275" s="8"/>
      <c r="AR1275" s="8">
        <f t="shared" si="357"/>
        <v>134.89983733946528</v>
      </c>
      <c r="AS1275" s="8">
        <f t="shared" si="358"/>
        <v>53.294613090396567</v>
      </c>
    </row>
    <row r="1276" spans="1:45">
      <c r="A1276" s="20">
        <v>48.281566669999997</v>
      </c>
      <c r="B1276" s="20">
        <v>996.62263540000004</v>
      </c>
      <c r="C1276" s="20">
        <v>-429.1234968</v>
      </c>
      <c r="E1276" s="9">
        <f t="shared" si="337"/>
        <v>36.622635400000036</v>
      </c>
      <c r="F1276" s="9">
        <f t="shared" si="338"/>
        <v>110.8765032</v>
      </c>
      <c r="I1276">
        <v>1</v>
      </c>
      <c r="J1276">
        <f t="shared" si="348"/>
        <v>7.6824580158538783E-2</v>
      </c>
      <c r="K1276">
        <f t="shared" si="349"/>
        <v>1.2517772243487235</v>
      </c>
      <c r="O1276">
        <f t="shared" si="350"/>
        <v>2.4071206340632055E-2</v>
      </c>
      <c r="P1276">
        <f t="shared" si="351"/>
        <v>7.2876546368231807E-2</v>
      </c>
      <c r="Q1276">
        <f t="shared" si="352"/>
        <v>0.99705044306431445</v>
      </c>
      <c r="R1276">
        <f t="shared" si="353"/>
        <v>1</v>
      </c>
      <c r="AG1276" s="8">
        <f t="shared" si="334"/>
        <v>-0.42147995509919961</v>
      </c>
      <c r="AH1276" s="8">
        <f t="shared" si="335"/>
        <v>0.42367291317316702</v>
      </c>
      <c r="AI1276" s="8">
        <f t="shared" si="336"/>
        <v>0.80178295697335633</v>
      </c>
      <c r="AJ1276" s="8"/>
      <c r="AK1276" s="8"/>
      <c r="AL1276" s="8"/>
      <c r="AN1276" s="8">
        <f t="shared" si="354"/>
        <v>1.0000000000000002</v>
      </c>
      <c r="AO1276" s="8">
        <f t="shared" si="355"/>
        <v>2.3535997487736111</v>
      </c>
      <c r="AP1276" s="8">
        <f t="shared" si="356"/>
        <v>0.64052359906639289</v>
      </c>
      <c r="AQ1276" s="8"/>
      <c r="AR1276" s="8">
        <f t="shared" si="357"/>
        <v>134.85133226777876</v>
      </c>
      <c r="AS1276" s="8">
        <f t="shared" si="358"/>
        <v>53.300701094966008</v>
      </c>
    </row>
    <row r="1277" spans="1:45">
      <c r="A1277" s="20">
        <v>48.314933330000002</v>
      </c>
      <c r="B1277" s="20">
        <v>995.74923590000003</v>
      </c>
      <c r="C1277" s="20">
        <v>-428.65292490000002</v>
      </c>
      <c r="E1277" s="9">
        <f t="shared" si="337"/>
        <v>35.749235900000031</v>
      </c>
      <c r="F1277" s="9">
        <f t="shared" si="338"/>
        <v>111.34707509999998</v>
      </c>
      <c r="I1277">
        <v>1</v>
      </c>
      <c r="J1277">
        <f t="shared" si="348"/>
        <v>7.6941489442131694E-2</v>
      </c>
      <c r="K1277">
        <f t="shared" si="349"/>
        <v>1.2601309677088863</v>
      </c>
      <c r="O1277">
        <f t="shared" si="350"/>
        <v>2.3497214241153537E-2</v>
      </c>
      <c r="P1277">
        <f t="shared" si="351"/>
        <v>7.3186069936406931E-2</v>
      </c>
      <c r="Q1277">
        <f t="shared" si="352"/>
        <v>0.99704146357619883</v>
      </c>
      <c r="R1277">
        <f t="shared" si="353"/>
        <v>1</v>
      </c>
      <c r="AG1277" s="8">
        <f t="shared" si="334"/>
        <v>-0.42095380393221454</v>
      </c>
      <c r="AH1277" s="8">
        <f t="shared" si="335"/>
        <v>0.4240505703777952</v>
      </c>
      <c r="AI1277" s="8">
        <f t="shared" si="336"/>
        <v>0.80185971885191076</v>
      </c>
      <c r="AJ1277" s="8"/>
      <c r="AK1277" s="8"/>
      <c r="AL1277" s="8"/>
      <c r="AN1277" s="8">
        <f t="shared" si="354"/>
        <v>1</v>
      </c>
      <c r="AO1277" s="8">
        <f t="shared" si="355"/>
        <v>2.3525297132090346</v>
      </c>
      <c r="AP1277" s="8">
        <f t="shared" si="356"/>
        <v>0.64039514102753425</v>
      </c>
      <c r="AQ1277" s="8"/>
      <c r="AR1277" s="8">
        <f t="shared" si="357"/>
        <v>134.79002374599963</v>
      </c>
      <c r="AS1277" s="8">
        <f t="shared" si="358"/>
        <v>53.308061198437137</v>
      </c>
    </row>
    <row r="1278" spans="1:45">
      <c r="A1278" s="20">
        <v>48.348300000000002</v>
      </c>
      <c r="B1278" s="20">
        <v>994.87164280000002</v>
      </c>
      <c r="C1278" s="20">
        <v>-428.59146249999998</v>
      </c>
      <c r="E1278" s="9">
        <f t="shared" si="337"/>
        <v>34.871642800000018</v>
      </c>
      <c r="F1278" s="9">
        <f t="shared" si="338"/>
        <v>111.40853750000002</v>
      </c>
      <c r="I1278">
        <v>1</v>
      </c>
      <c r="J1278">
        <f t="shared" si="348"/>
        <v>7.6804996164523173E-2</v>
      </c>
      <c r="K1278">
        <f t="shared" si="349"/>
        <v>1.2674497078805933</v>
      </c>
      <c r="O1278">
        <f t="shared" si="350"/>
        <v>2.2920307623448904E-2</v>
      </c>
      <c r="P1278">
        <f t="shared" si="351"/>
        <v>7.3226201760088663E-2</v>
      </c>
      <c r="Q1278">
        <f t="shared" si="352"/>
        <v>0.99705194592570612</v>
      </c>
      <c r="R1278">
        <f t="shared" si="353"/>
        <v>1</v>
      </c>
      <c r="AG1278" s="8">
        <f t="shared" si="334"/>
        <v>-0.42062790924500743</v>
      </c>
      <c r="AH1278" s="8">
        <f t="shared" si="335"/>
        <v>0.42452193861009913</v>
      </c>
      <c r="AI1278" s="8">
        <f t="shared" si="336"/>
        <v>0.80178132031302474</v>
      </c>
      <c r="AJ1278" s="8"/>
      <c r="AK1278" s="8"/>
      <c r="AL1278" s="8"/>
      <c r="AN1278" s="8">
        <f t="shared" si="354"/>
        <v>1.0000000000000002</v>
      </c>
      <c r="AO1278" s="8">
        <f t="shared" si="355"/>
        <v>2.3515870210911172</v>
      </c>
      <c r="AP1278" s="8">
        <f t="shared" si="356"/>
        <v>0.64052633771318801</v>
      </c>
      <c r="AQ1278" s="8"/>
      <c r="AR1278" s="8">
        <f t="shared" si="357"/>
        <v>134.73601146626271</v>
      </c>
      <c r="AS1278" s="8">
        <f t="shared" si="358"/>
        <v>53.300544182063071</v>
      </c>
    </row>
    <row r="1279" spans="1:45">
      <c r="A1279" s="20">
        <v>48.381666670000001</v>
      </c>
      <c r="B1279" s="20">
        <v>994.07586700000002</v>
      </c>
      <c r="C1279" s="20">
        <v>-428.53105720000002</v>
      </c>
      <c r="E1279" s="9">
        <f t="shared" si="337"/>
        <v>34.075867000000017</v>
      </c>
      <c r="F1279" s="9">
        <f t="shared" si="338"/>
        <v>111.46894279999998</v>
      </c>
      <c r="I1279">
        <v>1</v>
      </c>
      <c r="J1279">
        <f t="shared" si="348"/>
        <v>7.6687762191983394E-2</v>
      </c>
      <c r="K1279">
        <f t="shared" si="349"/>
        <v>1.2741199620706445</v>
      </c>
      <c r="O1279">
        <f t="shared" si="350"/>
        <v>2.239719228603327E-2</v>
      </c>
      <c r="P1279">
        <f t="shared" si="351"/>
        <v>7.3265673498856002E-2</v>
      </c>
      <c r="Q1279">
        <f t="shared" si="352"/>
        <v>0.99706093437886811</v>
      </c>
      <c r="R1279">
        <f t="shared" si="353"/>
        <v>1</v>
      </c>
      <c r="AG1279" s="8">
        <f t="shared" si="334"/>
        <v>-0.42032995699201003</v>
      </c>
      <c r="AH1279" s="8">
        <f t="shared" si="335"/>
        <v>0.42494817435295107</v>
      </c>
      <c r="AI1279" s="8">
        <f t="shared" si="336"/>
        <v>0.80171177886394374</v>
      </c>
      <c r="AJ1279" s="8"/>
      <c r="AK1279" s="8"/>
      <c r="AL1279" s="8"/>
      <c r="AN1279" s="8">
        <f t="shared" si="354"/>
        <v>1</v>
      </c>
      <c r="AO1279" s="8">
        <f t="shared" si="355"/>
        <v>2.3507309968891295</v>
      </c>
      <c r="AP1279" s="8">
        <f t="shared" si="356"/>
        <v>0.64064269310445487</v>
      </c>
      <c r="AQ1279" s="8"/>
      <c r="AR1279" s="8">
        <f t="shared" si="357"/>
        <v>134.68696489232778</v>
      </c>
      <c r="AS1279" s="8">
        <f t="shared" si="358"/>
        <v>53.29387750921989</v>
      </c>
    </row>
    <row r="1280" spans="1:45">
      <c r="A1280" s="20">
        <v>48.41503333</v>
      </c>
      <c r="B1280" s="20">
        <v>993.68904280000004</v>
      </c>
      <c r="C1280" s="20">
        <v>-428.54547630000002</v>
      </c>
      <c r="E1280" s="9">
        <f t="shared" si="337"/>
        <v>33.689042800000038</v>
      </c>
      <c r="F1280" s="9">
        <f t="shared" si="338"/>
        <v>111.45452369999998</v>
      </c>
      <c r="I1280">
        <v>1</v>
      </c>
      <c r="J1280">
        <f t="shared" si="348"/>
        <v>7.6604329868263724E-2</v>
      </c>
      <c r="K1280">
        <f t="shared" si="349"/>
        <v>1.2772608653566349</v>
      </c>
      <c r="O1280">
        <f t="shared" si="350"/>
        <v>2.2142892501230544E-2</v>
      </c>
      <c r="P1280">
        <f t="shared" si="351"/>
        <v>7.3256030208876943E-2</v>
      </c>
      <c r="Q1280">
        <f t="shared" si="352"/>
        <v>0.99706732287730448</v>
      </c>
      <c r="R1280">
        <f t="shared" si="353"/>
        <v>1</v>
      </c>
      <c r="AG1280" s="8">
        <f t="shared" si="334"/>
        <v>-0.42020668085291429</v>
      </c>
      <c r="AH1280" s="8">
        <f t="shared" si="335"/>
        <v>0.42516511915853084</v>
      </c>
      <c r="AI1280" s="8">
        <f t="shared" si="336"/>
        <v>0.80166137914800994</v>
      </c>
      <c r="AJ1280" s="8"/>
      <c r="AK1280" s="8"/>
      <c r="AL1280" s="8"/>
      <c r="AN1280" s="8">
        <f t="shared" si="354"/>
        <v>1</v>
      </c>
      <c r="AO1280" s="8">
        <f t="shared" si="355"/>
        <v>2.3503291639000938</v>
      </c>
      <c r="AP1280" s="8">
        <f t="shared" si="356"/>
        <v>0.64072700957416906</v>
      </c>
      <c r="AQ1280" s="8"/>
      <c r="AR1280" s="8">
        <f t="shared" si="357"/>
        <v>134.6639415579869</v>
      </c>
      <c r="AS1280" s="8">
        <f t="shared" si="358"/>
        <v>53.289046531361826</v>
      </c>
    </row>
    <row r="1281" spans="1:45">
      <c r="A1281" s="20">
        <v>48.448399999999999</v>
      </c>
      <c r="B1281" s="20">
        <v>992.79617819999999</v>
      </c>
      <c r="C1281" s="20">
        <v>-428.5416535</v>
      </c>
      <c r="E1281" s="9">
        <f t="shared" si="337"/>
        <v>32.796178199999986</v>
      </c>
      <c r="F1281" s="9">
        <f t="shared" si="338"/>
        <v>111.4583465</v>
      </c>
      <c r="I1281">
        <v>1</v>
      </c>
      <c r="J1281">
        <f t="shared" si="348"/>
        <v>7.6438172260462844E-2</v>
      </c>
      <c r="K1281">
        <f t="shared" si="349"/>
        <v>1.2846267093852177</v>
      </c>
      <c r="O1281">
        <f t="shared" si="350"/>
        <v>2.1555938536137909E-2</v>
      </c>
      <c r="P1281">
        <f t="shared" si="351"/>
        <v>7.3258208680350545E-2</v>
      </c>
      <c r="Q1281">
        <f t="shared" si="352"/>
        <v>0.9970800250605627</v>
      </c>
      <c r="R1281">
        <f t="shared" si="353"/>
        <v>1</v>
      </c>
      <c r="AG1281" s="8">
        <f t="shared" si="334"/>
        <v>-0.41990371294985224</v>
      </c>
      <c r="AH1281" s="8">
        <f t="shared" si="335"/>
        <v>0.42565744250248516</v>
      </c>
      <c r="AI1281" s="8">
        <f t="shared" si="336"/>
        <v>0.80155886464636628</v>
      </c>
      <c r="AJ1281" s="8"/>
      <c r="AK1281" s="8"/>
      <c r="AL1281" s="8"/>
      <c r="AN1281" s="8">
        <f t="shared" si="354"/>
        <v>1</v>
      </c>
      <c r="AO1281" s="8">
        <f t="shared" si="355"/>
        <v>2.3493899666956368</v>
      </c>
      <c r="AP1281" s="8">
        <f t="shared" si="356"/>
        <v>0.64089848233735813</v>
      </c>
      <c r="AQ1281" s="8"/>
      <c r="AR1281" s="8">
        <f t="shared" si="357"/>
        <v>134.61012952204103</v>
      </c>
      <c r="AS1281" s="8">
        <f t="shared" si="358"/>
        <v>53.279221865729646</v>
      </c>
    </row>
    <row r="1282" spans="1:45">
      <c r="A1282" s="20">
        <v>48.481766669999999</v>
      </c>
      <c r="B1282" s="20">
        <v>992.22584459999996</v>
      </c>
      <c r="C1282" s="20">
        <v>-428.44578910000001</v>
      </c>
      <c r="E1282" s="9">
        <f t="shared" si="337"/>
        <v>32.225844599999959</v>
      </c>
      <c r="F1282" s="9">
        <f t="shared" si="338"/>
        <v>111.55421089999999</v>
      </c>
      <c r="I1282">
        <v>1</v>
      </c>
      <c r="J1282">
        <f t="shared" si="348"/>
        <v>7.6393510774145315E-2</v>
      </c>
      <c r="K1282">
        <f t="shared" si="349"/>
        <v>1.2895717982826627</v>
      </c>
      <c r="O1282">
        <f t="shared" si="350"/>
        <v>2.1181049263137106E-2</v>
      </c>
      <c r="P1282">
        <f t="shared" si="351"/>
        <v>7.3321126751268714E-2</v>
      </c>
      <c r="Q1282">
        <f t="shared" si="352"/>
        <v>0.99708343458510884</v>
      </c>
      <c r="R1282">
        <f t="shared" si="353"/>
        <v>1</v>
      </c>
      <c r="AG1282" s="8">
        <f t="shared" si="334"/>
        <v>-0.41966400163299766</v>
      </c>
      <c r="AH1282" s="8">
        <f t="shared" si="335"/>
        <v>0.42595091972056243</v>
      </c>
      <c r="AI1282" s="8">
        <f t="shared" si="336"/>
        <v>0.80152850212739579</v>
      </c>
      <c r="AJ1282" s="8"/>
      <c r="AK1282" s="8"/>
      <c r="AL1282" s="8"/>
      <c r="AN1282" s="8">
        <f t="shared" si="354"/>
        <v>1.0000000000000004</v>
      </c>
      <c r="AO1282" s="8">
        <f t="shared" si="355"/>
        <v>2.3487598978078386</v>
      </c>
      <c r="AP1282" s="8">
        <f t="shared" si="356"/>
        <v>0.64094926119630269</v>
      </c>
      <c r="AQ1282" s="8"/>
      <c r="AR1282" s="8">
        <f t="shared" si="357"/>
        <v>134.57402923396768</v>
      </c>
      <c r="AS1282" s="8">
        <f t="shared" si="358"/>
        <v>53.276312451423628</v>
      </c>
    </row>
    <row r="1283" spans="1:45">
      <c r="A1283" s="20">
        <v>48.515133329999998</v>
      </c>
      <c r="B1283" s="20">
        <v>991.61643240000001</v>
      </c>
      <c r="C1283" s="20">
        <v>-428.1824464</v>
      </c>
      <c r="E1283" s="9">
        <f t="shared" si="337"/>
        <v>31.616432400000008</v>
      </c>
      <c r="F1283" s="9">
        <f t="shared" si="338"/>
        <v>111.8175536</v>
      </c>
      <c r="I1283">
        <v>1</v>
      </c>
      <c r="J1283">
        <f t="shared" si="348"/>
        <v>7.6450144971835818E-2</v>
      </c>
      <c r="K1283">
        <f t="shared" si="349"/>
        <v>1.2952392162156794</v>
      </c>
      <c r="O1283">
        <f t="shared" si="350"/>
        <v>2.0780534087462586E-2</v>
      </c>
      <c r="P1283">
        <f t="shared" si="351"/>
        <v>7.349432898575467E-2</v>
      </c>
      <c r="Q1283">
        <f t="shared" si="352"/>
        <v>0.99707911070785826</v>
      </c>
      <c r="R1283">
        <f t="shared" si="353"/>
        <v>1</v>
      </c>
      <c r="AG1283" s="8">
        <f t="shared" si="334"/>
        <v>-0.4193283767390773</v>
      </c>
      <c r="AH1283" s="8">
        <f t="shared" si="335"/>
        <v>0.42622839700293674</v>
      </c>
      <c r="AI1283" s="8">
        <f t="shared" si="336"/>
        <v>0.80155665180302604</v>
      </c>
      <c r="AJ1283" s="8"/>
      <c r="AK1283" s="8"/>
      <c r="AL1283" s="8"/>
      <c r="AN1283" s="8">
        <f t="shared" si="354"/>
        <v>1</v>
      </c>
      <c r="AO1283" s="8">
        <f t="shared" si="355"/>
        <v>2.3480343437366349</v>
      </c>
      <c r="AP1283" s="8">
        <f t="shared" si="356"/>
        <v>0.64090218325577364</v>
      </c>
      <c r="AQ1283" s="8"/>
      <c r="AR1283" s="8">
        <f t="shared" si="357"/>
        <v>134.53245804787917</v>
      </c>
      <c r="AS1283" s="8">
        <f t="shared" si="358"/>
        <v>53.279009818724113</v>
      </c>
    </row>
    <row r="1284" spans="1:45">
      <c r="A1284" s="20">
        <v>48.548499999999997</v>
      </c>
      <c r="B1284" s="20">
        <v>990.72926470000004</v>
      </c>
      <c r="C1284" s="20">
        <v>-427.80336929999999</v>
      </c>
      <c r="E1284" s="9">
        <f t="shared" si="337"/>
        <v>30.729264700000044</v>
      </c>
      <c r="F1284" s="9">
        <f t="shared" si="338"/>
        <v>112.19663070000001</v>
      </c>
      <c r="I1284">
        <v>1</v>
      </c>
      <c r="J1284">
        <f t="shared" si="348"/>
        <v>7.6534256686112412E-2</v>
      </c>
      <c r="K1284">
        <f t="shared" si="349"/>
        <v>1.3034646091903417</v>
      </c>
      <c r="O1284">
        <f t="shared" si="350"/>
        <v>2.0197472081330249E-2</v>
      </c>
      <c r="P1284">
        <f t="shared" si="351"/>
        <v>7.3743655707536895E-2</v>
      </c>
      <c r="Q1284">
        <f t="shared" si="352"/>
        <v>0.99707268309006047</v>
      </c>
      <c r="R1284">
        <f t="shared" si="353"/>
        <v>1</v>
      </c>
      <c r="AG1284" s="8">
        <f t="shared" si="334"/>
        <v>-0.41884173558054294</v>
      </c>
      <c r="AH1284" s="8">
        <f t="shared" si="335"/>
        <v>0.42663314048824996</v>
      </c>
      <c r="AI1284" s="8">
        <f t="shared" si="336"/>
        <v>0.80159576095000151</v>
      </c>
      <c r="AJ1284" s="8"/>
      <c r="AK1284" s="8"/>
      <c r="AL1284" s="8"/>
      <c r="AN1284" s="8">
        <f t="shared" si="354"/>
        <v>1.0000000000000002</v>
      </c>
      <c r="AO1284" s="8">
        <f t="shared" si="355"/>
        <v>2.3469793324383534</v>
      </c>
      <c r="AP1284" s="8">
        <f t="shared" si="356"/>
        <v>0.6408367715987402</v>
      </c>
      <c r="AQ1284" s="8"/>
      <c r="AR1284" s="8">
        <f t="shared" si="357"/>
        <v>134.47201035314905</v>
      </c>
      <c r="AS1284" s="8">
        <f t="shared" si="358"/>
        <v>53.282757630603086</v>
      </c>
    </row>
    <row r="1285" spans="1:45">
      <c r="A1285" s="20">
        <v>48.581866669999997</v>
      </c>
      <c r="B1285" s="20">
        <v>989.94826390000003</v>
      </c>
      <c r="C1285" s="20">
        <v>-427.6878413</v>
      </c>
      <c r="E1285" s="9">
        <f t="shared" si="337"/>
        <v>29.948263900000029</v>
      </c>
      <c r="F1285" s="9">
        <f t="shared" si="338"/>
        <v>112.3121587</v>
      </c>
      <c r="I1285">
        <v>1</v>
      </c>
      <c r="J1285">
        <f t="shared" si="348"/>
        <v>7.6473322799946689E-2</v>
      </c>
      <c r="K1285">
        <f t="shared" si="349"/>
        <v>1.3102076101020919</v>
      </c>
      <c r="O1285">
        <f t="shared" si="350"/>
        <v>1.9684109483242593E-2</v>
      </c>
      <c r="P1285">
        <f t="shared" si="351"/>
        <v>7.3819465312983126E-2</v>
      </c>
      <c r="Q1285">
        <f t="shared" si="352"/>
        <v>0.99707734021727568</v>
      </c>
      <c r="R1285">
        <f t="shared" si="353"/>
        <v>1</v>
      </c>
      <c r="AG1285" s="8">
        <f t="shared" si="334"/>
        <v>-0.41852088204871207</v>
      </c>
      <c r="AH1285" s="8">
        <f t="shared" si="335"/>
        <v>0.42703817189323212</v>
      </c>
      <c r="AI1285" s="8">
        <f t="shared" si="336"/>
        <v>0.80154767234098712</v>
      </c>
      <c r="AJ1285" s="8"/>
      <c r="AK1285" s="8"/>
      <c r="AL1285" s="8"/>
      <c r="AN1285" s="8">
        <f t="shared" si="354"/>
        <v>1</v>
      </c>
      <c r="AO1285" s="8">
        <f t="shared" si="355"/>
        <v>2.3461218622022937</v>
      </c>
      <c r="AP1285" s="8">
        <f t="shared" si="356"/>
        <v>0.64091720096573124</v>
      </c>
      <c r="AQ1285" s="8"/>
      <c r="AR1285" s="8">
        <f t="shared" si="357"/>
        <v>134.42288092756473</v>
      </c>
      <c r="AS1285" s="8">
        <f t="shared" si="358"/>
        <v>53.278149367325589</v>
      </c>
    </row>
    <row r="1286" spans="1:45">
      <c r="A1286" s="20">
        <v>48.615233330000002</v>
      </c>
      <c r="B1286" s="20">
        <v>989.42536419999999</v>
      </c>
      <c r="C1286" s="20">
        <v>-427.68559199999999</v>
      </c>
      <c r="E1286" s="9">
        <f t="shared" si="337"/>
        <v>29.42536419999999</v>
      </c>
      <c r="F1286" s="9">
        <f t="shared" si="338"/>
        <v>112.31440800000001</v>
      </c>
      <c r="I1286">
        <v>1</v>
      </c>
      <c r="J1286">
        <f t="shared" si="348"/>
        <v>7.6386488020718665E-2</v>
      </c>
      <c r="K1286">
        <f t="shared" si="349"/>
        <v>1.3145642424342032</v>
      </c>
      <c r="O1286">
        <f t="shared" si="350"/>
        <v>1.9340376487642905E-2</v>
      </c>
      <c r="P1286">
        <f t="shared" si="351"/>
        <v>7.382076636138063E-2</v>
      </c>
      <c r="Q1286">
        <f t="shared" si="352"/>
        <v>0.99708397053163711</v>
      </c>
      <c r="R1286">
        <f t="shared" si="353"/>
        <v>1</v>
      </c>
      <c r="AG1286" s="8">
        <f t="shared" si="334"/>
        <v>-0.41834306558371037</v>
      </c>
      <c r="AH1286" s="8">
        <f t="shared" si="335"/>
        <v>0.42732610170883273</v>
      </c>
      <c r="AI1286" s="8">
        <f t="shared" si="336"/>
        <v>0.80148704435964269</v>
      </c>
      <c r="AJ1286" s="8"/>
      <c r="AK1286" s="8"/>
      <c r="AL1286" s="8"/>
      <c r="AN1286" s="8">
        <f t="shared" si="354"/>
        <v>1</v>
      </c>
      <c r="AO1286" s="8">
        <f t="shared" si="355"/>
        <v>2.3455724897371875</v>
      </c>
      <c r="AP1286" s="8">
        <f t="shared" si="356"/>
        <v>0.64101859038096121</v>
      </c>
      <c r="AQ1286" s="8"/>
      <c r="AR1286" s="8">
        <f t="shared" si="357"/>
        <v>134.39140420393343</v>
      </c>
      <c r="AS1286" s="8">
        <f t="shared" si="358"/>
        <v>53.272340181745612</v>
      </c>
    </row>
    <row r="1287" spans="1:45">
      <c r="A1287" s="20">
        <v>48.648600000000002</v>
      </c>
      <c r="B1287" s="20">
        <v>988.68181330000004</v>
      </c>
      <c r="C1287" s="20">
        <v>-427.5804771</v>
      </c>
      <c r="E1287" s="9">
        <f t="shared" si="337"/>
        <v>28.681813300000044</v>
      </c>
      <c r="F1287" s="9">
        <f t="shared" si="338"/>
        <v>112.4195229</v>
      </c>
      <c r="I1287">
        <v>1</v>
      </c>
      <c r="J1287">
        <f t="shared" si="348"/>
        <v>7.6330758334728549E-2</v>
      </c>
      <c r="K1287">
        <f t="shared" si="349"/>
        <v>1.3209934458068127</v>
      </c>
      <c r="O1287">
        <f t="shared" si="350"/>
        <v>1.8851634369001242E-2</v>
      </c>
      <c r="P1287">
        <f t="shared" si="351"/>
        <v>7.3889740494488154E-2</v>
      </c>
      <c r="Q1287">
        <f t="shared" si="352"/>
        <v>0.99708822183960966</v>
      </c>
      <c r="R1287">
        <f t="shared" si="353"/>
        <v>1</v>
      </c>
      <c r="AG1287" s="8">
        <f t="shared" si="334"/>
        <v>-0.41803980535504037</v>
      </c>
      <c r="AH1287" s="8">
        <f t="shared" si="335"/>
        <v>0.42771259917248372</v>
      </c>
      <c r="AI1287" s="8">
        <f t="shared" si="336"/>
        <v>0.80143911412398527</v>
      </c>
      <c r="AJ1287" s="8"/>
      <c r="AK1287" s="8"/>
      <c r="AL1287" s="8"/>
      <c r="AN1287" s="8">
        <f t="shared" si="354"/>
        <v>1</v>
      </c>
      <c r="AO1287" s="8">
        <f t="shared" si="355"/>
        <v>2.3447580791864828</v>
      </c>
      <c r="AP1287" s="8">
        <f t="shared" si="356"/>
        <v>0.64109873534552941</v>
      </c>
      <c r="AQ1287" s="8"/>
      <c r="AR1287" s="8">
        <f t="shared" si="357"/>
        <v>134.34474191658714</v>
      </c>
      <c r="AS1287" s="8">
        <f t="shared" si="358"/>
        <v>53.26774821352663</v>
      </c>
    </row>
    <row r="1288" spans="1:45">
      <c r="A1288" s="20">
        <v>48.681966670000001</v>
      </c>
      <c r="B1288" s="20">
        <v>987.79316170000004</v>
      </c>
      <c r="C1288" s="20">
        <v>-427.58397109999999</v>
      </c>
      <c r="E1288" s="9">
        <f t="shared" si="337"/>
        <v>27.793161700000041</v>
      </c>
      <c r="F1288" s="9">
        <f t="shared" si="338"/>
        <v>112.41602890000001</v>
      </c>
      <c r="I1288">
        <v>1</v>
      </c>
      <c r="J1288">
        <f t="shared" si="348"/>
        <v>7.6185507919216272E-2</v>
      </c>
      <c r="K1288">
        <f t="shared" si="349"/>
        <v>1.32842183235153</v>
      </c>
      <c r="O1288">
        <f t="shared" si="350"/>
        <v>1.8267477736930181E-2</v>
      </c>
      <c r="P1288">
        <f t="shared" si="351"/>
        <v>7.3887142721327959E-2</v>
      </c>
      <c r="Q1288">
        <f t="shared" si="352"/>
        <v>0.99709928763268552</v>
      </c>
      <c r="R1288">
        <f t="shared" si="353"/>
        <v>1</v>
      </c>
      <c r="AG1288" s="8">
        <f t="shared" si="334"/>
        <v>-0.41774096325150883</v>
      </c>
      <c r="AH1288" s="8">
        <f t="shared" si="335"/>
        <v>0.4282032940370829</v>
      </c>
      <c r="AI1288" s="8">
        <f t="shared" si="336"/>
        <v>0.80133290622405695</v>
      </c>
      <c r="AJ1288" s="8"/>
      <c r="AK1288" s="8"/>
      <c r="AL1288" s="8"/>
      <c r="AN1288" s="8">
        <f t="shared" si="354"/>
        <v>1</v>
      </c>
      <c r="AO1288" s="8">
        <f t="shared" si="355"/>
        <v>2.3438274845527771</v>
      </c>
      <c r="AP1288" s="8">
        <f t="shared" si="356"/>
        <v>0.64127629672667152</v>
      </c>
      <c r="AQ1288" s="8"/>
      <c r="AR1288" s="8">
        <f t="shared" si="357"/>
        <v>134.29142277163828</v>
      </c>
      <c r="AS1288" s="8">
        <f t="shared" si="358"/>
        <v>53.257574695782672</v>
      </c>
    </row>
    <row r="1289" spans="1:45">
      <c r="A1289" s="20">
        <v>48.71533333</v>
      </c>
      <c r="B1289" s="20">
        <v>987.03088319999995</v>
      </c>
      <c r="C1289" s="20">
        <v>-427.44204960000002</v>
      </c>
      <c r="E1289" s="9">
        <f t="shared" si="337"/>
        <v>27.030883199999948</v>
      </c>
      <c r="F1289" s="9">
        <f t="shared" si="338"/>
        <v>112.55795039999998</v>
      </c>
      <c r="I1289">
        <v>1</v>
      </c>
      <c r="J1289">
        <f t="shared" si="348"/>
        <v>7.6157371601400792E-2</v>
      </c>
      <c r="K1289">
        <f t="shared" si="349"/>
        <v>1.3351087524983807</v>
      </c>
      <c r="O1289">
        <f t="shared" si="350"/>
        <v>1.7766444477394255E-2</v>
      </c>
      <c r="P1289">
        <f t="shared" si="351"/>
        <v>7.3980363922067457E-2</v>
      </c>
      <c r="Q1289">
        <f t="shared" si="352"/>
        <v>0.99710142874463381</v>
      </c>
      <c r="R1289">
        <f t="shared" si="353"/>
        <v>1</v>
      </c>
      <c r="AG1289" s="8">
        <f t="shared" si="334"/>
        <v>-0.41741294082976871</v>
      </c>
      <c r="AH1289" s="8">
        <f t="shared" si="335"/>
        <v>0.428591606198018</v>
      </c>
      <c r="AI1289" s="8">
        <f t="shared" si="336"/>
        <v>0.80129624479617223</v>
      </c>
      <c r="AJ1289" s="8"/>
      <c r="AK1289" s="8"/>
      <c r="AL1289" s="8"/>
      <c r="AN1289" s="8">
        <f t="shared" si="354"/>
        <v>1</v>
      </c>
      <c r="AO1289" s="8">
        <f t="shared" si="355"/>
        <v>2.3429817776934518</v>
      </c>
      <c r="AP1289" s="8">
        <f t="shared" si="356"/>
        <v>0.64133757853757178</v>
      </c>
      <c r="AQ1289" s="8"/>
      <c r="AR1289" s="8">
        <f t="shared" si="357"/>
        <v>134.24296733789367</v>
      </c>
      <c r="AS1289" s="8">
        <f t="shared" si="358"/>
        <v>53.254063506657168</v>
      </c>
    </row>
    <row r="1290" spans="1:45">
      <c r="A1290" s="20">
        <v>48.748699999999999</v>
      </c>
      <c r="B1290" s="20">
        <v>986.66900510000005</v>
      </c>
      <c r="C1290" s="20">
        <v>-426.71321460000001</v>
      </c>
      <c r="E1290" s="9">
        <f t="shared" si="337"/>
        <v>26.669005100000049</v>
      </c>
      <c r="F1290" s="9">
        <f t="shared" si="338"/>
        <v>113.28678539999999</v>
      </c>
      <c r="I1290">
        <v>1</v>
      </c>
      <c r="J1290">
        <f t="shared" si="348"/>
        <v>7.6570477716730354E-2</v>
      </c>
      <c r="K1290">
        <f t="shared" si="349"/>
        <v>1.33959449630829</v>
      </c>
      <c r="O1290">
        <f t="shared" si="350"/>
        <v>1.7528796258527955E-2</v>
      </c>
      <c r="P1290">
        <f t="shared" si="351"/>
        <v>7.446025723922399E-2</v>
      </c>
      <c r="Q1290">
        <f t="shared" si="352"/>
        <v>0.99706991299186021</v>
      </c>
      <c r="R1290">
        <f t="shared" si="353"/>
        <v>1</v>
      </c>
      <c r="AG1290" s="8">
        <f t="shared" si="334"/>
        <v>-0.41693053118114443</v>
      </c>
      <c r="AH1290" s="8">
        <f t="shared" si="335"/>
        <v>0.42862765135174252</v>
      </c>
      <c r="AI1290" s="8">
        <f t="shared" si="336"/>
        <v>0.80152808351654026</v>
      </c>
      <c r="AJ1290" s="8"/>
      <c r="AK1290" s="8"/>
      <c r="AL1290" s="8"/>
      <c r="AN1290" s="8">
        <f t="shared" si="354"/>
        <v>1</v>
      </c>
      <c r="AO1290" s="8">
        <f t="shared" si="355"/>
        <v>2.3423617648475421</v>
      </c>
      <c r="AP1290" s="8">
        <f t="shared" si="356"/>
        <v>0.64094996126496884</v>
      </c>
      <c r="AQ1290" s="8"/>
      <c r="AR1290" s="8">
        <f t="shared" si="357"/>
        <v>134.20744321857916</v>
      </c>
      <c r="AS1290" s="8">
        <f t="shared" si="358"/>
        <v>53.27627234044369</v>
      </c>
    </row>
    <row r="1291" spans="1:45">
      <c r="A1291" s="20">
        <v>48.782066669999999</v>
      </c>
      <c r="B1291" s="20">
        <v>985.67535090000001</v>
      </c>
      <c r="C1291" s="20">
        <v>-426.69923030000001</v>
      </c>
      <c r="E1291" s="9">
        <f t="shared" si="337"/>
        <v>25.675350900000012</v>
      </c>
      <c r="F1291" s="9">
        <f t="shared" si="338"/>
        <v>113.30076969999999</v>
      </c>
      <c r="I1291">
        <v>1</v>
      </c>
      <c r="J1291">
        <f t="shared" si="348"/>
        <v>7.6431734965256848E-2</v>
      </c>
      <c r="K1291">
        <f t="shared" si="349"/>
        <v>1.3479477807660172</v>
      </c>
      <c r="O1291">
        <f t="shared" si="350"/>
        <v>1.6875630568641043E-2</v>
      </c>
      <c r="P1291">
        <f t="shared" si="351"/>
        <v>7.446916461032195E-2</v>
      </c>
      <c r="Q1291">
        <f t="shared" si="352"/>
        <v>0.99708051661596087</v>
      </c>
      <c r="R1291">
        <f t="shared" si="353"/>
        <v>1</v>
      </c>
      <c r="AG1291" s="8">
        <f t="shared" si="334"/>
        <v>-0.41658711436685802</v>
      </c>
      <c r="AH1291" s="8">
        <f t="shared" si="335"/>
        <v>0.42917188325703121</v>
      </c>
      <c r="AI1291" s="8">
        <f t="shared" si="336"/>
        <v>0.80141541709971331</v>
      </c>
      <c r="AJ1291" s="8"/>
      <c r="AK1291" s="8"/>
      <c r="AL1291" s="8"/>
      <c r="AN1291" s="8">
        <f t="shared" si="354"/>
        <v>1</v>
      </c>
      <c r="AO1291" s="8">
        <f t="shared" si="355"/>
        <v>2.3413157360188821</v>
      </c>
      <c r="AP1291" s="8">
        <f t="shared" si="356"/>
        <v>0.64113835636441752</v>
      </c>
      <c r="AQ1291" s="8"/>
      <c r="AR1291" s="8">
        <f t="shared" si="357"/>
        <v>134.14751018144793</v>
      </c>
      <c r="AS1291" s="8">
        <f t="shared" si="358"/>
        <v>53.265478096364333</v>
      </c>
    </row>
    <row r="1292" spans="1:45">
      <c r="A1292" s="20">
        <v>48.815433329999998</v>
      </c>
      <c r="B1292" s="20">
        <v>984.87143490000005</v>
      </c>
      <c r="C1292" s="20">
        <v>-426.6366357</v>
      </c>
      <c r="E1292" s="9">
        <f t="shared" si="337"/>
        <v>24.871434900000054</v>
      </c>
      <c r="F1292" s="9">
        <f t="shared" si="338"/>
        <v>113.3633643</v>
      </c>
      <c r="I1292">
        <v>1</v>
      </c>
      <c r="J1292">
        <f t="shared" si="348"/>
        <v>7.6356504416252052E-2</v>
      </c>
      <c r="K1292">
        <f t="shared" si="349"/>
        <v>1.3548224950153083</v>
      </c>
      <c r="O1292">
        <f t="shared" si="350"/>
        <v>1.6347206799686452E-2</v>
      </c>
      <c r="P1292">
        <f t="shared" si="351"/>
        <v>7.4510150587262194E-2</v>
      </c>
      <c r="Q1292">
        <f t="shared" si="352"/>
        <v>0.99708625819901453</v>
      </c>
      <c r="R1292">
        <f t="shared" si="353"/>
        <v>1</v>
      </c>
      <c r="AG1292" s="8">
        <f t="shared" si="334"/>
        <v>-0.41628379808227806</v>
      </c>
      <c r="AH1292" s="8">
        <f t="shared" si="335"/>
        <v>0.42960054474752635</v>
      </c>
      <c r="AI1292" s="8">
        <f t="shared" si="336"/>
        <v>0.80134335425385661</v>
      </c>
      <c r="AJ1292" s="8"/>
      <c r="AK1292" s="8"/>
      <c r="AL1292" s="8"/>
      <c r="AN1292" s="8">
        <f t="shared" si="354"/>
        <v>1.0000000000000002</v>
      </c>
      <c r="AO1292" s="8">
        <f t="shared" si="355"/>
        <v>2.3404528030533127</v>
      </c>
      <c r="AP1292" s="8">
        <f t="shared" si="356"/>
        <v>0.64125883128702821</v>
      </c>
      <c r="AQ1292" s="8"/>
      <c r="AR1292" s="8">
        <f t="shared" si="357"/>
        <v>134.09806776451808</v>
      </c>
      <c r="AS1292" s="8">
        <f t="shared" si="358"/>
        <v>53.258575391761575</v>
      </c>
    </row>
    <row r="1293" spans="1:45">
      <c r="A1293" s="20">
        <v>48.848799999999997</v>
      </c>
      <c r="B1293" s="20">
        <v>984.50063290000003</v>
      </c>
      <c r="C1293" s="20">
        <v>-426.57170439999999</v>
      </c>
      <c r="E1293" s="9">
        <f t="shared" si="337"/>
        <v>24.500632900000028</v>
      </c>
      <c r="F1293" s="9">
        <f t="shared" si="338"/>
        <v>113.42829560000001</v>
      </c>
      <c r="I1293">
        <v>1</v>
      </c>
      <c r="J1293">
        <f t="shared" si="348"/>
        <v>7.6346311354800064E-2</v>
      </c>
      <c r="K1293">
        <f t="shared" si="349"/>
        <v>1.3580635264776191</v>
      </c>
      <c r="O1293">
        <f t="shared" si="350"/>
        <v>1.6103485811895881E-2</v>
      </c>
      <c r="P1293">
        <f t="shared" si="351"/>
        <v>7.4552806709827113E-2</v>
      </c>
      <c r="Q1293">
        <f t="shared" si="352"/>
        <v>0.99708703569768331</v>
      </c>
      <c r="R1293">
        <f t="shared" si="353"/>
        <v>1</v>
      </c>
      <c r="AG1293" s="8">
        <f t="shared" si="334"/>
        <v>-0.41612603894029743</v>
      </c>
      <c r="AH1293" s="8">
        <f t="shared" si="335"/>
        <v>0.42979013150754991</v>
      </c>
      <c r="AI1293" s="8">
        <f t="shared" si="336"/>
        <v>0.80132363160871589</v>
      </c>
      <c r="AJ1293" s="8"/>
      <c r="AK1293" s="8"/>
      <c r="AL1293" s="8"/>
      <c r="AN1293" s="8">
        <f t="shared" si="354"/>
        <v>1</v>
      </c>
      <c r="AO1293" s="8">
        <f t="shared" si="355"/>
        <v>2.3400428846076697</v>
      </c>
      <c r="AP1293" s="8">
        <f t="shared" si="356"/>
        <v>0.64129180028674182</v>
      </c>
      <c r="AQ1293" s="8"/>
      <c r="AR1293" s="8">
        <f t="shared" si="357"/>
        <v>134.07458116763817</v>
      </c>
      <c r="AS1293" s="8">
        <f t="shared" si="358"/>
        <v>53.256686407223221</v>
      </c>
    </row>
    <row r="1294" spans="1:45">
      <c r="A1294" s="20">
        <v>48.882166669999997</v>
      </c>
      <c r="B1294" s="20">
        <v>983.68287429999998</v>
      </c>
      <c r="C1294" s="20">
        <v>-426.57467650000001</v>
      </c>
      <c r="E1294" s="9">
        <f t="shared" si="337"/>
        <v>23.68287429999998</v>
      </c>
      <c r="F1294" s="9">
        <f t="shared" si="338"/>
        <v>113.42532349999999</v>
      </c>
      <c r="I1294">
        <v>1</v>
      </c>
      <c r="J1294">
        <f t="shared" si="348"/>
        <v>7.6232155168585239E-2</v>
      </c>
      <c r="K1294">
        <f t="shared" si="349"/>
        <v>1.3649565400201347</v>
      </c>
      <c r="O1294">
        <f t="shared" si="350"/>
        <v>1.5565949371760712E-2</v>
      </c>
      <c r="P1294">
        <f t="shared" si="351"/>
        <v>7.4550614959628531E-2</v>
      </c>
      <c r="Q1294">
        <f t="shared" si="352"/>
        <v>0.99709573614036529</v>
      </c>
      <c r="R1294">
        <f t="shared" si="353"/>
        <v>1</v>
      </c>
      <c r="AG1294" s="8">
        <f t="shared" si="334"/>
        <v>-0.41585021917226406</v>
      </c>
      <c r="AH1294" s="8">
        <f t="shared" si="335"/>
        <v>0.43024091193633446</v>
      </c>
      <c r="AI1294" s="8">
        <f t="shared" si="336"/>
        <v>0.80122490781962796</v>
      </c>
      <c r="AJ1294" s="8"/>
      <c r="AK1294" s="8"/>
      <c r="AL1294" s="8"/>
      <c r="AN1294" s="8">
        <f t="shared" si="354"/>
        <v>1</v>
      </c>
      <c r="AO1294" s="8">
        <f t="shared" si="355"/>
        <v>2.3391876870300421</v>
      </c>
      <c r="AP1294" s="8">
        <f t="shared" si="356"/>
        <v>0.64145680822776208</v>
      </c>
      <c r="AQ1294" s="8"/>
      <c r="AR1294" s="8">
        <f t="shared" si="357"/>
        <v>134.0255819557903</v>
      </c>
      <c r="AS1294" s="8">
        <f t="shared" si="358"/>
        <v>53.247232148616611</v>
      </c>
    </row>
    <row r="1295" spans="1:45">
      <c r="A1295" s="20">
        <v>48.915533330000002</v>
      </c>
      <c r="B1295" s="20">
        <v>982.78652399999999</v>
      </c>
      <c r="C1295" s="20">
        <v>-426.57829629999998</v>
      </c>
      <c r="E1295" s="9">
        <f t="shared" si="337"/>
        <v>22.786523999999986</v>
      </c>
      <c r="F1295" s="9">
        <f t="shared" si="338"/>
        <v>113.42170370000002</v>
      </c>
      <c r="I1295">
        <v>1</v>
      </c>
      <c r="J1295">
        <f t="shared" si="348"/>
        <v>7.61109836260047E-2</v>
      </c>
      <c r="K1295">
        <f t="shared" si="349"/>
        <v>1.3725346532545541</v>
      </c>
      <c r="O1295">
        <f t="shared" si="350"/>
        <v>1.4976757429071529E-2</v>
      </c>
      <c r="P1295">
        <f t="shared" si="351"/>
        <v>7.4547980354832816E-2</v>
      </c>
      <c r="Q1295">
        <f t="shared" si="352"/>
        <v>0.99710495704410484</v>
      </c>
      <c r="R1295">
        <f t="shared" si="353"/>
        <v>1</v>
      </c>
      <c r="AG1295" s="8">
        <f t="shared" si="334"/>
        <v>-0.41554791427244897</v>
      </c>
      <c r="AH1295" s="8">
        <f t="shared" si="335"/>
        <v>0.4307349342797222</v>
      </c>
      <c r="AI1295" s="8">
        <f t="shared" si="336"/>
        <v>0.80111631323726074</v>
      </c>
      <c r="AJ1295" s="8"/>
      <c r="AK1295" s="8"/>
      <c r="AL1295" s="8"/>
      <c r="AN1295" s="8">
        <f t="shared" si="354"/>
        <v>1</v>
      </c>
      <c r="AO1295" s="8">
        <f t="shared" si="355"/>
        <v>2.3382508557959643</v>
      </c>
      <c r="AP1295" s="8">
        <f t="shared" si="356"/>
        <v>0.6416382722143823</v>
      </c>
      <c r="AQ1295" s="8"/>
      <c r="AR1295" s="8">
        <f t="shared" si="357"/>
        <v>133.97190547996161</v>
      </c>
      <c r="AS1295" s="8">
        <f t="shared" si="358"/>
        <v>53.236835028049654</v>
      </c>
    </row>
    <row r="1296" spans="1:45">
      <c r="A1296" s="20">
        <v>48.948900000000002</v>
      </c>
      <c r="B1296" s="20">
        <v>982.31647680000003</v>
      </c>
      <c r="C1296" s="20">
        <v>-426.30091019999998</v>
      </c>
      <c r="E1296" s="9">
        <f t="shared" si="337"/>
        <v>22.316476800000032</v>
      </c>
      <c r="F1296" s="9">
        <f t="shared" si="338"/>
        <v>113.69908980000002</v>
      </c>
      <c r="I1296">
        <v>1</v>
      </c>
      <c r="J1296">
        <f t="shared" si="348"/>
        <v>7.6230232751215127E-2</v>
      </c>
      <c r="K1296">
        <f t="shared" si="349"/>
        <v>1.3769834582400085</v>
      </c>
      <c r="O1296">
        <f t="shared" si="350"/>
        <v>1.4667861883444206E-2</v>
      </c>
      <c r="P1296">
        <f t="shared" si="351"/>
        <v>7.4730548213583478E-2</v>
      </c>
      <c r="Q1296">
        <f t="shared" si="352"/>
        <v>0.99709588254664128</v>
      </c>
      <c r="R1296">
        <f t="shared" si="353"/>
        <v>1</v>
      </c>
      <c r="AG1296" s="8">
        <f t="shared" si="334"/>
        <v>-0.4152513551937464</v>
      </c>
      <c r="AH1296" s="8">
        <f t="shared" si="335"/>
        <v>0.43093130834923243</v>
      </c>
      <c r="AI1296" s="8">
        <f t="shared" si="336"/>
        <v>0.80116447717942163</v>
      </c>
      <c r="AJ1296" s="8"/>
      <c r="AK1296" s="8"/>
      <c r="AL1296" s="8"/>
      <c r="AN1296" s="8">
        <f t="shared" si="354"/>
        <v>1.0000000000000002</v>
      </c>
      <c r="AO1296" s="8">
        <f t="shared" si="355"/>
        <v>2.3376663880107715</v>
      </c>
      <c r="AP1296" s="8">
        <f t="shared" si="356"/>
        <v>0.64155779462525953</v>
      </c>
      <c r="AQ1296" s="8"/>
      <c r="AR1296" s="8">
        <f t="shared" si="357"/>
        <v>133.93841794260871</v>
      </c>
      <c r="AS1296" s="8">
        <f t="shared" si="358"/>
        <v>53.241446054251782</v>
      </c>
    </row>
    <row r="1297" spans="1:45">
      <c r="A1297" s="20">
        <v>48.982266670000001</v>
      </c>
      <c r="B1297" s="20">
        <v>981.68829000000005</v>
      </c>
      <c r="C1297" s="20">
        <v>-425.69794239999999</v>
      </c>
      <c r="E1297" s="9">
        <f t="shared" si="337"/>
        <v>21.688290000000052</v>
      </c>
      <c r="F1297" s="9">
        <f t="shared" si="338"/>
        <v>114.30205760000001</v>
      </c>
      <c r="I1297">
        <v>1</v>
      </c>
      <c r="J1297">
        <f t="shared" si="348"/>
        <v>7.6542690851609627E-2</v>
      </c>
      <c r="K1297">
        <f t="shared" si="349"/>
        <v>1.3832801178873939</v>
      </c>
      <c r="O1297">
        <f t="shared" si="350"/>
        <v>1.4255099733584541E-2</v>
      </c>
      <c r="P1297">
        <f t="shared" si="351"/>
        <v>7.512751032201806E-2</v>
      </c>
      <c r="Q1297">
        <f t="shared" si="352"/>
        <v>0.99707203818199652</v>
      </c>
      <c r="R1297">
        <f t="shared" si="353"/>
        <v>1</v>
      </c>
      <c r="AG1297" s="8">
        <f t="shared" si="334"/>
        <v>-0.41474016462083724</v>
      </c>
      <c r="AH1297" s="8">
        <f t="shared" si="335"/>
        <v>0.43114155169655155</v>
      </c>
      <c r="AI1297" s="8">
        <f t="shared" si="336"/>
        <v>0.80131614126446427</v>
      </c>
      <c r="AJ1297" s="8"/>
      <c r="AK1297" s="8"/>
      <c r="AL1297" s="8"/>
      <c r="AN1297" s="8">
        <f t="shared" si="354"/>
        <v>1.0000000000000002</v>
      </c>
      <c r="AO1297" s="8">
        <f t="shared" si="355"/>
        <v>2.3368072262286823</v>
      </c>
      <c r="AP1297" s="8">
        <f t="shared" si="356"/>
        <v>0.64130432100250223</v>
      </c>
      <c r="AQ1297" s="8"/>
      <c r="AR1297" s="8">
        <f t="shared" si="357"/>
        <v>133.88919159857608</v>
      </c>
      <c r="AS1297" s="8">
        <f t="shared" si="358"/>
        <v>53.255969023053666</v>
      </c>
    </row>
    <row r="1298" spans="1:45">
      <c r="A1298" s="20">
        <v>49.01563333</v>
      </c>
      <c r="B1298" s="20">
        <v>980.69024119999995</v>
      </c>
      <c r="C1298" s="20">
        <v>-425.68691719999998</v>
      </c>
      <c r="E1298" s="9">
        <f t="shared" si="337"/>
        <v>20.690241199999946</v>
      </c>
      <c r="F1298" s="9">
        <f t="shared" si="338"/>
        <v>114.31308280000002</v>
      </c>
      <c r="I1298">
        <v>1</v>
      </c>
      <c r="J1298">
        <f t="shared" si="348"/>
        <v>7.64296848160681E-2</v>
      </c>
      <c r="K1298">
        <f t="shared" si="349"/>
        <v>1.3917385559610651</v>
      </c>
      <c r="O1298">
        <f t="shared" si="350"/>
        <v>1.3599068165564219E-2</v>
      </c>
      <c r="P1298">
        <f t="shared" si="351"/>
        <v>7.5134523091639538E-2</v>
      </c>
      <c r="Q1298">
        <f t="shared" si="352"/>
        <v>0.99708067315780435</v>
      </c>
      <c r="R1298">
        <f t="shared" si="353"/>
        <v>1</v>
      </c>
      <c r="AG1298" s="8">
        <f t="shared" si="334"/>
        <v>-0.41439569299194373</v>
      </c>
      <c r="AH1298" s="8">
        <f t="shared" si="335"/>
        <v>0.431687819919989</v>
      </c>
      <c r="AI1298" s="8">
        <f t="shared" si="336"/>
        <v>0.8012002469810241</v>
      </c>
      <c r="AJ1298" s="8"/>
      <c r="AK1298" s="8"/>
      <c r="AL1298" s="8"/>
      <c r="AN1298" s="8">
        <f t="shared" si="354"/>
        <v>1</v>
      </c>
      <c r="AO1298" s="8">
        <f t="shared" si="355"/>
        <v>2.335759486325343</v>
      </c>
      <c r="AP1298" s="8">
        <f t="shared" si="356"/>
        <v>0.6414980209122475</v>
      </c>
      <c r="AQ1298" s="8"/>
      <c r="AR1298" s="8">
        <f t="shared" si="357"/>
        <v>133.82916052408729</v>
      </c>
      <c r="AS1298" s="8">
        <f t="shared" si="358"/>
        <v>53.244870835733195</v>
      </c>
    </row>
    <row r="1299" spans="1:45">
      <c r="A1299" s="20">
        <v>49.048999999999999</v>
      </c>
      <c r="B1299" s="20">
        <v>979.80433230000006</v>
      </c>
      <c r="C1299" s="20">
        <v>-425.69376080000001</v>
      </c>
      <c r="E1299" s="9">
        <f t="shared" si="337"/>
        <v>19.804332300000056</v>
      </c>
      <c r="F1299" s="9">
        <f t="shared" si="338"/>
        <v>114.30623919999999</v>
      </c>
      <c r="I1299">
        <v>1</v>
      </c>
      <c r="J1299">
        <f t="shared" si="348"/>
        <v>7.6323163455861251E-2</v>
      </c>
      <c r="K1299">
        <f t="shared" si="349"/>
        <v>1.3992425682183336</v>
      </c>
      <c r="O1299">
        <f t="shared" si="350"/>
        <v>1.3016748571592069E-2</v>
      </c>
      <c r="P1299">
        <f t="shared" si="351"/>
        <v>7.5129802575099089E-2</v>
      </c>
      <c r="Q1299">
        <f t="shared" si="352"/>
        <v>0.99708880097093189</v>
      </c>
      <c r="R1299">
        <f t="shared" si="353"/>
        <v>1</v>
      </c>
      <c r="AG1299" s="8">
        <f t="shared" si="334"/>
        <v>-0.41409797319668301</v>
      </c>
      <c r="AH1299" s="8">
        <f t="shared" si="335"/>
        <v>0.4321762653161148</v>
      </c>
      <c r="AI1299" s="8">
        <f t="shared" si="336"/>
        <v>0.80109084646612616</v>
      </c>
      <c r="AJ1299" s="8"/>
      <c r="AK1299" s="8"/>
      <c r="AL1299" s="8"/>
      <c r="AN1299" s="8">
        <f t="shared" si="354"/>
        <v>1.0000000000000002</v>
      </c>
      <c r="AO1299" s="8">
        <f t="shared" si="355"/>
        <v>2.3348355239437879</v>
      </c>
      <c r="AP1299" s="8">
        <f t="shared" si="356"/>
        <v>0.64168082138093807</v>
      </c>
      <c r="AQ1299" s="8"/>
      <c r="AR1299" s="8">
        <f t="shared" si="357"/>
        <v>133.77622137919531</v>
      </c>
      <c r="AS1299" s="8">
        <f t="shared" si="358"/>
        <v>53.23439714038421</v>
      </c>
    </row>
    <row r="1300" spans="1:45">
      <c r="A1300" s="20">
        <v>49.082366669999999</v>
      </c>
      <c r="B1300" s="20">
        <v>979.40622789999998</v>
      </c>
      <c r="C1300" s="20">
        <v>-425.5723954</v>
      </c>
      <c r="E1300" s="9">
        <f t="shared" si="337"/>
        <v>19.406227899999976</v>
      </c>
      <c r="F1300" s="9">
        <f t="shared" si="338"/>
        <v>114.4276046</v>
      </c>
      <c r="I1300">
        <v>1</v>
      </c>
      <c r="J1300">
        <f t="shared" si="348"/>
        <v>7.6357750174798109E-2</v>
      </c>
      <c r="K1300">
        <f t="shared" si="349"/>
        <v>1.4028008540652199</v>
      </c>
      <c r="O1300">
        <f t="shared" si="350"/>
        <v>1.2755099694106608E-2</v>
      </c>
      <c r="P1300">
        <f t="shared" si="351"/>
        <v>7.5209644653859514E-2</v>
      </c>
      <c r="Q1300">
        <f t="shared" si="352"/>
        <v>0.99708616316887755</v>
      </c>
      <c r="R1300">
        <f t="shared" si="353"/>
        <v>1</v>
      </c>
      <c r="AG1300" s="8">
        <f t="shared" si="334"/>
        <v>-0.41390263805435606</v>
      </c>
      <c r="AH1300" s="8">
        <f t="shared" si="335"/>
        <v>0.43236778629758255</v>
      </c>
      <c r="AI1300" s="8">
        <f t="shared" si="336"/>
        <v>0.80108844928869916</v>
      </c>
      <c r="AJ1300" s="8"/>
      <c r="AK1300" s="8"/>
      <c r="AL1300" s="8"/>
      <c r="AN1300" s="8">
        <f t="shared" si="354"/>
        <v>1</v>
      </c>
      <c r="AO1300" s="8">
        <f t="shared" si="355"/>
        <v>2.3343785100950423</v>
      </c>
      <c r="AP1300" s="8">
        <f t="shared" si="356"/>
        <v>0.64168482639293511</v>
      </c>
      <c r="AQ1300" s="8"/>
      <c r="AR1300" s="8">
        <f t="shared" si="357"/>
        <v>133.75003641448316</v>
      </c>
      <c r="AS1300" s="8">
        <f t="shared" si="358"/>
        <v>53.234167670099879</v>
      </c>
    </row>
    <row r="1301" spans="1:45">
      <c r="A1301" s="20">
        <v>49.115733329999998</v>
      </c>
      <c r="B1301" s="20">
        <v>978.72715970000002</v>
      </c>
      <c r="C1301" s="20">
        <v>-425.45395839999998</v>
      </c>
      <c r="E1301" s="9">
        <f t="shared" si="337"/>
        <v>18.727159700000016</v>
      </c>
      <c r="F1301" s="9">
        <f t="shared" si="338"/>
        <v>114.54604160000002</v>
      </c>
      <c r="I1301">
        <v>1</v>
      </c>
      <c r="J1301">
        <f t="shared" si="348"/>
        <v>7.6361232837588458E-2</v>
      </c>
      <c r="K1301">
        <f t="shared" si="349"/>
        <v>1.4087398107118096</v>
      </c>
      <c r="O1301">
        <f t="shared" si="350"/>
        <v>1.230877084129256E-2</v>
      </c>
      <c r="P1301">
        <f t="shared" si="351"/>
        <v>7.5287496845106966E-2</v>
      </c>
      <c r="Q1301">
        <f t="shared" si="352"/>
        <v>0.99708589749287624</v>
      </c>
      <c r="R1301">
        <f t="shared" si="353"/>
        <v>1</v>
      </c>
      <c r="AG1301" s="8">
        <f t="shared" si="334"/>
        <v>-0.41361314005341127</v>
      </c>
      <c r="AH1301" s="8">
        <f t="shared" si="335"/>
        <v>0.43271426979500505</v>
      </c>
      <c r="AI1301" s="8">
        <f t="shared" si="336"/>
        <v>0.80105089169848187</v>
      </c>
      <c r="AJ1301" s="8"/>
      <c r="AK1301" s="8"/>
      <c r="AL1301" s="8"/>
      <c r="AN1301" s="8">
        <f t="shared" si="354"/>
        <v>1.0000000000000002</v>
      </c>
      <c r="AO1301" s="8">
        <f t="shared" si="355"/>
        <v>2.3336288881922655</v>
      </c>
      <c r="AP1301" s="8">
        <f t="shared" si="356"/>
        <v>0.64174757180303332</v>
      </c>
      <c r="AQ1301" s="8"/>
      <c r="AR1301" s="8">
        <f t="shared" si="357"/>
        <v>133.7070862432235</v>
      </c>
      <c r="AS1301" s="8">
        <f t="shared" si="358"/>
        <v>53.230572622917435</v>
      </c>
    </row>
    <row r="1302" spans="1:45">
      <c r="A1302" s="20">
        <v>49.149099999999997</v>
      </c>
      <c r="B1302" s="20">
        <v>977.73136420000003</v>
      </c>
      <c r="C1302" s="20">
        <v>-425.45558729999999</v>
      </c>
      <c r="E1302" s="9">
        <f t="shared" si="337"/>
        <v>17.73136420000003</v>
      </c>
      <c r="F1302" s="9">
        <f t="shared" si="338"/>
        <v>114.54441270000001</v>
      </c>
      <c r="I1302">
        <v>1</v>
      </c>
      <c r="J1302">
        <f t="shared" si="348"/>
        <v>7.6256783603515982E-2</v>
      </c>
      <c r="K1302">
        <f t="shared" si="349"/>
        <v>1.4172162857234931</v>
      </c>
      <c r="O1302">
        <f t="shared" si="350"/>
        <v>1.1654231871450231E-2</v>
      </c>
      <c r="P1302">
        <f t="shared" si="351"/>
        <v>7.5286206415233786E-2</v>
      </c>
      <c r="Q1302">
        <f t="shared" si="352"/>
        <v>0.9970938601772098</v>
      </c>
      <c r="R1302">
        <f t="shared" si="353"/>
        <v>1</v>
      </c>
      <c r="AG1302" s="8">
        <f t="shared" si="334"/>
        <v>-0.41327508093669735</v>
      </c>
      <c r="AH1302" s="8">
        <f t="shared" si="335"/>
        <v>0.43326151886161396</v>
      </c>
      <c r="AI1302" s="8">
        <f t="shared" si="336"/>
        <v>0.80092956229027634</v>
      </c>
      <c r="AJ1302" s="8"/>
      <c r="AK1302" s="8"/>
      <c r="AL1302" s="8"/>
      <c r="AN1302" s="8">
        <f t="shared" si="354"/>
        <v>1</v>
      </c>
      <c r="AO1302" s="8">
        <f t="shared" si="355"/>
        <v>2.3325892195101541</v>
      </c>
      <c r="AP1302" s="8">
        <f t="shared" si="356"/>
        <v>0.64195023421347341</v>
      </c>
      <c r="AQ1302" s="8"/>
      <c r="AR1302" s="8">
        <f t="shared" si="357"/>
        <v>133.64751761564656</v>
      </c>
      <c r="AS1302" s="8">
        <f t="shared" si="358"/>
        <v>53.21896092213327</v>
      </c>
    </row>
    <row r="1303" spans="1:45">
      <c r="A1303" s="20">
        <v>49.182466669999997</v>
      </c>
      <c r="B1303" s="20">
        <v>977.1749532</v>
      </c>
      <c r="C1303" s="20">
        <v>-425.17294779999997</v>
      </c>
      <c r="E1303" s="9">
        <f t="shared" si="337"/>
        <v>17.174953200000004</v>
      </c>
      <c r="F1303" s="9">
        <f t="shared" si="338"/>
        <v>114.82705220000003</v>
      </c>
      <c r="I1303">
        <v>1</v>
      </c>
      <c r="J1303">
        <f t="shared" si="348"/>
        <v>7.6386068783665481E-2</v>
      </c>
      <c r="K1303">
        <f t="shared" si="349"/>
        <v>1.4223246351386185</v>
      </c>
      <c r="O1303">
        <f t="shared" si="350"/>
        <v>1.1288562307021204E-2</v>
      </c>
      <c r="P1303">
        <f t="shared" si="351"/>
        <v>7.5472248348908241E-2</v>
      </c>
      <c r="Q1303">
        <f t="shared" si="352"/>
        <v>0.99708400252446194</v>
      </c>
      <c r="R1303">
        <f t="shared" si="353"/>
        <v>1</v>
      </c>
      <c r="AG1303" s="8">
        <f t="shared" si="334"/>
        <v>-0.41294595124451594</v>
      </c>
      <c r="AH1303" s="8">
        <f t="shared" si="335"/>
        <v>0.43350357788391147</v>
      </c>
      <c r="AI1303" s="8">
        <f t="shared" si="336"/>
        <v>0.80096834476314327</v>
      </c>
      <c r="AJ1303" s="8"/>
      <c r="AK1303" s="8"/>
      <c r="AL1303" s="8"/>
      <c r="AN1303" s="8">
        <f t="shared" si="354"/>
        <v>1</v>
      </c>
      <c r="AO1303" s="8">
        <f t="shared" si="355"/>
        <v>2.3319123736936889</v>
      </c>
      <c r="AP1303" s="8">
        <f t="shared" si="356"/>
        <v>0.64188545993804802</v>
      </c>
      <c r="AQ1303" s="8"/>
      <c r="AR1303" s="8">
        <f t="shared" si="357"/>
        <v>133.60873720698203</v>
      </c>
      <c r="AS1303" s="8">
        <f t="shared" si="358"/>
        <v>53.222672214736164</v>
      </c>
    </row>
    <row r="1304" spans="1:45">
      <c r="A1304" s="20">
        <v>49.215833330000002</v>
      </c>
      <c r="B1304" s="20">
        <v>976.51207429999999</v>
      </c>
      <c r="C1304" s="20">
        <v>-424.85313200000002</v>
      </c>
      <c r="E1304" s="9">
        <f t="shared" si="337"/>
        <v>16.512074299999995</v>
      </c>
      <c r="F1304" s="9">
        <f t="shared" si="338"/>
        <v>115.14686799999998</v>
      </c>
      <c r="I1304">
        <v>1</v>
      </c>
      <c r="J1304">
        <f t="shared" si="348"/>
        <v>7.6531639232815127E-2</v>
      </c>
      <c r="K1304">
        <f t="shared" si="349"/>
        <v>1.4283671983964745</v>
      </c>
      <c r="O1304">
        <f t="shared" si="350"/>
        <v>1.0852916234604566E-2</v>
      </c>
      <c r="P1304">
        <f t="shared" si="351"/>
        <v>7.5682757379614607E-2</v>
      </c>
      <c r="Q1304">
        <f t="shared" si="352"/>
        <v>0.99707288321597787</v>
      </c>
      <c r="R1304">
        <f t="shared" si="353"/>
        <v>1</v>
      </c>
      <c r="AG1304" s="8">
        <f t="shared" si="334"/>
        <v>-0.41256209479674527</v>
      </c>
      <c r="AH1304" s="8">
        <f t="shared" si="335"/>
        <v>0.43379564811823995</v>
      </c>
      <c r="AI1304" s="8">
        <f t="shared" si="336"/>
        <v>0.80100802343709243</v>
      </c>
      <c r="AJ1304" s="8"/>
      <c r="AK1304" s="8"/>
      <c r="AL1304" s="8"/>
      <c r="AN1304" s="8">
        <f t="shared" si="354"/>
        <v>1</v>
      </c>
      <c r="AO1304" s="8">
        <f t="shared" si="355"/>
        <v>2.3311115979143624</v>
      </c>
      <c r="AP1304" s="8">
        <f t="shared" si="356"/>
        <v>0.64181918302271712</v>
      </c>
      <c r="AQ1304" s="8"/>
      <c r="AR1304" s="8">
        <f t="shared" si="357"/>
        <v>133.56285613449032</v>
      </c>
      <c r="AS1304" s="8">
        <f t="shared" si="358"/>
        <v>53.226469602263769</v>
      </c>
    </row>
    <row r="1305" spans="1:45">
      <c r="A1305" s="20">
        <v>49.249200000000002</v>
      </c>
      <c r="B1305" s="20">
        <v>975.71727559999999</v>
      </c>
      <c r="C1305" s="20">
        <v>-424.64948600000002</v>
      </c>
      <c r="E1305" s="9">
        <f t="shared" si="337"/>
        <v>15.717275599999994</v>
      </c>
      <c r="F1305" s="9">
        <f t="shared" si="338"/>
        <v>115.35051399999998</v>
      </c>
      <c r="I1305">
        <v>1</v>
      </c>
      <c r="J1305">
        <f t="shared" si="348"/>
        <v>7.6592163232175742E-2</v>
      </c>
      <c r="K1305">
        <f t="shared" si="349"/>
        <v>1.4353736391821066</v>
      </c>
      <c r="O1305">
        <f t="shared" si="350"/>
        <v>1.0330534786016917E-2</v>
      </c>
      <c r="P1305">
        <f t="shared" si="351"/>
        <v>7.5816733624110441E-2</v>
      </c>
      <c r="Q1305">
        <f t="shared" si="352"/>
        <v>0.99706825390923237</v>
      </c>
      <c r="R1305">
        <f t="shared" si="353"/>
        <v>1</v>
      </c>
      <c r="AG1305" s="8">
        <f t="shared" si="334"/>
        <v>-0.41219060026561471</v>
      </c>
      <c r="AH1305" s="8">
        <f t="shared" si="335"/>
        <v>0.43418607591042213</v>
      </c>
      <c r="AI1305" s="8">
        <f t="shared" si="336"/>
        <v>0.8009877405667214</v>
      </c>
      <c r="AJ1305" s="8"/>
      <c r="AK1305" s="8"/>
      <c r="AL1305" s="8"/>
      <c r="AN1305" s="8">
        <f t="shared" si="354"/>
        <v>1</v>
      </c>
      <c r="AO1305" s="8">
        <f t="shared" si="355"/>
        <v>2.3302125289661189</v>
      </c>
      <c r="AP1305" s="8">
        <f t="shared" si="356"/>
        <v>0.64185306306665013</v>
      </c>
      <c r="AQ1305" s="8"/>
      <c r="AR1305" s="8">
        <f t="shared" si="357"/>
        <v>133.51134327826469</v>
      </c>
      <c r="AS1305" s="8">
        <f t="shared" si="358"/>
        <v>53.224528418736689</v>
      </c>
    </row>
    <row r="1306" spans="1:45">
      <c r="A1306" s="20">
        <v>49.282566670000001</v>
      </c>
      <c r="B1306" s="20">
        <v>974.82050170000002</v>
      </c>
      <c r="C1306" s="20">
        <v>-424.63857280000002</v>
      </c>
      <c r="E1306" s="9">
        <f t="shared" si="337"/>
        <v>14.820501700000023</v>
      </c>
      <c r="F1306" s="9">
        <f t="shared" si="338"/>
        <v>115.36142719999998</v>
      </c>
      <c r="I1306">
        <v>1</v>
      </c>
      <c r="J1306">
        <f t="shared" si="348"/>
        <v>7.6521576645578154E-2</v>
      </c>
      <c r="K1306">
        <f t="shared" si="349"/>
        <v>1.4430260253910114</v>
      </c>
      <c r="O1306">
        <f t="shared" si="350"/>
        <v>9.7410910447868673E-3</v>
      </c>
      <c r="P1306">
        <f t="shared" si="351"/>
        <v>7.5823760096579637E-2</v>
      </c>
      <c r="Q1306">
        <f t="shared" si="352"/>
        <v>0.9970736525202506</v>
      </c>
      <c r="R1306">
        <f t="shared" si="353"/>
        <v>1</v>
      </c>
      <c r="AG1306" s="8">
        <f t="shared" si="334"/>
        <v>-0.41187948243736677</v>
      </c>
      <c r="AH1306" s="8">
        <f t="shared" si="335"/>
        <v>0.43467557332450207</v>
      </c>
      <c r="AI1306" s="8">
        <f t="shared" si="336"/>
        <v>0.8008822871696829</v>
      </c>
      <c r="AJ1306" s="8"/>
      <c r="AK1306" s="8"/>
      <c r="AL1306" s="8"/>
      <c r="AN1306" s="8">
        <f t="shared" si="354"/>
        <v>1</v>
      </c>
      <c r="AO1306" s="8">
        <f t="shared" si="355"/>
        <v>2.3292729295034897</v>
      </c>
      <c r="AP1306" s="8">
        <f t="shared" si="356"/>
        <v>0.64202918527333974</v>
      </c>
      <c r="AQ1306" s="8"/>
      <c r="AR1306" s="8">
        <f t="shared" si="357"/>
        <v>133.4575081946233</v>
      </c>
      <c r="AS1306" s="8">
        <f t="shared" si="358"/>
        <v>53.214437359614848</v>
      </c>
    </row>
    <row r="1307" spans="1:45">
      <c r="A1307" s="20">
        <v>49.31593333</v>
      </c>
      <c r="B1307" s="20">
        <v>973.9843161</v>
      </c>
      <c r="C1307" s="20">
        <v>-424.66074500000002</v>
      </c>
      <c r="E1307" s="9">
        <f t="shared" si="337"/>
        <v>13.984316100000001</v>
      </c>
      <c r="F1307" s="9">
        <f t="shared" si="338"/>
        <v>115.33925499999998</v>
      </c>
      <c r="I1307">
        <v>1</v>
      </c>
      <c r="J1307">
        <f t="shared" si="348"/>
        <v>7.6438605890674249E-2</v>
      </c>
      <c r="K1307">
        <f t="shared" si="349"/>
        <v>1.4501401861817576</v>
      </c>
      <c r="O1307">
        <f t="shared" si="350"/>
        <v>9.1914692040363528E-3</v>
      </c>
      <c r="P1307">
        <f t="shared" si="351"/>
        <v>7.5809013667031966E-2</v>
      </c>
      <c r="Q1307">
        <f t="shared" si="352"/>
        <v>0.99707999194683627</v>
      </c>
      <c r="R1307">
        <f t="shared" si="353"/>
        <v>1</v>
      </c>
      <c r="AG1307" s="8">
        <f t="shared" si="334"/>
        <v>-0.41160522842787511</v>
      </c>
      <c r="AH1307" s="8">
        <f t="shared" si="335"/>
        <v>0.43513910974903397</v>
      </c>
      <c r="AI1307" s="8">
        <f t="shared" si="336"/>
        <v>0.80077155987063819</v>
      </c>
      <c r="AJ1307" s="8"/>
      <c r="AK1307" s="8"/>
      <c r="AL1307" s="8"/>
      <c r="AN1307" s="8">
        <f t="shared" si="354"/>
        <v>1.0000000000000002</v>
      </c>
      <c r="AO1307" s="8">
        <f t="shared" si="355"/>
        <v>2.3284082702959208</v>
      </c>
      <c r="AP1307" s="8">
        <f t="shared" si="356"/>
        <v>0.64221407100954664</v>
      </c>
      <c r="AQ1307" s="8"/>
      <c r="AR1307" s="8">
        <f t="shared" si="357"/>
        <v>133.40796687131245</v>
      </c>
      <c r="AS1307" s="8">
        <f t="shared" si="358"/>
        <v>53.203844187238019</v>
      </c>
    </row>
    <row r="1308" spans="1:45">
      <c r="A1308" s="20">
        <v>49.349299999999999</v>
      </c>
      <c r="B1308" s="20">
        <v>973.59778189999997</v>
      </c>
      <c r="C1308" s="20">
        <v>-424.58875979999999</v>
      </c>
      <c r="E1308" s="9">
        <f t="shared" si="337"/>
        <v>13.597781899999973</v>
      </c>
      <c r="F1308" s="9">
        <f t="shared" si="338"/>
        <v>115.41124020000001</v>
      </c>
      <c r="I1308">
        <v>1</v>
      </c>
      <c r="J1308">
        <f t="shared" si="348"/>
        <v>7.6455516858859221E-2</v>
      </c>
      <c r="K1308">
        <f t="shared" si="349"/>
        <v>1.4535167526594888</v>
      </c>
      <c r="O1308">
        <f t="shared" si="350"/>
        <v>8.9374161077376002E-3</v>
      </c>
      <c r="P1308">
        <f t="shared" si="351"/>
        <v>7.5856362807043998E-2</v>
      </c>
      <c r="Q1308">
        <f t="shared" si="352"/>
        <v>0.99707870041185975</v>
      </c>
      <c r="R1308">
        <f t="shared" si="353"/>
        <v>1</v>
      </c>
      <c r="AG1308" s="8">
        <f t="shared" si="334"/>
        <v>-0.41143774507062364</v>
      </c>
      <c r="AH1308" s="8">
        <f t="shared" si="335"/>
        <v>0.43533487131589232</v>
      </c>
      <c r="AI1308" s="8">
        <f t="shared" si="336"/>
        <v>0.80075122962601564</v>
      </c>
      <c r="AJ1308" s="8"/>
      <c r="AK1308" s="8"/>
      <c r="AL1308" s="8"/>
      <c r="AN1308" s="8">
        <f t="shared" si="354"/>
        <v>1</v>
      </c>
      <c r="AO1308" s="8">
        <f t="shared" si="355"/>
        <v>2.3279805582164173</v>
      </c>
      <c r="AP1308" s="8">
        <f t="shared" si="356"/>
        <v>0.64224801225482619</v>
      </c>
      <c r="AQ1308" s="8"/>
      <c r="AR1308" s="8">
        <f t="shared" si="357"/>
        <v>133.38346077431015</v>
      </c>
      <c r="AS1308" s="8">
        <f t="shared" si="358"/>
        <v>53.201899497132082</v>
      </c>
    </row>
    <row r="1309" spans="1:45">
      <c r="A1309" s="20">
        <v>49.382666669999999</v>
      </c>
      <c r="B1309" s="20">
        <v>972.82216229999995</v>
      </c>
      <c r="C1309" s="20">
        <v>-424.5217035</v>
      </c>
      <c r="E1309" s="9">
        <f t="shared" si="337"/>
        <v>12.822162299999945</v>
      </c>
      <c r="F1309" s="9">
        <f t="shared" si="338"/>
        <v>115.4782965</v>
      </c>
      <c r="I1309">
        <v>1</v>
      </c>
      <c r="J1309">
        <f t="shared" si="348"/>
        <v>7.6441278057711531E-2</v>
      </c>
      <c r="K1309">
        <f t="shared" si="349"/>
        <v>1.4602140355605722</v>
      </c>
      <c r="O1309">
        <f t="shared" si="350"/>
        <v>8.4276211845039466E-3</v>
      </c>
      <c r="P1309">
        <f t="shared" si="351"/>
        <v>7.5900407058007144E-2</v>
      </c>
      <c r="Q1309">
        <f t="shared" si="352"/>
        <v>0.99707978788540252</v>
      </c>
      <c r="R1309">
        <f t="shared" si="353"/>
        <v>1</v>
      </c>
      <c r="AG1309" s="8">
        <f t="shared" si="334"/>
        <v>-0.4111398407577172</v>
      </c>
      <c r="AH1309" s="8">
        <f t="shared" si="335"/>
        <v>0.43574496678924912</v>
      </c>
      <c r="AI1309" s="8">
        <f t="shared" si="336"/>
        <v>0.80068118203162186</v>
      </c>
      <c r="AJ1309" s="8"/>
      <c r="AK1309" s="8"/>
      <c r="AL1309" s="8"/>
      <c r="AN1309" s="8">
        <f t="shared" si="354"/>
        <v>1</v>
      </c>
      <c r="AO1309" s="8">
        <f t="shared" si="355"/>
        <v>2.3271489740641025</v>
      </c>
      <c r="AP1309" s="8">
        <f t="shared" si="356"/>
        <v>0.6423649445834928</v>
      </c>
      <c r="AQ1309" s="8"/>
      <c r="AR1309" s="8">
        <f t="shared" si="357"/>
        <v>133.33581451207255</v>
      </c>
      <c r="AS1309" s="8">
        <f t="shared" si="358"/>
        <v>53.195199768210848</v>
      </c>
    </row>
    <row r="1310" spans="1:45">
      <c r="A1310" s="20">
        <v>49.416033329999998</v>
      </c>
      <c r="B1310" s="20">
        <v>972.2344736</v>
      </c>
      <c r="C1310" s="20">
        <v>-424.36899640000001</v>
      </c>
      <c r="E1310" s="9">
        <f t="shared" si="337"/>
        <v>12.234473600000001</v>
      </c>
      <c r="F1310" s="9">
        <f t="shared" si="338"/>
        <v>115.63100359999999</v>
      </c>
      <c r="I1310">
        <v>1</v>
      </c>
      <c r="J1310">
        <f t="shared" si="348"/>
        <v>7.649972180892968E-2</v>
      </c>
      <c r="K1310">
        <f t="shared" si="349"/>
        <v>1.4653823573951945</v>
      </c>
      <c r="O1310">
        <f t="shared" si="350"/>
        <v>8.0413640556945363E-3</v>
      </c>
      <c r="P1310">
        <f t="shared" si="351"/>
        <v>7.6000899300884092E-2</v>
      </c>
      <c r="Q1310">
        <f t="shared" si="352"/>
        <v>0.99707532301706303</v>
      </c>
      <c r="R1310">
        <f t="shared" si="353"/>
        <v>1</v>
      </c>
      <c r="AG1310" s="8">
        <f t="shared" si="334"/>
        <v>-0.41086364807660331</v>
      </c>
      <c r="AH1310" s="8">
        <f t="shared" si="335"/>
        <v>0.43603273271096971</v>
      </c>
      <c r="AI1310" s="8">
        <f t="shared" si="336"/>
        <v>0.80066629671404888</v>
      </c>
      <c r="AJ1310" s="8"/>
      <c r="AK1310" s="8"/>
      <c r="AL1310" s="8"/>
      <c r="AN1310" s="8">
        <f t="shared" si="354"/>
        <v>1.0000000000000002</v>
      </c>
      <c r="AO1310" s="8">
        <f t="shared" si="355"/>
        <v>2.3264840331739549</v>
      </c>
      <c r="AP1310" s="8">
        <f t="shared" si="356"/>
        <v>0.64238979068925095</v>
      </c>
      <c r="AQ1310" s="8"/>
      <c r="AR1310" s="8">
        <f t="shared" si="357"/>
        <v>133.29771620544142</v>
      </c>
      <c r="AS1310" s="8">
        <f t="shared" si="358"/>
        <v>53.193776191213573</v>
      </c>
    </row>
    <row r="1311" spans="1:45">
      <c r="A1311" s="20">
        <v>49.449399999999997</v>
      </c>
      <c r="B1311" s="20">
        <v>971.54145259999996</v>
      </c>
      <c r="C1311" s="20">
        <v>-423.9220378</v>
      </c>
      <c r="E1311" s="9">
        <f t="shared" si="337"/>
        <v>11.541452599999957</v>
      </c>
      <c r="F1311" s="9">
        <f t="shared" si="338"/>
        <v>116.0779622</v>
      </c>
      <c r="I1311">
        <v>1</v>
      </c>
      <c r="J1311">
        <f t="shared" si="348"/>
        <v>7.6746703469164054E-2</v>
      </c>
      <c r="K1311">
        <f t="shared" si="349"/>
        <v>1.4716935910509041</v>
      </c>
      <c r="O1311">
        <f t="shared" si="350"/>
        <v>7.5859124690946201E-3</v>
      </c>
      <c r="P1311">
        <f t="shared" si="351"/>
        <v>7.6295184961386639E-2</v>
      </c>
      <c r="Q1311">
        <f t="shared" si="352"/>
        <v>0.99705641700142478</v>
      </c>
      <c r="R1311">
        <f t="shared" si="353"/>
        <v>1</v>
      </c>
      <c r="AG1311" s="8">
        <f t="shared" si="334"/>
        <v>-0.41040586992779327</v>
      </c>
      <c r="AH1311" s="8">
        <f t="shared" si="335"/>
        <v>0.4363120365332287</v>
      </c>
      <c r="AI1311" s="8">
        <f t="shared" si="336"/>
        <v>0.80074891739236087</v>
      </c>
      <c r="AJ1311" s="8"/>
      <c r="AK1311" s="8"/>
      <c r="AL1311" s="8"/>
      <c r="AN1311" s="8">
        <f t="shared" si="354"/>
        <v>1.0000000000000002</v>
      </c>
      <c r="AO1311" s="8">
        <f t="shared" si="355"/>
        <v>2.3256080490231481</v>
      </c>
      <c r="AP1311" s="8">
        <f t="shared" si="356"/>
        <v>0.64225187242021675</v>
      </c>
      <c r="AQ1311" s="8"/>
      <c r="AR1311" s="8">
        <f t="shared" si="357"/>
        <v>133.24752601067985</v>
      </c>
      <c r="AS1311" s="8">
        <f t="shared" si="358"/>
        <v>53.201678325946986</v>
      </c>
    </row>
    <row r="1312" spans="1:45">
      <c r="A1312" s="20">
        <v>49.482766669999997</v>
      </c>
      <c r="B1312" s="20">
        <v>970.71595969999998</v>
      </c>
      <c r="C1312" s="20">
        <v>-423.70212500000002</v>
      </c>
      <c r="E1312" s="9">
        <f t="shared" si="337"/>
        <v>10.715959699999985</v>
      </c>
      <c r="F1312" s="9">
        <f t="shared" si="338"/>
        <v>116.29787499999998</v>
      </c>
      <c r="I1312">
        <v>1</v>
      </c>
      <c r="J1312">
        <f t="shared" si="348"/>
        <v>7.6839318956471739E-2</v>
      </c>
      <c r="K1312">
        <f t="shared" si="349"/>
        <v>1.4789134241039097</v>
      </c>
      <c r="O1312">
        <f t="shared" si="350"/>
        <v>7.0433538124182486E-3</v>
      </c>
      <c r="P1312">
        <f t="shared" si="351"/>
        <v>7.6439918046480829E-2</v>
      </c>
      <c r="Q1312">
        <f t="shared" si="352"/>
        <v>0.99704931176753764</v>
      </c>
      <c r="R1312">
        <f t="shared" si="353"/>
        <v>1</v>
      </c>
      <c r="AG1312" s="8">
        <f t="shared" ref="AG1312:AG1375" si="359">$O1312*$Z$27+$P1312*$Z$31+$Q1312*$Z$35</f>
        <v>-0.41001496950757205</v>
      </c>
      <c r="AH1312" s="8">
        <f t="shared" ref="AH1312:AH1375" si="360">$O1312*$AA$27+$P1312*$AA$31+$Q1312*$AA$35</f>
        <v>0.43671476820496402</v>
      </c>
      <c r="AI1312" s="8">
        <f t="shared" ref="AI1312:AI1375" si="361">$AB$27*$O1312+$P1312*$AB$31+$AB$35*$Q1312</f>
        <v>0.80072962728463437</v>
      </c>
      <c r="AJ1312" s="8"/>
      <c r="AK1312" s="8"/>
      <c r="AL1312" s="8"/>
      <c r="AN1312" s="8">
        <f t="shared" si="354"/>
        <v>1</v>
      </c>
      <c r="AO1312" s="8">
        <f t="shared" si="355"/>
        <v>2.3246720888882288</v>
      </c>
      <c r="AP1312" s="8">
        <f t="shared" si="356"/>
        <v>0.6422840755720024</v>
      </c>
      <c r="AQ1312" s="8"/>
      <c r="AR1312" s="8">
        <f t="shared" si="357"/>
        <v>133.19389944515646</v>
      </c>
      <c r="AS1312" s="8">
        <f t="shared" si="358"/>
        <v>53.199833221262644</v>
      </c>
    </row>
    <row r="1313" spans="1:45">
      <c r="A1313" s="20">
        <v>49.516133330000002</v>
      </c>
      <c r="B1313" s="20">
        <v>969.85230769999998</v>
      </c>
      <c r="C1313" s="20">
        <v>-423.63476780000002</v>
      </c>
      <c r="E1313" s="9">
        <f t="shared" ref="E1313:E1376" si="362">(B1313-($B$15/2))</f>
        <v>9.852307699999983</v>
      </c>
      <c r="F1313" s="9">
        <f t="shared" ref="F1313:F1376" si="363">(($C$15/2)+C1313)</f>
        <v>116.36523219999998</v>
      </c>
      <c r="I1313">
        <v>1</v>
      </c>
      <c r="J1313">
        <f t="shared" si="348"/>
        <v>7.6833401616125702E-2</v>
      </c>
      <c r="K1313">
        <f t="shared" si="349"/>
        <v>1.4863306655000033</v>
      </c>
      <c r="O1313">
        <f t="shared" si="350"/>
        <v>6.4756941958108759E-3</v>
      </c>
      <c r="P1313">
        <f t="shared" si="351"/>
        <v>7.6484178295784022E-2</v>
      </c>
      <c r="Q1313">
        <f t="shared" si="352"/>
        <v>0.99704976598718531</v>
      </c>
      <c r="R1313">
        <f t="shared" si="353"/>
        <v>1</v>
      </c>
      <c r="AG1313" s="8">
        <f t="shared" si="359"/>
        <v>-0.40968632446277797</v>
      </c>
      <c r="AH1313" s="8">
        <f t="shared" si="360"/>
        <v>0.43717251784143307</v>
      </c>
      <c r="AI1313" s="8">
        <f t="shared" si="361"/>
        <v>0.80064805326208188</v>
      </c>
      <c r="AJ1313" s="8"/>
      <c r="AK1313" s="8"/>
      <c r="AL1313" s="8"/>
      <c r="AN1313" s="8">
        <f t="shared" si="354"/>
        <v>1.0000000000000002</v>
      </c>
      <c r="AO1313" s="8">
        <f t="shared" si="355"/>
        <v>2.3237492390171863</v>
      </c>
      <c r="AP1313" s="8">
        <f t="shared" si="356"/>
        <v>0.64242024096258721</v>
      </c>
      <c r="AQ1313" s="8"/>
      <c r="AR1313" s="8">
        <f t="shared" si="357"/>
        <v>133.14102404242155</v>
      </c>
      <c r="AS1313" s="8">
        <f t="shared" si="358"/>
        <v>53.19203151906639</v>
      </c>
    </row>
    <row r="1314" spans="1:45">
      <c r="A1314" s="20">
        <v>49.549500000000002</v>
      </c>
      <c r="B1314" s="20">
        <v>969.168679</v>
      </c>
      <c r="C1314" s="20">
        <v>-423.64352100000002</v>
      </c>
      <c r="E1314" s="9">
        <f t="shared" si="362"/>
        <v>9.1686789999999974</v>
      </c>
      <c r="F1314" s="9">
        <f t="shared" si="363"/>
        <v>116.35647899999998</v>
      </c>
      <c r="I1314">
        <v>1</v>
      </c>
      <c r="J1314">
        <f t="shared" si="348"/>
        <v>7.6790851604753046E-2</v>
      </c>
      <c r="K1314">
        <f t="shared" si="349"/>
        <v>1.4921606299662373</v>
      </c>
      <c r="O1314">
        <f t="shared" si="350"/>
        <v>6.0263539839838899E-3</v>
      </c>
      <c r="P1314">
        <f t="shared" si="351"/>
        <v>7.6478337913672062E-2</v>
      </c>
      <c r="Q1314">
        <f t="shared" si="352"/>
        <v>0.9970530311310537</v>
      </c>
      <c r="R1314">
        <f t="shared" si="353"/>
        <v>1</v>
      </c>
      <c r="AG1314" s="8">
        <f t="shared" si="359"/>
        <v>-0.40945677501443883</v>
      </c>
      <c r="AH1314" s="8">
        <f t="shared" si="360"/>
        <v>0.43754868686817167</v>
      </c>
      <c r="AI1314" s="8">
        <f t="shared" si="361"/>
        <v>0.80055998901688441</v>
      </c>
      <c r="AJ1314" s="8"/>
      <c r="AK1314" s="8"/>
      <c r="AL1314" s="8"/>
      <c r="AN1314" s="8">
        <f t="shared" si="354"/>
        <v>1.0000000000000002</v>
      </c>
      <c r="AO1314" s="8">
        <f t="shared" si="355"/>
        <v>2.3230404910716516</v>
      </c>
      <c r="AP1314" s="8">
        <f t="shared" si="356"/>
        <v>0.64256721218752122</v>
      </c>
      <c r="AQ1314" s="8"/>
      <c r="AR1314" s="8">
        <f t="shared" si="357"/>
        <v>133.10041577640382</v>
      </c>
      <c r="AS1314" s="8">
        <f t="shared" si="358"/>
        <v>53.183610688167796</v>
      </c>
    </row>
    <row r="1315" spans="1:45">
      <c r="A1315" s="20">
        <v>49.582866670000001</v>
      </c>
      <c r="B1315" s="20">
        <v>968.56648329999996</v>
      </c>
      <c r="C1315" s="20">
        <v>-423.64896010000001</v>
      </c>
      <c r="E1315" s="9">
        <f t="shared" si="362"/>
        <v>8.5664832999999589</v>
      </c>
      <c r="F1315" s="9">
        <f t="shared" si="363"/>
        <v>116.35103989999999</v>
      </c>
      <c r="I1315">
        <v>1</v>
      </c>
      <c r="J1315">
        <f t="shared" si="348"/>
        <v>7.6757039572206823E-2</v>
      </c>
      <c r="K1315">
        <f t="shared" si="349"/>
        <v>1.4973027477855136</v>
      </c>
      <c r="O1315">
        <f t="shared" si="350"/>
        <v>5.6305400029296234E-3</v>
      </c>
      <c r="P1315">
        <f t="shared" si="351"/>
        <v>7.6474693476541844E-2</v>
      </c>
      <c r="Q1315">
        <f t="shared" si="352"/>
        <v>0.9970556244648261</v>
      </c>
      <c r="R1315">
        <f t="shared" si="353"/>
        <v>1</v>
      </c>
      <c r="AG1315" s="8">
        <f t="shared" si="359"/>
        <v>-0.40925336552539449</v>
      </c>
      <c r="AH1315" s="8">
        <f t="shared" si="360"/>
        <v>0.43787945601961531</v>
      </c>
      <c r="AI1315" s="8">
        <f t="shared" si="361"/>
        <v>0.80048314460836945</v>
      </c>
      <c r="AJ1315" s="8"/>
      <c r="AK1315" s="8"/>
      <c r="AL1315" s="8"/>
      <c r="AN1315" s="8">
        <f t="shared" si="354"/>
        <v>1</v>
      </c>
      <c r="AO1315" s="8">
        <f t="shared" si="355"/>
        <v>2.3224156052795197</v>
      </c>
      <c r="AP1315" s="8">
        <f t="shared" si="356"/>
        <v>0.64269543495197112</v>
      </c>
      <c r="AQ1315" s="8"/>
      <c r="AR1315" s="8">
        <f t="shared" si="357"/>
        <v>133.064612457837</v>
      </c>
      <c r="AS1315" s="8">
        <f t="shared" si="358"/>
        <v>53.176264064927324</v>
      </c>
    </row>
    <row r="1316" spans="1:45">
      <c r="A1316" s="20">
        <v>49.61623333</v>
      </c>
      <c r="B1316" s="20">
        <v>967.72319149999998</v>
      </c>
      <c r="C1316" s="20">
        <v>-423.52950290000001</v>
      </c>
      <c r="E1316" s="9">
        <f t="shared" si="362"/>
        <v>7.7231914999999844</v>
      </c>
      <c r="F1316" s="9">
        <f t="shared" si="363"/>
        <v>116.47049709999999</v>
      </c>
      <c r="I1316">
        <v>1</v>
      </c>
      <c r="J1316">
        <f t="shared" si="348"/>
        <v>7.679687751881438E-2</v>
      </c>
      <c r="K1316">
        <f t="shared" si="349"/>
        <v>1.5045829792034098</v>
      </c>
      <c r="O1316">
        <f t="shared" si="350"/>
        <v>5.0762703530593352E-3</v>
      </c>
      <c r="P1316">
        <f t="shared" si="351"/>
        <v>7.6553291658612049E-2</v>
      </c>
      <c r="Q1316">
        <f t="shared" si="352"/>
        <v>0.99705256883252358</v>
      </c>
      <c r="R1316">
        <f t="shared" si="353"/>
        <v>1</v>
      </c>
      <c r="AG1316" s="8">
        <f t="shared" si="359"/>
        <v>-0.4089055344103194</v>
      </c>
      <c r="AH1316" s="8">
        <f t="shared" si="360"/>
        <v>0.43831397723489618</v>
      </c>
      <c r="AI1316" s="8">
        <f t="shared" si="361"/>
        <v>0.80042308892806069</v>
      </c>
      <c r="AJ1316" s="8"/>
      <c r="AK1316" s="8"/>
      <c r="AL1316" s="8"/>
      <c r="AN1316" s="8">
        <f t="shared" si="354"/>
        <v>1</v>
      </c>
      <c r="AO1316" s="8">
        <f t="shared" si="355"/>
        <v>2.3214967058403535</v>
      </c>
      <c r="AP1316" s="8">
        <f t="shared" si="356"/>
        <v>0.64279562871992113</v>
      </c>
      <c r="AQ1316" s="8"/>
      <c r="AR1316" s="8">
        <f t="shared" si="357"/>
        <v>133.01196339817582</v>
      </c>
      <c r="AS1316" s="8">
        <f t="shared" si="358"/>
        <v>53.170523384890274</v>
      </c>
    </row>
    <row r="1317" spans="1:45">
      <c r="A1317" s="20">
        <v>49.6496</v>
      </c>
      <c r="B1317" s="20">
        <v>966.8837254</v>
      </c>
      <c r="C1317" s="20">
        <v>-423.3039473</v>
      </c>
      <c r="E1317" s="9">
        <f t="shared" si="362"/>
        <v>6.883725400000003</v>
      </c>
      <c r="F1317" s="9">
        <f t="shared" si="363"/>
        <v>116.6960527</v>
      </c>
      <c r="I1317">
        <v>1</v>
      </c>
      <c r="J1317">
        <f t="shared" si="348"/>
        <v>7.691091141087722E-2</v>
      </c>
      <c r="K1317">
        <f t="shared" si="349"/>
        <v>1.5118761014245974</v>
      </c>
      <c r="O1317">
        <f t="shared" si="350"/>
        <v>4.5245229823851684E-3</v>
      </c>
      <c r="P1317">
        <f t="shared" si="351"/>
        <v>7.6701777266533766E-2</v>
      </c>
      <c r="Q1317">
        <f t="shared" si="352"/>
        <v>0.99704381350868276</v>
      </c>
      <c r="R1317">
        <f t="shared" si="353"/>
        <v>1</v>
      </c>
      <c r="AG1317" s="8">
        <f t="shared" si="359"/>
        <v>-0.40850637512299187</v>
      </c>
      <c r="AH1317" s="8">
        <f t="shared" si="360"/>
        <v>0.43872241765490144</v>
      </c>
      <c r="AI1317" s="8">
        <f t="shared" si="361"/>
        <v>0.80040313700716592</v>
      </c>
      <c r="AJ1317" s="8"/>
      <c r="AK1317" s="8"/>
      <c r="AL1317" s="8"/>
      <c r="AN1317" s="8">
        <f t="shared" si="354"/>
        <v>1.0000000000000004</v>
      </c>
      <c r="AO1317" s="8">
        <f t="shared" si="355"/>
        <v>2.3205450394775617</v>
      </c>
      <c r="AP1317" s="8">
        <f t="shared" si="356"/>
        <v>0.64282891249882579</v>
      </c>
      <c r="AQ1317" s="8"/>
      <c r="AR1317" s="8">
        <f t="shared" si="357"/>
        <v>132.95743693208328</v>
      </c>
      <c r="AS1317" s="8">
        <f t="shared" si="358"/>
        <v>53.168616364832786</v>
      </c>
    </row>
    <row r="1318" spans="1:45">
      <c r="A1318" s="20">
        <v>49.682966669999999</v>
      </c>
      <c r="B1318" s="20">
        <v>966.35716060000004</v>
      </c>
      <c r="C1318" s="20">
        <v>-422.94258200000002</v>
      </c>
      <c r="E1318" s="9">
        <f t="shared" si="362"/>
        <v>6.3571606000000429</v>
      </c>
      <c r="F1318" s="9">
        <f t="shared" si="363"/>
        <v>117.05741799999998</v>
      </c>
      <c r="I1318">
        <v>1</v>
      </c>
      <c r="J1318">
        <f t="shared" si="348"/>
        <v>7.7129565907368011E-2</v>
      </c>
      <c r="K1318">
        <f t="shared" si="349"/>
        <v>1.5165415697419717</v>
      </c>
      <c r="O1318">
        <f t="shared" si="350"/>
        <v>4.1784474028169509E-3</v>
      </c>
      <c r="P1318">
        <f t="shared" si="351"/>
        <v>7.69397369357879E-2</v>
      </c>
      <c r="Q1318">
        <f t="shared" si="352"/>
        <v>0.99702698933256251</v>
      </c>
      <c r="R1318">
        <f t="shared" si="353"/>
        <v>1</v>
      </c>
      <c r="AG1318" s="8">
        <f t="shared" si="359"/>
        <v>-0.40814712841326517</v>
      </c>
      <c r="AH1318" s="8">
        <f t="shared" si="360"/>
        <v>0.43892912092866504</v>
      </c>
      <c r="AI1318" s="8">
        <f t="shared" si="361"/>
        <v>0.80047307785383714</v>
      </c>
      <c r="AJ1318" s="8"/>
      <c r="AK1318" s="8"/>
      <c r="AL1318" s="8"/>
      <c r="AN1318" s="8">
        <f t="shared" si="354"/>
        <v>1.0000000000000004</v>
      </c>
      <c r="AO1318" s="8">
        <f t="shared" si="355"/>
        <v>2.3198713684610746</v>
      </c>
      <c r="AP1318" s="8">
        <f t="shared" si="356"/>
        <v>0.64271223073602812</v>
      </c>
      <c r="AQ1318" s="8"/>
      <c r="AR1318" s="8">
        <f t="shared" si="357"/>
        <v>132.9188384260583</v>
      </c>
      <c r="AS1318" s="8">
        <f t="shared" si="358"/>
        <v>53.175301737387244</v>
      </c>
    </row>
    <row r="1319" spans="1:45">
      <c r="A1319" s="20">
        <v>49.716333329999998</v>
      </c>
      <c r="B1319" s="20">
        <v>965.71690809999996</v>
      </c>
      <c r="C1319" s="20">
        <v>-422.62992459999998</v>
      </c>
      <c r="E1319" s="9">
        <f t="shared" si="362"/>
        <v>5.7169080999999551</v>
      </c>
      <c r="F1319" s="9">
        <f t="shared" si="363"/>
        <v>117.37007540000002</v>
      </c>
      <c r="I1319">
        <v>1</v>
      </c>
      <c r="J1319">
        <f t="shared" si="348"/>
        <v>7.731406912932931E-2</v>
      </c>
      <c r="K1319">
        <f t="shared" si="349"/>
        <v>1.5221263964988556</v>
      </c>
      <c r="O1319">
        <f t="shared" si="350"/>
        <v>3.7576388356856338E-3</v>
      </c>
      <c r="P1319">
        <f t="shared" si="351"/>
        <v>7.7145608387582013E-2</v>
      </c>
      <c r="Q1319">
        <f t="shared" si="352"/>
        <v>0.99701275581453341</v>
      </c>
      <c r="R1319">
        <f t="shared" si="353"/>
        <v>1</v>
      </c>
      <c r="AG1319" s="8">
        <f t="shared" si="359"/>
        <v>-0.40777291847263675</v>
      </c>
      <c r="AH1319" s="8">
        <f t="shared" si="360"/>
        <v>0.43920883894185175</v>
      </c>
      <c r="AI1319" s="8">
        <f t="shared" si="361"/>
        <v>0.80051036392770025</v>
      </c>
      <c r="AJ1319" s="8"/>
      <c r="AK1319" s="8"/>
      <c r="AL1319" s="8"/>
      <c r="AN1319" s="8">
        <f t="shared" si="354"/>
        <v>1.0000000000000002</v>
      </c>
      <c r="AO1319" s="8">
        <f t="shared" si="355"/>
        <v>2.3190962913632851</v>
      </c>
      <c r="AP1319" s="8">
        <f t="shared" si="356"/>
        <v>0.64265001924211573</v>
      </c>
      <c r="AQ1319" s="8"/>
      <c r="AR1319" s="8">
        <f t="shared" si="357"/>
        <v>132.87442977955772</v>
      </c>
      <c r="AS1319" s="8">
        <f t="shared" si="358"/>
        <v>53.178866193425627</v>
      </c>
    </row>
    <row r="1320" spans="1:45">
      <c r="A1320" s="20">
        <v>49.749699999999997</v>
      </c>
      <c r="B1320" s="20">
        <v>964.75949370000001</v>
      </c>
      <c r="C1320" s="20">
        <v>-422.62406579999998</v>
      </c>
      <c r="E1320" s="9">
        <f t="shared" si="362"/>
        <v>4.7594937000000073</v>
      </c>
      <c r="F1320" s="9">
        <f t="shared" si="363"/>
        <v>117.37593420000002</v>
      </c>
      <c r="I1320">
        <v>1</v>
      </c>
      <c r="J1320">
        <f t="shared" si="348"/>
        <v>7.7289738971743668E-2</v>
      </c>
      <c r="K1320">
        <f t="shared" si="349"/>
        <v>1.5302693846198208</v>
      </c>
      <c r="O1320">
        <f t="shared" si="350"/>
        <v>3.1283426116287248E-3</v>
      </c>
      <c r="P1320">
        <f t="shared" si="351"/>
        <v>7.7149411194217851E-2</v>
      </c>
      <c r="Q1320">
        <f t="shared" si="352"/>
        <v>0.99701463470948593</v>
      </c>
      <c r="R1320">
        <f t="shared" si="353"/>
        <v>1</v>
      </c>
      <c r="AG1320" s="8">
        <f t="shared" si="359"/>
        <v>-0.40744161649481703</v>
      </c>
      <c r="AH1320" s="8">
        <f t="shared" si="360"/>
        <v>0.43973074483721669</v>
      </c>
      <c r="AI1320" s="8">
        <f t="shared" si="361"/>
        <v>0.80039252944601946</v>
      </c>
      <c r="AJ1320" s="8"/>
      <c r="AK1320" s="8"/>
      <c r="AL1320" s="8"/>
      <c r="AN1320" s="8">
        <f t="shared" si="354"/>
        <v>1</v>
      </c>
      <c r="AO1320" s="8">
        <f t="shared" si="355"/>
        <v>2.3180989287652651</v>
      </c>
      <c r="AP1320" s="8">
        <f t="shared" si="356"/>
        <v>0.64284660742183686</v>
      </c>
      <c r="AQ1320" s="8"/>
      <c r="AR1320" s="8">
        <f t="shared" si="357"/>
        <v>132.81728511204696</v>
      </c>
      <c r="AS1320" s="8">
        <f t="shared" si="358"/>
        <v>53.167602520425447</v>
      </c>
    </row>
    <row r="1321" spans="1:45">
      <c r="A1321" s="20">
        <v>49.783066669999997</v>
      </c>
      <c r="B1321" s="20">
        <v>963.83891800000004</v>
      </c>
      <c r="C1321" s="20">
        <v>-422.62990530000002</v>
      </c>
      <c r="E1321" s="9">
        <f t="shared" si="362"/>
        <v>3.8389180000000351</v>
      </c>
      <c r="F1321" s="9">
        <f t="shared" si="363"/>
        <v>117.37009469999998</v>
      </c>
      <c r="I1321">
        <v>1</v>
      </c>
      <c r="J1321">
        <f t="shared" si="348"/>
        <v>7.7263625455672794E-2</v>
      </c>
      <c r="K1321">
        <f t="shared" si="349"/>
        <v>1.5381001793720099</v>
      </c>
      <c r="O1321">
        <f t="shared" si="350"/>
        <v>2.5232605535249158E-3</v>
      </c>
      <c r="P1321">
        <f t="shared" si="351"/>
        <v>7.7145521243222923E-2</v>
      </c>
      <c r="Q1321">
        <f t="shared" si="352"/>
        <v>0.99701665066752543</v>
      </c>
      <c r="R1321">
        <f t="shared" si="353"/>
        <v>1</v>
      </c>
      <c r="AG1321" s="8">
        <f t="shared" si="359"/>
        <v>-0.40712855962653466</v>
      </c>
      <c r="AH1321" s="8">
        <f t="shared" si="360"/>
        <v>0.44023496919855343</v>
      </c>
      <c r="AI1321" s="8">
        <f t="shared" si="361"/>
        <v>0.80027464525072389</v>
      </c>
      <c r="AJ1321" s="8"/>
      <c r="AK1321" s="8"/>
      <c r="AL1321" s="8"/>
      <c r="AN1321" s="8">
        <f t="shared" si="354"/>
        <v>1</v>
      </c>
      <c r="AO1321" s="8">
        <f t="shared" si="355"/>
        <v>2.3171444500558072</v>
      </c>
      <c r="AP1321" s="8">
        <f t="shared" si="356"/>
        <v>0.64304322692220872</v>
      </c>
      <c r="AQ1321" s="8"/>
      <c r="AR1321" s="8">
        <f t="shared" si="357"/>
        <v>132.76259751035991</v>
      </c>
      <c r="AS1321" s="8">
        <f t="shared" si="358"/>
        <v>53.156337052884169</v>
      </c>
    </row>
    <row r="1322" spans="1:45">
      <c r="A1322" s="20">
        <v>49.816433330000002</v>
      </c>
      <c r="B1322" s="20">
        <v>963.528592</v>
      </c>
      <c r="C1322" s="20">
        <v>-422.60978990000001</v>
      </c>
      <c r="E1322" s="9">
        <f t="shared" si="362"/>
        <v>3.5285920000000033</v>
      </c>
      <c r="F1322" s="9">
        <f t="shared" si="363"/>
        <v>117.39021009999999</v>
      </c>
      <c r="I1322">
        <v>1</v>
      </c>
      <c r="J1322">
        <f t="shared" si="348"/>
        <v>7.7270476374404734E-2</v>
      </c>
      <c r="K1322">
        <f t="shared" si="349"/>
        <v>1.5407467183003181</v>
      </c>
      <c r="O1322">
        <f t="shared" si="350"/>
        <v>2.319288552391309E-3</v>
      </c>
      <c r="P1322">
        <f t="shared" si="351"/>
        <v>7.7158756367338724E-2</v>
      </c>
      <c r="Q1322">
        <f t="shared" si="352"/>
        <v>0.99701612184380273</v>
      </c>
      <c r="R1322">
        <f t="shared" si="353"/>
        <v>1</v>
      </c>
      <c r="AG1322" s="8">
        <f t="shared" si="359"/>
        <v>-0.40701206023050074</v>
      </c>
      <c r="AH1322" s="8">
        <f t="shared" si="360"/>
        <v>0.44039993911405934</v>
      </c>
      <c r="AI1322" s="8">
        <f t="shared" si="361"/>
        <v>0.80024313583763795</v>
      </c>
      <c r="AJ1322" s="8"/>
      <c r="AK1322" s="8"/>
      <c r="AL1322" s="8"/>
      <c r="AN1322" s="8">
        <f t="shared" si="354"/>
        <v>1.0000000000000002</v>
      </c>
      <c r="AO1322" s="8">
        <f t="shared" si="355"/>
        <v>2.3168150402045491</v>
      </c>
      <c r="AP1322" s="8">
        <f t="shared" si="356"/>
        <v>0.64309577285464159</v>
      </c>
      <c r="AQ1322" s="8"/>
      <c r="AR1322" s="8">
        <f t="shared" si="357"/>
        <v>132.7437237161528</v>
      </c>
      <c r="AS1322" s="8">
        <f t="shared" si="358"/>
        <v>53.153326392725184</v>
      </c>
    </row>
    <row r="1323" spans="1:45">
      <c r="A1323" s="20">
        <v>49.849800000000002</v>
      </c>
      <c r="B1323" s="20">
        <v>962.74629240000002</v>
      </c>
      <c r="C1323" s="20">
        <v>-422.58006899999998</v>
      </c>
      <c r="E1323" s="9">
        <f t="shared" si="362"/>
        <v>2.7462924000000157</v>
      </c>
      <c r="F1323" s="9">
        <f t="shared" si="363"/>
        <v>117.41993100000002</v>
      </c>
      <c r="I1323">
        <v>1</v>
      </c>
      <c r="J1323">
        <f t="shared" si="348"/>
        <v>7.7276297368966212E-2</v>
      </c>
      <c r="K1323">
        <f t="shared" si="349"/>
        <v>1.5474119509548989</v>
      </c>
      <c r="O1323">
        <f t="shared" si="350"/>
        <v>1.8050954820815464E-3</v>
      </c>
      <c r="P1323">
        <f t="shared" si="351"/>
        <v>7.7178302992946479E-2</v>
      </c>
      <c r="Q1323">
        <f t="shared" si="352"/>
        <v>0.99701567248335143</v>
      </c>
      <c r="R1323">
        <f t="shared" si="353"/>
        <v>1</v>
      </c>
      <c r="AG1323" s="8">
        <f t="shared" si="359"/>
        <v>-0.40672867386796652</v>
      </c>
      <c r="AH1323" s="8">
        <f t="shared" si="360"/>
        <v>0.44082044094956768</v>
      </c>
      <c r="AI1323" s="8">
        <f t="shared" si="361"/>
        <v>0.80015568778496737</v>
      </c>
      <c r="AJ1323" s="8"/>
      <c r="AK1323" s="8"/>
      <c r="AL1323" s="8"/>
      <c r="AN1323" s="8">
        <f t="shared" si="354"/>
        <v>1</v>
      </c>
      <c r="AO1323" s="8">
        <f t="shared" si="355"/>
        <v>2.3159922200473604</v>
      </c>
      <c r="AP1323" s="8">
        <f t="shared" si="356"/>
        <v>0.64324158424676547</v>
      </c>
      <c r="AQ1323" s="8"/>
      <c r="AR1323" s="8">
        <f t="shared" si="357"/>
        <v>132.69657959384759</v>
      </c>
      <c r="AS1323" s="8">
        <f t="shared" si="358"/>
        <v>53.144972015351556</v>
      </c>
    </row>
    <row r="1324" spans="1:45">
      <c r="A1324" s="20">
        <v>49.883166670000001</v>
      </c>
      <c r="B1324" s="20">
        <v>962.10836410000002</v>
      </c>
      <c r="C1324" s="20">
        <v>-422.51964939999999</v>
      </c>
      <c r="E1324" s="9">
        <f t="shared" si="362"/>
        <v>2.1083641000000171</v>
      </c>
      <c r="F1324" s="9">
        <f t="shared" si="363"/>
        <v>117.48035060000001</v>
      </c>
      <c r="I1324">
        <v>1</v>
      </c>
      <c r="J1324">
        <f t="shared" si="348"/>
        <v>7.730749278428968E-2</v>
      </c>
      <c r="K1324">
        <f t="shared" si="349"/>
        <v>1.5528517277146345</v>
      </c>
      <c r="O1324">
        <f t="shared" si="350"/>
        <v>1.3857961942797788E-3</v>
      </c>
      <c r="P1324">
        <f t="shared" si="351"/>
        <v>7.7218077638550736E-2</v>
      </c>
      <c r="Q1324">
        <f t="shared" si="352"/>
        <v>0.99701326373058585</v>
      </c>
      <c r="R1324">
        <f t="shared" si="353"/>
        <v>1</v>
      </c>
      <c r="AG1324" s="8">
        <f t="shared" si="359"/>
        <v>-0.40647958466082879</v>
      </c>
      <c r="AH1324" s="8">
        <f t="shared" si="360"/>
        <v>0.44115511250992878</v>
      </c>
      <c r="AI1324" s="8">
        <f t="shared" si="361"/>
        <v>0.80009781524530643</v>
      </c>
      <c r="AJ1324" s="8"/>
      <c r="AK1324" s="8"/>
      <c r="AL1324" s="8"/>
      <c r="AN1324" s="8">
        <f t="shared" si="354"/>
        <v>1.0000000000000002</v>
      </c>
      <c r="AO1324" s="8">
        <f t="shared" si="355"/>
        <v>2.3153087123145353</v>
      </c>
      <c r="AP1324" s="8">
        <f t="shared" si="356"/>
        <v>0.64333806566167651</v>
      </c>
      <c r="AQ1324" s="8"/>
      <c r="AR1324" s="8">
        <f t="shared" si="357"/>
        <v>132.65741748549218</v>
      </c>
      <c r="AS1324" s="8">
        <f t="shared" si="358"/>
        <v>53.139444037475705</v>
      </c>
    </row>
    <row r="1325" spans="1:45">
      <c r="A1325" s="20">
        <v>49.91653333</v>
      </c>
      <c r="B1325" s="20">
        <v>961.61948289999998</v>
      </c>
      <c r="C1325" s="20">
        <v>-422.46485769999998</v>
      </c>
      <c r="E1325" s="9">
        <f t="shared" si="362"/>
        <v>1.61948289999998</v>
      </c>
      <c r="F1325" s="9">
        <f t="shared" si="363"/>
        <v>117.53514230000002</v>
      </c>
      <c r="I1325">
        <v>1</v>
      </c>
      <c r="J1325">
        <f t="shared" si="348"/>
        <v>7.7338559756284522E-2</v>
      </c>
      <c r="K1325">
        <f t="shared" si="349"/>
        <v>1.5570184864644492</v>
      </c>
      <c r="O1325">
        <f t="shared" si="350"/>
        <v>1.0644627380021223E-3</v>
      </c>
      <c r="P1325">
        <f t="shared" si="351"/>
        <v>7.7254152781810456E-2</v>
      </c>
      <c r="Q1325">
        <f t="shared" si="352"/>
        <v>0.99701086393130345</v>
      </c>
      <c r="R1325">
        <f t="shared" si="353"/>
        <v>1</v>
      </c>
      <c r="AG1325" s="8">
        <f t="shared" si="359"/>
        <v>-0.40628443415476118</v>
      </c>
      <c r="AH1325" s="8">
        <f t="shared" si="360"/>
        <v>0.44140962529206079</v>
      </c>
      <c r="AI1325" s="8">
        <f t="shared" si="361"/>
        <v>0.80005656128993041</v>
      </c>
      <c r="AJ1325" s="8"/>
      <c r="AK1325" s="8"/>
      <c r="AL1325" s="8"/>
      <c r="AN1325" s="8">
        <f t="shared" si="354"/>
        <v>1.0000000000000002</v>
      </c>
      <c r="AO1325" s="8">
        <f t="shared" si="355"/>
        <v>2.3147820152198308</v>
      </c>
      <c r="AP1325" s="8">
        <f t="shared" si="356"/>
        <v>0.64340683405144306</v>
      </c>
      <c r="AQ1325" s="8"/>
      <c r="AR1325" s="8">
        <f t="shared" si="357"/>
        <v>132.62723996488378</v>
      </c>
      <c r="AS1325" s="8">
        <f t="shared" si="358"/>
        <v>53.135503898978172</v>
      </c>
    </row>
    <row r="1326" spans="1:45">
      <c r="A1326" s="20">
        <v>49.9499</v>
      </c>
      <c r="B1326" s="20">
        <v>960.65462230000003</v>
      </c>
      <c r="C1326" s="20">
        <v>-422.16911800000003</v>
      </c>
      <c r="E1326" s="9">
        <f t="shared" si="362"/>
        <v>0.65462230000002819</v>
      </c>
      <c r="F1326" s="9">
        <f t="shared" si="363"/>
        <v>117.83088199999997</v>
      </c>
      <c r="I1326">
        <v>1</v>
      </c>
      <c r="J1326">
        <f t="shared" si="348"/>
        <v>7.7527745133063111E-2</v>
      </c>
      <c r="K1326">
        <f t="shared" si="349"/>
        <v>1.5652407750236892</v>
      </c>
      <c r="O1326">
        <f t="shared" si="350"/>
        <v>4.3027585125939835E-4</v>
      </c>
      <c r="P1326">
        <f t="shared" si="351"/>
        <v>7.7448909175859962E-2</v>
      </c>
      <c r="Q1326">
        <f t="shared" si="352"/>
        <v>0.99699622934600973</v>
      </c>
      <c r="R1326">
        <f t="shared" si="353"/>
        <v>1</v>
      </c>
      <c r="AG1326" s="8">
        <f t="shared" si="359"/>
        <v>-0.40580628507170974</v>
      </c>
      <c r="AH1326" s="8">
        <f t="shared" si="360"/>
        <v>0.44186960816073201</v>
      </c>
      <c r="AI1326" s="8">
        <f t="shared" si="361"/>
        <v>0.80004531645412413</v>
      </c>
      <c r="AJ1326" s="8"/>
      <c r="AK1326" s="8"/>
      <c r="AL1326" s="8"/>
      <c r="AN1326" s="8">
        <f t="shared" si="354"/>
        <v>1.0000000000000002</v>
      </c>
      <c r="AO1326" s="8">
        <f t="shared" si="355"/>
        <v>2.3136763660974982</v>
      </c>
      <c r="AP1326" s="8">
        <f t="shared" si="356"/>
        <v>0.64342557756636187</v>
      </c>
      <c r="AQ1326" s="8"/>
      <c r="AR1326" s="8">
        <f t="shared" si="357"/>
        <v>132.56389093655179</v>
      </c>
      <c r="AS1326" s="8">
        <f t="shared" si="358"/>
        <v>53.134429974680081</v>
      </c>
    </row>
    <row r="1327" spans="1:45">
      <c r="A1327" s="20">
        <v>49.983266669999999</v>
      </c>
      <c r="B1327" s="20">
        <v>960.10561840000003</v>
      </c>
      <c r="C1327" s="20">
        <v>-422.1816713</v>
      </c>
      <c r="E1327" s="9">
        <f t="shared" si="362"/>
        <v>0.10561840000002576</v>
      </c>
      <c r="F1327" s="9">
        <f t="shared" si="363"/>
        <v>117.8183287</v>
      </c>
      <c r="I1327">
        <v>1</v>
      </c>
      <c r="J1327">
        <f t="shared" si="348"/>
        <v>7.7518283077485373E-2</v>
      </c>
      <c r="K1327">
        <f t="shared" si="349"/>
        <v>1.5698998756834872</v>
      </c>
      <c r="O1327">
        <f t="shared" si="350"/>
        <v>6.9421766065404036E-5</v>
      </c>
      <c r="P1327">
        <f t="shared" si="351"/>
        <v>7.7440639635006289E-2</v>
      </c>
      <c r="Q1327">
        <f t="shared" si="352"/>
        <v>0.99699696213857114</v>
      </c>
      <c r="R1327">
        <f t="shared" si="353"/>
        <v>1</v>
      </c>
      <c r="AG1327" s="8">
        <f t="shared" si="359"/>
        <v>-0.40562362733252844</v>
      </c>
      <c r="AH1327" s="8">
        <f t="shared" si="360"/>
        <v>0.44217190957094904</v>
      </c>
      <c r="AI1327" s="8">
        <f t="shared" si="361"/>
        <v>0.79997092155651672</v>
      </c>
      <c r="AJ1327" s="8"/>
      <c r="AK1327" s="8"/>
      <c r="AL1327" s="8"/>
      <c r="AN1327" s="8">
        <f t="shared" si="354"/>
        <v>1</v>
      </c>
      <c r="AO1327" s="8">
        <f t="shared" si="355"/>
        <v>2.3131113825706162</v>
      </c>
      <c r="AP1327" s="8">
        <f t="shared" si="356"/>
        <v>0.64354957130003232</v>
      </c>
      <c r="AQ1327" s="8"/>
      <c r="AR1327" s="8">
        <f t="shared" si="357"/>
        <v>132.53151976496704</v>
      </c>
      <c r="AS1327" s="8">
        <f t="shared" si="358"/>
        <v>53.127325657054698</v>
      </c>
    </row>
    <row r="1328" spans="1:45">
      <c r="A1328" s="20">
        <v>50.016633329999998</v>
      </c>
      <c r="B1328" s="20">
        <v>959.46022249999999</v>
      </c>
      <c r="C1328" s="20">
        <v>-421.80899929999998</v>
      </c>
      <c r="E1328" s="9">
        <f t="shared" si="362"/>
        <v>-0.53977750000001379</v>
      </c>
      <c r="F1328" s="9">
        <f t="shared" si="363"/>
        <v>118.19100070000002</v>
      </c>
      <c r="I1328">
        <v>1</v>
      </c>
      <c r="J1328">
        <f t="shared" si="348"/>
        <v>7.776523555924085E-2</v>
      </c>
      <c r="K1328">
        <f t="shared" si="349"/>
        <v>1.5753632882730135</v>
      </c>
      <c r="O1328">
        <f t="shared" si="350"/>
        <v>-3.5479175161756324E-4</v>
      </c>
      <c r="P1328">
        <f t="shared" si="351"/>
        <v>7.7686069100298849E-2</v>
      </c>
      <c r="Q1328">
        <f t="shared" si="352"/>
        <v>0.99697780757174159</v>
      </c>
      <c r="R1328">
        <f t="shared" si="353"/>
        <v>1</v>
      </c>
      <c r="AG1328" s="8">
        <f t="shared" si="359"/>
        <v>-0.4052170506950783</v>
      </c>
      <c r="AH1328" s="8">
        <f t="shared" si="360"/>
        <v>0.4424400833516704</v>
      </c>
      <c r="AI1328" s="8">
        <f t="shared" si="361"/>
        <v>0.80002869602892968</v>
      </c>
      <c r="AJ1328" s="8"/>
      <c r="AK1328" s="8"/>
      <c r="AL1328" s="8"/>
      <c r="AN1328" s="8">
        <f t="shared" si="354"/>
        <v>1.0000000000000002</v>
      </c>
      <c r="AO1328" s="8">
        <f t="shared" si="355"/>
        <v>2.3123098431856484</v>
      </c>
      <c r="AP1328" s="8">
        <f t="shared" si="356"/>
        <v>0.64345328055335671</v>
      </c>
      <c r="AQ1328" s="8"/>
      <c r="AR1328" s="8">
        <f t="shared" si="357"/>
        <v>132.48559494109486</v>
      </c>
      <c r="AS1328" s="8">
        <f t="shared" si="358"/>
        <v>53.132842710445374</v>
      </c>
    </row>
    <row r="1329" spans="1:45">
      <c r="A1329" s="20">
        <v>50.05</v>
      </c>
      <c r="B1329" s="20">
        <v>958.68678939999995</v>
      </c>
      <c r="C1329" s="20">
        <v>-421.59836150000001</v>
      </c>
      <c r="E1329" s="9">
        <f t="shared" si="362"/>
        <v>-1.3132106000000476</v>
      </c>
      <c r="F1329" s="9">
        <f t="shared" si="363"/>
        <v>118.40163849999999</v>
      </c>
      <c r="I1329">
        <v>1</v>
      </c>
      <c r="J1329">
        <f t="shared" si="348"/>
        <v>7.7908367638078707E-2</v>
      </c>
      <c r="K1329">
        <f t="shared" si="349"/>
        <v>1.5818870242970322</v>
      </c>
      <c r="O1329">
        <f t="shared" si="350"/>
        <v>-8.631666103201016E-4</v>
      </c>
      <c r="P1329">
        <f t="shared" si="351"/>
        <v>7.7824791362777659E-2</v>
      </c>
      <c r="Q1329">
        <f t="shared" si="352"/>
        <v>0.99696667787481386</v>
      </c>
      <c r="R1329">
        <f t="shared" si="353"/>
        <v>1</v>
      </c>
      <c r="AG1329" s="8">
        <f t="shared" si="359"/>
        <v>-0.40484648679057877</v>
      </c>
      <c r="AH1329" s="8">
        <f t="shared" si="360"/>
        <v>0.44281440298844982</v>
      </c>
      <c r="AI1329" s="8">
        <f t="shared" si="361"/>
        <v>0.80000920409662069</v>
      </c>
      <c r="AJ1329" s="8"/>
      <c r="AK1329" s="8"/>
      <c r="AL1329" s="8"/>
      <c r="AN1329" s="8">
        <f t="shared" si="354"/>
        <v>1</v>
      </c>
      <c r="AO1329" s="8">
        <f t="shared" si="355"/>
        <v>2.3114330108222831</v>
      </c>
      <c r="AP1329" s="8">
        <f t="shared" si="356"/>
        <v>0.64348576847536576</v>
      </c>
      <c r="AQ1329" s="8"/>
      <c r="AR1329" s="8">
        <f t="shared" si="357"/>
        <v>132.43535614733355</v>
      </c>
      <c r="AS1329" s="8">
        <f t="shared" si="358"/>
        <v>53.130981289629105</v>
      </c>
    </row>
    <row r="1330" spans="1:45">
      <c r="A1330" s="20">
        <v>50.083366669999997</v>
      </c>
      <c r="B1330" s="20">
        <v>957.73764430000006</v>
      </c>
      <c r="C1330" s="20">
        <v>-421.5506479</v>
      </c>
      <c r="E1330" s="9">
        <f t="shared" si="362"/>
        <v>-2.2623556999999437</v>
      </c>
      <c r="F1330" s="9">
        <f t="shared" si="363"/>
        <v>118.4493521</v>
      </c>
      <c r="I1330">
        <v>1</v>
      </c>
      <c r="J1330">
        <f t="shared" si="348"/>
        <v>7.7949344134714521E-2</v>
      </c>
      <c r="K1330">
        <f t="shared" si="349"/>
        <v>1.589893777449108</v>
      </c>
      <c r="O1330">
        <f t="shared" si="350"/>
        <v>-1.4870363024139994E-3</v>
      </c>
      <c r="P1330">
        <f t="shared" si="351"/>
        <v>7.7856230375321883E-2</v>
      </c>
      <c r="Q1330">
        <f t="shared" si="352"/>
        <v>0.99696348785438482</v>
      </c>
      <c r="R1330">
        <f t="shared" si="353"/>
        <v>1</v>
      </c>
      <c r="AG1330" s="8">
        <f t="shared" si="359"/>
        <v>-0.40449590473803765</v>
      </c>
      <c r="AH1330" s="8">
        <f t="shared" si="360"/>
        <v>0.44332100488835308</v>
      </c>
      <c r="AI1330" s="8">
        <f t="shared" si="361"/>
        <v>0.79990596301998984</v>
      </c>
      <c r="AJ1330" s="8"/>
      <c r="AK1330" s="8"/>
      <c r="AL1330" s="8"/>
      <c r="AN1330" s="8">
        <f t="shared" si="354"/>
        <v>1.0000000000000002</v>
      </c>
      <c r="AO1330" s="8">
        <f t="shared" si="355"/>
        <v>2.3104322582156684</v>
      </c>
      <c r="AP1330" s="8">
        <f t="shared" si="356"/>
        <v>0.64365782072152411</v>
      </c>
      <c r="AQ1330" s="8"/>
      <c r="AR1330" s="8">
        <f t="shared" si="357"/>
        <v>132.37801724663782</v>
      </c>
      <c r="AS1330" s="8">
        <f t="shared" si="358"/>
        <v>53.121123422068486</v>
      </c>
    </row>
    <row r="1331" spans="1:45">
      <c r="A1331" s="20">
        <v>50.116733330000002</v>
      </c>
      <c r="B1331" s="20">
        <v>957.03691709999998</v>
      </c>
      <c r="C1331" s="20">
        <v>-421.47414420000001</v>
      </c>
      <c r="E1331" s="9">
        <f t="shared" si="362"/>
        <v>-2.9630829000000176</v>
      </c>
      <c r="F1331" s="9">
        <f t="shared" si="363"/>
        <v>118.52585579999999</v>
      </c>
      <c r="I1331">
        <v>1</v>
      </c>
      <c r="J1331">
        <f t="shared" si="348"/>
        <v>7.80100692426592E-2</v>
      </c>
      <c r="K1331">
        <f t="shared" si="349"/>
        <v>1.5957905850425189</v>
      </c>
      <c r="O1331">
        <f t="shared" si="350"/>
        <v>-1.9476240075590818E-3</v>
      </c>
      <c r="P1331">
        <f t="shared" si="351"/>
        <v>7.7906629704003527E-2</v>
      </c>
      <c r="Q1331">
        <f t="shared" si="352"/>
        <v>0.99695875732594297</v>
      </c>
      <c r="R1331">
        <f t="shared" si="353"/>
        <v>1</v>
      </c>
      <c r="AG1331" s="8">
        <f t="shared" si="359"/>
        <v>-0.40421652334774782</v>
      </c>
      <c r="AH1331" s="8">
        <f t="shared" si="360"/>
        <v>0.44368561070642937</v>
      </c>
      <c r="AI1331" s="8">
        <f t="shared" si="361"/>
        <v>0.79984503568173915</v>
      </c>
      <c r="AJ1331" s="8"/>
      <c r="AK1331" s="8"/>
      <c r="AL1331" s="8"/>
      <c r="AN1331" s="8">
        <f t="shared" si="354"/>
        <v>1</v>
      </c>
      <c r="AO1331" s="8">
        <f t="shared" si="355"/>
        <v>2.3096789604885091</v>
      </c>
      <c r="AP1331" s="8">
        <f t="shared" si="356"/>
        <v>0.64375933820496989</v>
      </c>
      <c r="AQ1331" s="8"/>
      <c r="AR1331" s="8">
        <f t="shared" si="357"/>
        <v>132.3348564661548</v>
      </c>
      <c r="AS1331" s="8">
        <f t="shared" si="358"/>
        <v>53.115306898720249</v>
      </c>
    </row>
    <row r="1332" spans="1:45">
      <c r="A1332" s="20">
        <v>50.150100000000002</v>
      </c>
      <c r="B1332" s="20">
        <v>956.47466480000003</v>
      </c>
      <c r="C1332" s="20">
        <v>-421.24199140000002</v>
      </c>
      <c r="E1332" s="9">
        <f t="shared" si="362"/>
        <v>-3.5253351999999722</v>
      </c>
      <c r="F1332" s="9">
        <f t="shared" si="363"/>
        <v>118.75800859999998</v>
      </c>
      <c r="I1332">
        <v>1</v>
      </c>
      <c r="J1332">
        <f t="shared" si="348"/>
        <v>7.8173508648490431E-2</v>
      </c>
      <c r="K1332">
        <f t="shared" si="349"/>
        <v>1.6004726431879284</v>
      </c>
      <c r="O1332">
        <f t="shared" si="350"/>
        <v>-2.3171994855038913E-3</v>
      </c>
      <c r="P1332">
        <f t="shared" si="351"/>
        <v>7.8059526489109562E-2</v>
      </c>
      <c r="Q1332">
        <f t="shared" si="352"/>
        <v>0.99694600701885572</v>
      </c>
      <c r="R1332">
        <f t="shared" si="353"/>
        <v>1</v>
      </c>
      <c r="AG1332" s="8">
        <f t="shared" si="359"/>
        <v>-0.40390773075342001</v>
      </c>
      <c r="AH1332" s="8">
        <f t="shared" si="360"/>
        <v>0.44393967270942974</v>
      </c>
      <c r="AI1332" s="8">
        <f t="shared" si="361"/>
        <v>0.79986005778027647</v>
      </c>
      <c r="AJ1332" s="8"/>
      <c r="AK1332" s="8"/>
      <c r="AL1332" s="8"/>
      <c r="AN1332" s="8">
        <f t="shared" si="354"/>
        <v>1</v>
      </c>
      <c r="AO1332" s="8">
        <f t="shared" si="355"/>
        <v>2.3090135551085842</v>
      </c>
      <c r="AP1332" s="8">
        <f t="shared" si="356"/>
        <v>0.64373430957320155</v>
      </c>
      <c r="AQ1332" s="8"/>
      <c r="AR1332" s="8">
        <f t="shared" si="357"/>
        <v>132.2967315462198</v>
      </c>
      <c r="AS1332" s="8">
        <f t="shared" si="358"/>
        <v>53.116740933687566</v>
      </c>
    </row>
    <row r="1333" spans="1:45">
      <c r="A1333" s="20">
        <v>50.183466670000001</v>
      </c>
      <c r="B1333" s="20">
        <v>955.67635170000005</v>
      </c>
      <c r="C1333" s="20">
        <v>-420.77451259999998</v>
      </c>
      <c r="E1333" s="9">
        <f t="shared" si="362"/>
        <v>-4.3236482999999453</v>
      </c>
      <c r="F1333" s="9">
        <f t="shared" si="363"/>
        <v>119.22548740000002</v>
      </c>
      <c r="I1333">
        <v>1</v>
      </c>
      <c r="J1333">
        <f t="shared" si="348"/>
        <v>7.8499503764325337E-2</v>
      </c>
      <c r="K1333">
        <f t="shared" si="349"/>
        <v>1.6070449052561149</v>
      </c>
      <c r="O1333">
        <f t="shared" si="350"/>
        <v>-2.8419514526660419E-3</v>
      </c>
      <c r="P1333">
        <f t="shared" si="351"/>
        <v>7.8367393368061741E-2</v>
      </c>
      <c r="Q1333">
        <f t="shared" si="352"/>
        <v>0.99692049581129394</v>
      </c>
      <c r="R1333">
        <f t="shared" si="353"/>
        <v>1</v>
      </c>
      <c r="AG1333" s="8">
        <f t="shared" si="359"/>
        <v>-0.40340089919298117</v>
      </c>
      <c r="AH1333" s="8">
        <f t="shared" si="360"/>
        <v>0.44426925144310825</v>
      </c>
      <c r="AI1333" s="8">
        <f t="shared" si="361"/>
        <v>0.79993283890116329</v>
      </c>
      <c r="AJ1333" s="8"/>
      <c r="AK1333" s="8"/>
      <c r="AL1333" s="8"/>
      <c r="AN1333" s="8">
        <f t="shared" si="354"/>
        <v>0.99999999999999989</v>
      </c>
      <c r="AO1333" s="8">
        <f t="shared" si="355"/>
        <v>2.3080192290847559</v>
      </c>
      <c r="AP1333" s="8">
        <f t="shared" si="356"/>
        <v>0.64361303560650462</v>
      </c>
      <c r="AQ1333" s="8"/>
      <c r="AR1333" s="8">
        <f t="shared" si="357"/>
        <v>132.23976086159442</v>
      </c>
      <c r="AS1333" s="8">
        <f t="shared" si="358"/>
        <v>53.12368942014411</v>
      </c>
    </row>
    <row r="1334" spans="1:45">
      <c r="A1334" s="20">
        <v>50.21683333</v>
      </c>
      <c r="B1334" s="20">
        <v>955.05343879999998</v>
      </c>
      <c r="C1334" s="20">
        <v>-420.63463289999999</v>
      </c>
      <c r="E1334" s="9">
        <f t="shared" si="362"/>
        <v>-4.9465612000000192</v>
      </c>
      <c r="F1334" s="9">
        <f t="shared" si="363"/>
        <v>119.36536710000001</v>
      </c>
      <c r="I1334">
        <v>1</v>
      </c>
      <c r="J1334">
        <f t="shared" si="348"/>
        <v>7.8607801384327394E-2</v>
      </c>
      <c r="K1334">
        <f t="shared" si="349"/>
        <v>1.6122131349702069</v>
      </c>
      <c r="O1334">
        <f t="shared" si="350"/>
        <v>-3.251402617414884E-3</v>
      </c>
      <c r="P1334">
        <f t="shared" si="351"/>
        <v>7.845953003020123E-2</v>
      </c>
      <c r="Q1334">
        <f t="shared" si="352"/>
        <v>0.99691199738415193</v>
      </c>
      <c r="R1334">
        <f t="shared" si="353"/>
        <v>1</v>
      </c>
      <c r="AG1334" s="8">
        <f t="shared" si="359"/>
        <v>-0.40311667832293774</v>
      </c>
      <c r="AH1334" s="8">
        <f t="shared" si="360"/>
        <v>0.44457692850054692</v>
      </c>
      <c r="AI1334" s="8">
        <f t="shared" si="361"/>
        <v>0.79990518082013995</v>
      </c>
      <c r="AJ1334" s="8"/>
      <c r="AK1334" s="8"/>
      <c r="AL1334" s="8"/>
      <c r="AN1334" s="8">
        <f t="shared" si="354"/>
        <v>1</v>
      </c>
      <c r="AO1334" s="8">
        <f t="shared" si="355"/>
        <v>2.3073239576293716</v>
      </c>
      <c r="AP1334" s="8">
        <f t="shared" si="356"/>
        <v>0.6436591241144809</v>
      </c>
      <c r="AQ1334" s="8"/>
      <c r="AR1334" s="8">
        <f t="shared" si="357"/>
        <v>132.19992474158497</v>
      </c>
      <c r="AS1334" s="8">
        <f t="shared" si="358"/>
        <v>53.121048743153011</v>
      </c>
    </row>
    <row r="1335" spans="1:45">
      <c r="A1335" s="20">
        <v>50.2502</v>
      </c>
      <c r="B1335" s="20">
        <v>954.01373020000005</v>
      </c>
      <c r="C1335" s="20">
        <v>-420.63034679999998</v>
      </c>
      <c r="E1335" s="9">
        <f t="shared" si="362"/>
        <v>-5.9862697999999455</v>
      </c>
      <c r="F1335" s="9">
        <f t="shared" si="363"/>
        <v>119.36965320000002</v>
      </c>
      <c r="I1335">
        <v>1</v>
      </c>
      <c r="J1335">
        <f t="shared" si="348"/>
        <v>7.8642045621053147E-2</v>
      </c>
      <c r="K1335">
        <f t="shared" si="349"/>
        <v>1.620903358711844</v>
      </c>
      <c r="O1335">
        <f t="shared" si="350"/>
        <v>-3.9348119943424641E-3</v>
      </c>
      <c r="P1335">
        <f t="shared" si="351"/>
        <v>7.8462407954259988E-2</v>
      </c>
      <c r="Q1335">
        <f t="shared" si="352"/>
        <v>0.99690930770686881</v>
      </c>
      <c r="R1335">
        <f t="shared" si="353"/>
        <v>1</v>
      </c>
      <c r="AG1335" s="8">
        <f t="shared" si="359"/>
        <v>-0.40275559639441749</v>
      </c>
      <c r="AH1335" s="8">
        <f t="shared" si="360"/>
        <v>0.4451418848302382</v>
      </c>
      <c r="AI1335" s="8">
        <f t="shared" si="361"/>
        <v>0.79977286271963499</v>
      </c>
      <c r="AJ1335" s="8"/>
      <c r="AK1335" s="8"/>
      <c r="AL1335" s="8"/>
      <c r="AN1335" s="8">
        <f t="shared" si="354"/>
        <v>1</v>
      </c>
      <c r="AO1335" s="8">
        <f t="shared" si="355"/>
        <v>2.3062461950065982</v>
      </c>
      <c r="AP1335" s="8">
        <f t="shared" si="356"/>
        <v>0.64387957544492458</v>
      </c>
      <c r="AQ1335" s="8"/>
      <c r="AR1335" s="8">
        <f t="shared" si="357"/>
        <v>132.13817349198311</v>
      </c>
      <c r="AS1335" s="8">
        <f t="shared" si="358"/>
        <v>53.108417812330543</v>
      </c>
    </row>
    <row r="1336" spans="1:45">
      <c r="A1336" s="20">
        <v>50.283566669999999</v>
      </c>
      <c r="B1336" s="20">
        <v>953.51863609999998</v>
      </c>
      <c r="C1336" s="20">
        <v>-420.61133489999997</v>
      </c>
      <c r="E1336" s="9">
        <f t="shared" si="362"/>
        <v>-6.4813639000000194</v>
      </c>
      <c r="F1336" s="9">
        <f t="shared" si="363"/>
        <v>119.38866510000003</v>
      </c>
      <c r="I1336">
        <v>1</v>
      </c>
      <c r="J1336">
        <f t="shared" si="348"/>
        <v>7.8671639325582798E-2</v>
      </c>
      <c r="K1336">
        <f t="shared" si="349"/>
        <v>1.6250310222085409</v>
      </c>
      <c r="O1336">
        <f t="shared" si="350"/>
        <v>-4.2602432308544349E-3</v>
      </c>
      <c r="P1336">
        <f t="shared" si="351"/>
        <v>7.847495684249764E-2</v>
      </c>
      <c r="Q1336">
        <f t="shared" si="352"/>
        <v>0.99690698235902742</v>
      </c>
      <c r="R1336">
        <f t="shared" si="353"/>
        <v>1</v>
      </c>
      <c r="AG1336" s="8">
        <f t="shared" si="359"/>
        <v>-0.40257517099992379</v>
      </c>
      <c r="AH1336" s="8">
        <f t="shared" si="360"/>
        <v>0.4454070112316873</v>
      </c>
      <c r="AI1336" s="8">
        <f t="shared" si="361"/>
        <v>0.79971609089728701</v>
      </c>
      <c r="AJ1336" s="8"/>
      <c r="AK1336" s="8"/>
      <c r="AL1336" s="8"/>
      <c r="AN1336" s="8">
        <f t="shared" si="354"/>
        <v>1.0000000000000002</v>
      </c>
      <c r="AO1336" s="8">
        <f t="shared" si="355"/>
        <v>2.3057270732008885</v>
      </c>
      <c r="AP1336" s="8">
        <f t="shared" si="356"/>
        <v>0.64397414147550436</v>
      </c>
      <c r="AQ1336" s="8"/>
      <c r="AR1336" s="8">
        <f t="shared" si="357"/>
        <v>132.10843000346273</v>
      </c>
      <c r="AS1336" s="8">
        <f t="shared" si="358"/>
        <v>53.102999577893023</v>
      </c>
    </row>
    <row r="1337" spans="1:45">
      <c r="A1337" s="20">
        <v>50.316933329999998</v>
      </c>
      <c r="B1337" s="20">
        <v>952.6804856</v>
      </c>
      <c r="C1337" s="20">
        <v>-420.59857030000001</v>
      </c>
      <c r="E1337" s="9">
        <f t="shared" si="362"/>
        <v>-7.3195144000000028</v>
      </c>
      <c r="F1337" s="9">
        <f t="shared" si="363"/>
        <v>119.40142969999999</v>
      </c>
      <c r="I1337">
        <v>1</v>
      </c>
      <c r="J1337">
        <f t="shared" ref="J1337:J1400" si="364">ATAN((SQRT(E1337^2+F1337^2)^$B$16)/($F$24))</f>
        <v>7.8711998894440277E-2</v>
      </c>
      <c r="K1337">
        <f t="shared" ref="K1337:K1400" si="365">ATAN2(E1337,F1337)</f>
        <v>1.6320214424630253</v>
      </c>
      <c r="O1337">
        <f t="shared" ref="O1337:O1400" si="366">COS(K1337)*SIN(J1337)</f>
        <v>-4.8111694345782359E-3</v>
      </c>
      <c r="P1337">
        <f t="shared" ref="P1337:P1400" si="367">SIN(K1337)*SIN(J1337)</f>
        <v>7.8483418110029762E-2</v>
      </c>
      <c r="Q1337">
        <f t="shared" ref="Q1337:Q1400" si="368">COS(J1337)</f>
        <v>0.99690380966793279</v>
      </c>
      <c r="R1337">
        <f t="shared" ref="R1337:R1400" si="369">SQRT(O1337^2+P1337^2+Q1337^2)</f>
        <v>1</v>
      </c>
      <c r="AG1337" s="8">
        <f t="shared" si="359"/>
        <v>-0.40227922779190228</v>
      </c>
      <c r="AH1337" s="8">
        <f t="shared" si="360"/>
        <v>0.44586010405882154</v>
      </c>
      <c r="AI1337" s="8">
        <f t="shared" si="361"/>
        <v>0.79961252522444115</v>
      </c>
      <c r="AJ1337" s="8"/>
      <c r="AK1337" s="8"/>
      <c r="AL1337" s="8"/>
      <c r="AN1337" s="8">
        <f t="shared" ref="AN1337:AN1400" si="370">AG1337^2+AH1337^2+AI1337^2</f>
        <v>0.99999999999999989</v>
      </c>
      <c r="AO1337" s="8">
        <f t="shared" ref="AO1337:AO1400" si="371">IF(ATAN2(AG1337,AH1337)&gt;=0,ATAN2(AG1337,AH1337),ATAN2(AG1337,AH1337)+2*PI())</f>
        <v>2.3048555422417478</v>
      </c>
      <c r="AP1337" s="8">
        <f t="shared" ref="AP1337:AP1400" si="372">ACOS(AI1337/AN1337)</f>
        <v>0.64414662233889641</v>
      </c>
      <c r="AQ1337" s="8"/>
      <c r="AR1337" s="8">
        <f t="shared" ref="AR1337:AR1400" si="373">DEGREES(AO1337)</f>
        <v>132.05849495778898</v>
      </c>
      <c r="AS1337" s="8">
        <f t="shared" ref="AS1337:AS1400" si="374">90-DEGREES(AP1337)</f>
        <v>53.093117152373885</v>
      </c>
    </row>
    <row r="1338" spans="1:45">
      <c r="A1338" s="20">
        <v>50.350299999999997</v>
      </c>
      <c r="B1338" s="20">
        <v>952.02036469999996</v>
      </c>
      <c r="C1338" s="20">
        <v>-420.47701940000002</v>
      </c>
      <c r="E1338" s="9">
        <f t="shared" si="362"/>
        <v>-7.9796353000000408</v>
      </c>
      <c r="F1338" s="9">
        <f t="shared" si="363"/>
        <v>119.52298059999998</v>
      </c>
      <c r="I1338">
        <v>1</v>
      </c>
      <c r="J1338">
        <f t="shared" si="364"/>
        <v>7.8819982913079248E-2</v>
      </c>
      <c r="K1338">
        <f t="shared" si="365"/>
        <v>1.6374597518881413</v>
      </c>
      <c r="O1338">
        <f t="shared" si="366"/>
        <v>-5.2450842493607956E-3</v>
      </c>
      <c r="P1338">
        <f t="shared" si="367"/>
        <v>7.8563503144274419E-2</v>
      </c>
      <c r="Q1338">
        <f t="shared" si="368"/>
        <v>0.99689531299174872</v>
      </c>
      <c r="R1338">
        <f t="shared" si="369"/>
        <v>1</v>
      </c>
      <c r="AG1338" s="8">
        <f t="shared" si="359"/>
        <v>-0.4019908249489218</v>
      </c>
      <c r="AH1338" s="8">
        <f t="shared" si="360"/>
        <v>0.44619175908624226</v>
      </c>
      <c r="AI1338" s="8">
        <f t="shared" si="361"/>
        <v>0.79957256755119488</v>
      </c>
      <c r="AJ1338" s="8"/>
      <c r="AK1338" s="8"/>
      <c r="AL1338" s="8"/>
      <c r="AN1338" s="8">
        <f t="shared" si="370"/>
        <v>1</v>
      </c>
      <c r="AO1338" s="8">
        <f t="shared" si="371"/>
        <v>2.3041290650593149</v>
      </c>
      <c r="AP1338" s="8">
        <f t="shared" si="372"/>
        <v>0.64421315825851644</v>
      </c>
      <c r="AQ1338" s="8"/>
      <c r="AR1338" s="8">
        <f t="shared" si="373"/>
        <v>132.01687088132303</v>
      </c>
      <c r="AS1338" s="8">
        <f t="shared" si="374"/>
        <v>53.089304924993634</v>
      </c>
    </row>
    <row r="1339" spans="1:45">
      <c r="A1339" s="20">
        <v>50.383666669999997</v>
      </c>
      <c r="B1339" s="20">
        <v>951.6487545</v>
      </c>
      <c r="C1339" s="20">
        <v>-420.24284290000003</v>
      </c>
      <c r="E1339" s="9">
        <f t="shared" si="362"/>
        <v>-8.3512455000000045</v>
      </c>
      <c r="F1339" s="9">
        <f t="shared" si="363"/>
        <v>119.75715709999997</v>
      </c>
      <c r="I1339">
        <v>1</v>
      </c>
      <c r="J1339">
        <f t="shared" si="364"/>
        <v>7.8991012112386239E-2</v>
      </c>
      <c r="K1339">
        <f t="shared" si="365"/>
        <v>1.6404184507829949</v>
      </c>
      <c r="O1339">
        <f t="shared" si="366"/>
        <v>-5.4893674823591069E-3</v>
      </c>
      <c r="P1339">
        <f t="shared" si="367"/>
        <v>7.8717724675260989E-2</v>
      </c>
      <c r="Q1339">
        <f t="shared" si="368"/>
        <v>0.99688183184698143</v>
      </c>
      <c r="R1339">
        <f t="shared" si="369"/>
        <v>1</v>
      </c>
      <c r="AG1339" s="8">
        <f t="shared" si="359"/>
        <v>-0.40174633944081212</v>
      </c>
      <c r="AH1339" s="8">
        <f t="shared" si="360"/>
        <v>0.44634110821541195</v>
      </c>
      <c r="AI1339" s="8">
        <f t="shared" si="361"/>
        <v>0.79961208961780073</v>
      </c>
      <c r="AJ1339" s="8"/>
      <c r="AK1339" s="8"/>
      <c r="AL1339" s="8"/>
      <c r="AN1339" s="8">
        <f t="shared" si="370"/>
        <v>1</v>
      </c>
      <c r="AO1339" s="8">
        <f t="shared" si="371"/>
        <v>2.303660124487994</v>
      </c>
      <c r="AP1339" s="8">
        <f t="shared" si="372"/>
        <v>0.64414734772543536</v>
      </c>
      <c r="AQ1339" s="8"/>
      <c r="AR1339" s="8">
        <f t="shared" si="373"/>
        <v>131.99000256574388</v>
      </c>
      <c r="AS1339" s="8">
        <f t="shared" si="374"/>
        <v>53.093075590786682</v>
      </c>
    </row>
    <row r="1340" spans="1:45">
      <c r="A1340" s="20">
        <v>50.417033330000002</v>
      </c>
      <c r="B1340" s="20">
        <v>950.79350939999995</v>
      </c>
      <c r="C1340" s="20">
        <v>-420.2830199</v>
      </c>
      <c r="E1340" s="9">
        <f t="shared" si="362"/>
        <v>-9.2064906000000519</v>
      </c>
      <c r="F1340" s="9">
        <f t="shared" si="363"/>
        <v>119.7169801</v>
      </c>
      <c r="I1340">
        <v>1</v>
      </c>
      <c r="J1340">
        <f t="shared" si="364"/>
        <v>7.9005851847201686E-2</v>
      </c>
      <c r="K1340">
        <f t="shared" si="365"/>
        <v>1.6475473929398665</v>
      </c>
      <c r="O1340">
        <f t="shared" si="366"/>
        <v>-6.0515316446741567E-3</v>
      </c>
      <c r="P1340">
        <f t="shared" si="367"/>
        <v>7.8691341245704829E-2</v>
      </c>
      <c r="Q1340">
        <f t="shared" si="368"/>
        <v>0.99688066075017501</v>
      </c>
      <c r="R1340">
        <f t="shared" si="369"/>
        <v>1</v>
      </c>
      <c r="AG1340" s="8">
        <f t="shared" si="359"/>
        <v>-0.40147037416626719</v>
      </c>
      <c r="AH1340" s="8">
        <f t="shared" si="360"/>
        <v>0.44681509360941241</v>
      </c>
      <c r="AI1340" s="8">
        <f t="shared" si="361"/>
        <v>0.79948596659954541</v>
      </c>
      <c r="AJ1340" s="8"/>
      <c r="AK1340" s="8"/>
      <c r="AL1340" s="8"/>
      <c r="AN1340" s="8">
        <f t="shared" si="370"/>
        <v>1</v>
      </c>
      <c r="AO1340" s="8">
        <f t="shared" si="371"/>
        <v>2.3027907648084636</v>
      </c>
      <c r="AP1340" s="8">
        <f t="shared" si="372"/>
        <v>0.6443573424746164</v>
      </c>
      <c r="AQ1340" s="8"/>
      <c r="AR1340" s="8">
        <f t="shared" si="373"/>
        <v>131.94019192522794</v>
      </c>
      <c r="AS1340" s="8">
        <f t="shared" si="374"/>
        <v>53.081043777938703</v>
      </c>
    </row>
    <row r="1341" spans="1:45">
      <c r="A1341" s="20">
        <v>50.450400000000002</v>
      </c>
      <c r="B1341" s="20">
        <v>950.02427990000001</v>
      </c>
      <c r="C1341" s="20">
        <v>-419.81725490000002</v>
      </c>
      <c r="E1341" s="9">
        <f t="shared" si="362"/>
        <v>-9.9757200999999895</v>
      </c>
      <c r="F1341" s="9">
        <f t="shared" si="363"/>
        <v>120.18274509999998</v>
      </c>
      <c r="I1341">
        <v>1</v>
      </c>
      <c r="J1341">
        <f t="shared" si="364"/>
        <v>7.9353003610530756E-2</v>
      </c>
      <c r="K1341">
        <f t="shared" si="365"/>
        <v>1.6536110787806997</v>
      </c>
      <c r="O1341">
        <f t="shared" si="366"/>
        <v>-6.5572035068284535E-3</v>
      </c>
      <c r="P1341">
        <f t="shared" si="367"/>
        <v>7.8998078307148126E-2</v>
      </c>
      <c r="Q1341">
        <f t="shared" si="368"/>
        <v>0.99685320218472873</v>
      </c>
      <c r="R1341">
        <f t="shared" si="369"/>
        <v>1</v>
      </c>
      <c r="AG1341" s="8">
        <f t="shared" si="359"/>
        <v>-0.40097343950694259</v>
      </c>
      <c r="AH1341" s="8">
        <f t="shared" si="360"/>
        <v>0.44712827453565107</v>
      </c>
      <c r="AI1341" s="8">
        <f t="shared" si="361"/>
        <v>0.79956025846758016</v>
      </c>
      <c r="AJ1341" s="8"/>
      <c r="AK1341" s="8"/>
      <c r="AL1341" s="8"/>
      <c r="AN1341" s="8">
        <f t="shared" si="370"/>
        <v>1</v>
      </c>
      <c r="AO1341" s="8">
        <f t="shared" si="371"/>
        <v>2.301826777287924</v>
      </c>
      <c r="AP1341" s="8">
        <f t="shared" si="372"/>
        <v>0.64423365366485752</v>
      </c>
      <c r="AQ1341" s="8"/>
      <c r="AR1341" s="8">
        <f t="shared" si="373"/>
        <v>131.88495950879775</v>
      </c>
      <c r="AS1341" s="8">
        <f t="shared" si="374"/>
        <v>53.088130624710885</v>
      </c>
    </row>
    <row r="1342" spans="1:45">
      <c r="A1342" s="20">
        <v>50.483766670000001</v>
      </c>
      <c r="B1342" s="20">
        <v>949.53089150000005</v>
      </c>
      <c r="C1342" s="20">
        <v>-419.65946810000003</v>
      </c>
      <c r="E1342" s="9">
        <f t="shared" si="362"/>
        <v>-10.469108499999948</v>
      </c>
      <c r="F1342" s="9">
        <f t="shared" si="363"/>
        <v>120.34053189999997</v>
      </c>
      <c r="I1342">
        <v>1</v>
      </c>
      <c r="J1342">
        <f t="shared" si="364"/>
        <v>7.9484445533369558E-2</v>
      </c>
      <c r="K1342">
        <f t="shared" si="365"/>
        <v>1.6575735470145085</v>
      </c>
      <c r="O1342">
        <f t="shared" si="366"/>
        <v>-6.8815345332877507E-3</v>
      </c>
      <c r="P1342">
        <f t="shared" si="367"/>
        <v>7.9102010073166279E-2</v>
      </c>
      <c r="Q1342">
        <f t="shared" si="368"/>
        <v>0.99684277420506584</v>
      </c>
      <c r="R1342">
        <f t="shared" si="369"/>
        <v>1</v>
      </c>
      <c r="AG1342" s="8">
        <f t="shared" si="359"/>
        <v>-0.40072444768699017</v>
      </c>
      <c r="AH1342" s="8">
        <f t="shared" si="360"/>
        <v>0.44736081851782739</v>
      </c>
      <c r="AI1342" s="8">
        <f t="shared" si="361"/>
        <v>0.79955501066594303</v>
      </c>
      <c r="AJ1342" s="8"/>
      <c r="AK1342" s="8"/>
      <c r="AL1342" s="8"/>
      <c r="AN1342" s="8">
        <f t="shared" si="370"/>
        <v>1</v>
      </c>
      <c r="AO1342" s="8">
        <f t="shared" si="371"/>
        <v>2.3012596274401833</v>
      </c>
      <c r="AP1342" s="8">
        <f t="shared" si="372"/>
        <v>0.64424239141799877</v>
      </c>
      <c r="AQ1342" s="8"/>
      <c r="AR1342" s="8">
        <f t="shared" si="373"/>
        <v>131.85246421617072</v>
      </c>
      <c r="AS1342" s="8">
        <f t="shared" si="374"/>
        <v>53.087629988333461</v>
      </c>
    </row>
    <row r="1343" spans="1:45">
      <c r="A1343" s="20">
        <v>50.51713333</v>
      </c>
      <c r="B1343" s="20">
        <v>948.74408089999997</v>
      </c>
      <c r="C1343" s="20">
        <v>-419.59910619999999</v>
      </c>
      <c r="E1343" s="9">
        <f t="shared" si="362"/>
        <v>-11.255919100000028</v>
      </c>
      <c r="F1343" s="9">
        <f t="shared" si="363"/>
        <v>120.40089380000001</v>
      </c>
      <c r="I1343">
        <v>1</v>
      </c>
      <c r="J1343">
        <f t="shared" si="364"/>
        <v>7.9570858554378746E-2</v>
      </c>
      <c r="K1343">
        <f t="shared" si="365"/>
        <v>1.6640123990752096</v>
      </c>
      <c r="O1343">
        <f t="shared" si="366"/>
        <v>-7.3987325044304825E-3</v>
      </c>
      <c r="P1343">
        <f t="shared" si="367"/>
        <v>7.9141827389336949E-2</v>
      </c>
      <c r="Q1343">
        <f t="shared" si="368"/>
        <v>0.99683590922217702</v>
      </c>
      <c r="R1343">
        <f t="shared" si="369"/>
        <v>1</v>
      </c>
      <c r="AG1343" s="8">
        <f t="shared" si="359"/>
        <v>-0.4004220154542642</v>
      </c>
      <c r="AH1343" s="8">
        <f t="shared" si="360"/>
        <v>0.44777463089317787</v>
      </c>
      <c r="AI1343" s="8">
        <f t="shared" si="361"/>
        <v>0.79947488357547769</v>
      </c>
      <c r="AJ1343" s="8"/>
      <c r="AK1343" s="8"/>
      <c r="AL1343" s="8"/>
      <c r="AN1343" s="8">
        <f t="shared" si="370"/>
        <v>1.0000000000000002</v>
      </c>
      <c r="AO1343" s="8">
        <f t="shared" si="371"/>
        <v>2.3004249787009603</v>
      </c>
      <c r="AP1343" s="8">
        <f t="shared" si="372"/>
        <v>0.64437579289753233</v>
      </c>
      <c r="AQ1343" s="8"/>
      <c r="AR1343" s="8">
        <f t="shared" si="373"/>
        <v>131.80464236603731</v>
      </c>
      <c r="AS1343" s="8">
        <f t="shared" si="374"/>
        <v>53.079986646575392</v>
      </c>
    </row>
    <row r="1344" spans="1:45">
      <c r="A1344" s="20">
        <v>50.5505</v>
      </c>
      <c r="B1344" s="20">
        <v>947.74230390000002</v>
      </c>
      <c r="C1344" s="20">
        <v>-419.59528849999998</v>
      </c>
      <c r="E1344" s="9">
        <f t="shared" si="362"/>
        <v>-12.257696099999976</v>
      </c>
      <c r="F1344" s="9">
        <f t="shared" si="363"/>
        <v>120.40471150000002</v>
      </c>
      <c r="I1344">
        <v>1</v>
      </c>
      <c r="J1344">
        <f t="shared" si="364"/>
        <v>7.9637669341419803E-2</v>
      </c>
      <c r="K1344">
        <f t="shared" si="365"/>
        <v>1.6722509191020105</v>
      </c>
      <c r="O1344">
        <f t="shared" si="366"/>
        <v>-8.0572307829891495E-3</v>
      </c>
      <c r="P1344">
        <f t="shared" si="367"/>
        <v>7.9144444437216049E-2</v>
      </c>
      <c r="Q1344">
        <f t="shared" si="368"/>
        <v>0.99683059641387117</v>
      </c>
      <c r="R1344">
        <f t="shared" si="369"/>
        <v>1</v>
      </c>
      <c r="AG1344" s="8">
        <f t="shared" si="359"/>
        <v>-0.40007294876156596</v>
      </c>
      <c r="AH1344" s="8">
        <f t="shared" si="360"/>
        <v>0.44831776997208994</v>
      </c>
      <c r="AI1344" s="8">
        <f t="shared" si="361"/>
        <v>0.79934524005368157</v>
      </c>
      <c r="AJ1344" s="8"/>
      <c r="AK1344" s="8"/>
      <c r="AL1344" s="8"/>
      <c r="AN1344" s="8">
        <f t="shared" si="370"/>
        <v>1.0000000000000002</v>
      </c>
      <c r="AO1344" s="8">
        <f t="shared" si="371"/>
        <v>2.2993893925614608</v>
      </c>
      <c r="AP1344" s="8">
        <f t="shared" si="372"/>
        <v>0.64459158283092932</v>
      </c>
      <c r="AQ1344" s="8"/>
      <c r="AR1344" s="8">
        <f t="shared" si="373"/>
        <v>131.74530765092175</v>
      </c>
      <c r="AS1344" s="8">
        <f t="shared" si="374"/>
        <v>53.06762279413033</v>
      </c>
    </row>
    <row r="1345" spans="1:45">
      <c r="A1345" s="20">
        <v>50.583866669999999</v>
      </c>
      <c r="B1345" s="20">
        <v>947.40502860000004</v>
      </c>
      <c r="C1345" s="20">
        <v>-419.44065269999999</v>
      </c>
      <c r="E1345" s="9">
        <f t="shared" si="362"/>
        <v>-12.594971399999963</v>
      </c>
      <c r="F1345" s="9">
        <f t="shared" si="363"/>
        <v>120.55934730000001</v>
      </c>
      <c r="I1345">
        <v>1</v>
      </c>
      <c r="J1345">
        <f t="shared" si="364"/>
        <v>7.976211772024816E-2</v>
      </c>
      <c r="K1345">
        <f t="shared" si="365"/>
        <v>1.6748898542259514</v>
      </c>
      <c r="O1345">
        <f t="shared" si="366"/>
        <v>-8.2789493815961269E-3</v>
      </c>
      <c r="P1345">
        <f t="shared" si="367"/>
        <v>7.9246288226980197E-2</v>
      </c>
      <c r="Q1345">
        <f t="shared" si="368"/>
        <v>0.99682068838853022</v>
      </c>
      <c r="R1345">
        <f t="shared" si="369"/>
        <v>1</v>
      </c>
      <c r="AG1345" s="8">
        <f t="shared" si="359"/>
        <v>-0.39987941126729459</v>
      </c>
      <c r="AH1345" s="8">
        <f t="shared" si="360"/>
        <v>0.44846604649357213</v>
      </c>
      <c r="AI1345" s="8">
        <f t="shared" si="361"/>
        <v>0.79935890661638787</v>
      </c>
      <c r="AJ1345" s="8"/>
      <c r="AK1345" s="8"/>
      <c r="AL1345" s="8"/>
      <c r="AN1345" s="8">
        <f t="shared" si="370"/>
        <v>1</v>
      </c>
      <c r="AO1345" s="8">
        <f t="shared" si="371"/>
        <v>2.2989847580631522</v>
      </c>
      <c r="AP1345" s="8">
        <f t="shared" si="372"/>
        <v>0.64456883793856834</v>
      </c>
      <c r="AQ1345" s="8"/>
      <c r="AR1345" s="8">
        <f t="shared" si="373"/>
        <v>131.72212380192329</v>
      </c>
      <c r="AS1345" s="8">
        <f t="shared" si="374"/>
        <v>53.068925980468094</v>
      </c>
    </row>
    <row r="1346" spans="1:45">
      <c r="A1346" s="20">
        <v>50.617233329999998</v>
      </c>
      <c r="B1346" s="20">
        <v>946.49342339999998</v>
      </c>
      <c r="C1346" s="20">
        <v>-419.08818530000002</v>
      </c>
      <c r="E1346" s="9">
        <f t="shared" si="362"/>
        <v>-13.506576600000017</v>
      </c>
      <c r="F1346" s="9">
        <f t="shared" si="363"/>
        <v>120.91181469999998</v>
      </c>
      <c r="I1346">
        <v>1</v>
      </c>
      <c r="J1346">
        <f t="shared" si="364"/>
        <v>8.0058265914837973E-2</v>
      </c>
      <c r="K1346">
        <f t="shared" si="365"/>
        <v>1.6820411553393344</v>
      </c>
      <c r="O1346">
        <f t="shared" si="366"/>
        <v>-8.8782190552124367E-3</v>
      </c>
      <c r="P1346">
        <f t="shared" si="367"/>
        <v>7.9478435510435277E-2</v>
      </c>
      <c r="Q1346">
        <f t="shared" si="368"/>
        <v>0.99679704830783944</v>
      </c>
      <c r="R1346">
        <f t="shared" si="369"/>
        <v>1</v>
      </c>
      <c r="AG1346" s="8">
        <f t="shared" si="359"/>
        <v>-0.39938862014218829</v>
      </c>
      <c r="AH1346" s="8">
        <f t="shared" si="360"/>
        <v>0.44888143824457238</v>
      </c>
      <c r="AI1346" s="8">
        <f t="shared" si="361"/>
        <v>0.79937111812999784</v>
      </c>
      <c r="AJ1346" s="8"/>
      <c r="AK1346" s="8"/>
      <c r="AL1346" s="8"/>
      <c r="AN1346" s="8">
        <f t="shared" si="370"/>
        <v>1</v>
      </c>
      <c r="AO1346" s="8">
        <f t="shared" si="371"/>
        <v>2.297914970877156</v>
      </c>
      <c r="AP1346" s="8">
        <f t="shared" si="372"/>
        <v>0.6445485140629994</v>
      </c>
      <c r="AQ1346" s="8"/>
      <c r="AR1346" s="8">
        <f t="shared" si="373"/>
        <v>131.66082951118852</v>
      </c>
      <c r="AS1346" s="8">
        <f t="shared" si="374"/>
        <v>53.070090452761548</v>
      </c>
    </row>
    <row r="1347" spans="1:45">
      <c r="A1347" s="20">
        <v>50.650599999999997</v>
      </c>
      <c r="B1347" s="20">
        <v>945.71572319999996</v>
      </c>
      <c r="C1347" s="20">
        <v>-419.1010301</v>
      </c>
      <c r="E1347" s="9">
        <f t="shared" si="362"/>
        <v>-14.284276800000043</v>
      </c>
      <c r="F1347" s="9">
        <f t="shared" si="363"/>
        <v>120.8989699</v>
      </c>
      <c r="I1347">
        <v>1</v>
      </c>
      <c r="J1347">
        <f t="shared" si="364"/>
        <v>8.0108483353260831E-2</v>
      </c>
      <c r="K1347">
        <f t="shared" si="365"/>
        <v>1.6884016355086913</v>
      </c>
      <c r="O1347">
        <f t="shared" si="366"/>
        <v>-9.3894304213676255E-3</v>
      </c>
      <c r="P1347">
        <f t="shared" si="367"/>
        <v>7.947006920861871E-2</v>
      </c>
      <c r="Q1347">
        <f t="shared" si="368"/>
        <v>0.99679303102316064</v>
      </c>
      <c r="R1347">
        <f t="shared" si="369"/>
        <v>1</v>
      </c>
      <c r="AG1347" s="8">
        <f t="shared" si="359"/>
        <v>-0.39912512014070073</v>
      </c>
      <c r="AH1347" s="8">
        <f t="shared" si="360"/>
        <v>0.44930631571256091</v>
      </c>
      <c r="AI1347" s="8">
        <f t="shared" si="361"/>
        <v>0.79926401966651539</v>
      </c>
      <c r="AJ1347" s="8"/>
      <c r="AK1347" s="8"/>
      <c r="AL1347" s="8"/>
      <c r="AN1347" s="8">
        <f t="shared" si="370"/>
        <v>1</v>
      </c>
      <c r="AO1347" s="8">
        <f t="shared" si="371"/>
        <v>2.2971174677878019</v>
      </c>
      <c r="AP1347" s="8">
        <f t="shared" si="372"/>
        <v>0.64472674153898513</v>
      </c>
      <c r="AQ1347" s="8"/>
      <c r="AR1347" s="8">
        <f t="shared" si="373"/>
        <v>131.61513595001989</v>
      </c>
      <c r="AS1347" s="8">
        <f t="shared" si="374"/>
        <v>53.059878770594295</v>
      </c>
    </row>
    <row r="1348" spans="1:45">
      <c r="A1348" s="20">
        <v>50.683966669999997</v>
      </c>
      <c r="B1348" s="20">
        <v>944.89849030000005</v>
      </c>
      <c r="C1348" s="20">
        <v>-418.8705683</v>
      </c>
      <c r="E1348" s="9">
        <f t="shared" si="362"/>
        <v>-15.101509699999951</v>
      </c>
      <c r="F1348" s="9">
        <f t="shared" si="363"/>
        <v>121.1294317</v>
      </c>
      <c r="I1348">
        <v>1</v>
      </c>
      <c r="J1348">
        <f t="shared" si="364"/>
        <v>8.0324637690473613E-2</v>
      </c>
      <c r="K1348">
        <f t="shared" si="365"/>
        <v>1.6948288519082002</v>
      </c>
      <c r="O1348">
        <f t="shared" si="366"/>
        <v>-9.926659791998426E-3</v>
      </c>
      <c r="P1348">
        <f t="shared" si="367"/>
        <v>7.9621884379150132E-2</v>
      </c>
      <c r="Q1348">
        <f t="shared" si="368"/>
        <v>0.99677571045510893</v>
      </c>
      <c r="R1348">
        <f t="shared" si="369"/>
        <v>1</v>
      </c>
      <c r="AG1348" s="8">
        <f t="shared" si="359"/>
        <v>-0.39872721808669409</v>
      </c>
      <c r="AH1348" s="8">
        <f t="shared" si="360"/>
        <v>0.44969769098190937</v>
      </c>
      <c r="AI1348" s="8">
        <f t="shared" si="361"/>
        <v>0.79924251155852877</v>
      </c>
      <c r="AJ1348" s="8"/>
      <c r="AK1348" s="8"/>
      <c r="AL1348" s="8"/>
      <c r="AN1348" s="8">
        <f t="shared" si="370"/>
        <v>0.99999999999999989</v>
      </c>
      <c r="AO1348" s="8">
        <f t="shared" si="371"/>
        <v>2.2961900231066181</v>
      </c>
      <c r="AP1348" s="8">
        <f t="shared" si="372"/>
        <v>0.64476252907631459</v>
      </c>
      <c r="AQ1348" s="8"/>
      <c r="AR1348" s="8">
        <f t="shared" si="373"/>
        <v>131.56199728405619</v>
      </c>
      <c r="AS1348" s="8">
        <f t="shared" si="374"/>
        <v>53.057828295746148</v>
      </c>
    </row>
    <row r="1349" spans="1:45">
      <c r="A1349" s="20">
        <v>50.717333330000002</v>
      </c>
      <c r="B1349" s="20">
        <v>944.13006780000001</v>
      </c>
      <c r="C1349" s="20">
        <v>-418.7656935</v>
      </c>
      <c r="E1349" s="9">
        <f t="shared" si="362"/>
        <v>-15.869932199999994</v>
      </c>
      <c r="F1349" s="9">
        <f t="shared" si="363"/>
        <v>121.2343065</v>
      </c>
      <c r="I1349">
        <v>1</v>
      </c>
      <c r="J1349">
        <f t="shared" si="364"/>
        <v>8.0457673037272567E-2</v>
      </c>
      <c r="K1349">
        <f t="shared" si="365"/>
        <v>1.7009592029983991</v>
      </c>
      <c r="O1349">
        <f t="shared" si="366"/>
        <v>-1.0431791954094419E-2</v>
      </c>
      <c r="P1349">
        <f t="shared" si="367"/>
        <v>7.969101866149865E-2</v>
      </c>
      <c r="Q1349">
        <f t="shared" si="368"/>
        <v>0.99676502710584658</v>
      </c>
      <c r="R1349">
        <f t="shared" si="369"/>
        <v>1</v>
      </c>
      <c r="AG1349" s="8">
        <f t="shared" si="359"/>
        <v>-0.39840835702999</v>
      </c>
      <c r="AH1349" s="8">
        <f t="shared" si="360"/>
        <v>0.45009076159574712</v>
      </c>
      <c r="AI1349" s="8">
        <f t="shared" si="361"/>
        <v>0.79918025962533912</v>
      </c>
      <c r="AJ1349" s="8"/>
      <c r="AK1349" s="8"/>
      <c r="AL1349" s="8"/>
      <c r="AN1349" s="8">
        <f t="shared" si="370"/>
        <v>1</v>
      </c>
      <c r="AO1349" s="8">
        <f t="shared" si="371"/>
        <v>2.295359269336863</v>
      </c>
      <c r="AP1349" s="8">
        <f t="shared" si="372"/>
        <v>0.64486610103923403</v>
      </c>
      <c r="AQ1349" s="8"/>
      <c r="AR1349" s="8">
        <f t="shared" si="373"/>
        <v>131.51439859923465</v>
      </c>
      <c r="AS1349" s="8">
        <f t="shared" si="374"/>
        <v>53.051894059394982</v>
      </c>
    </row>
    <row r="1350" spans="1:45">
      <c r="A1350" s="20">
        <v>50.750700000000002</v>
      </c>
      <c r="B1350" s="20">
        <v>943.5025703</v>
      </c>
      <c r="C1350" s="20">
        <v>-418.66942719999997</v>
      </c>
      <c r="E1350" s="9">
        <f t="shared" si="362"/>
        <v>-16.497429699999998</v>
      </c>
      <c r="F1350" s="9">
        <f t="shared" si="363"/>
        <v>121.33057280000003</v>
      </c>
      <c r="I1350">
        <v>1</v>
      </c>
      <c r="J1350">
        <f t="shared" si="364"/>
        <v>8.0575506911733527E-2</v>
      </c>
      <c r="K1350">
        <f t="shared" si="365"/>
        <v>1.7059384741756347</v>
      </c>
      <c r="O1350">
        <f t="shared" si="366"/>
        <v>-1.084428865028054E-2</v>
      </c>
      <c r="P1350">
        <f t="shared" si="367"/>
        <v>7.9754469482423623E-2</v>
      </c>
      <c r="Q1350">
        <f t="shared" si="368"/>
        <v>0.99675554977198222</v>
      </c>
      <c r="R1350">
        <f t="shared" si="369"/>
        <v>1</v>
      </c>
      <c r="AG1350" s="8">
        <f t="shared" si="359"/>
        <v>-0.39814261740307638</v>
      </c>
      <c r="AH1350" s="8">
        <f t="shared" si="360"/>
        <v>0.45040926125599562</v>
      </c>
      <c r="AI1350" s="8">
        <f t="shared" si="361"/>
        <v>0.79913325145576064</v>
      </c>
      <c r="AJ1350" s="8"/>
      <c r="AK1350" s="8"/>
      <c r="AL1350" s="8"/>
      <c r="AN1350" s="8">
        <f t="shared" si="370"/>
        <v>1</v>
      </c>
      <c r="AO1350" s="8">
        <f t="shared" si="371"/>
        <v>2.2946771026422788</v>
      </c>
      <c r="AP1350" s="8">
        <f t="shared" si="372"/>
        <v>0.6449443016644637</v>
      </c>
      <c r="AQ1350" s="8"/>
      <c r="AR1350" s="8">
        <f t="shared" si="373"/>
        <v>131.47531332671059</v>
      </c>
      <c r="AS1350" s="8">
        <f t="shared" si="374"/>
        <v>53.047413493614037</v>
      </c>
    </row>
    <row r="1351" spans="1:45">
      <c r="A1351" s="20">
        <v>50.784066670000001</v>
      </c>
      <c r="B1351" s="20">
        <v>942.7291242</v>
      </c>
      <c r="C1351" s="20">
        <v>-418.6088939</v>
      </c>
      <c r="E1351" s="9">
        <f t="shared" si="362"/>
        <v>-17.270875799999999</v>
      </c>
      <c r="F1351" s="9">
        <f t="shared" si="363"/>
        <v>121.3911061</v>
      </c>
      <c r="I1351">
        <v>1</v>
      </c>
      <c r="J1351">
        <f t="shared" si="364"/>
        <v>8.068549183670122E-2</v>
      </c>
      <c r="K1351">
        <f t="shared" si="365"/>
        <v>1.7121224811384828</v>
      </c>
      <c r="O1351">
        <f t="shared" si="366"/>
        <v>-1.1352722072284781E-2</v>
      </c>
      <c r="P1351">
        <f t="shared" si="367"/>
        <v>7.9794418393104041E-2</v>
      </c>
      <c r="Q1351">
        <f t="shared" si="368"/>
        <v>0.99674669123847892</v>
      </c>
      <c r="R1351">
        <f t="shared" si="369"/>
        <v>1</v>
      </c>
      <c r="AG1351" s="8">
        <f t="shared" si="359"/>
        <v>-0.39784375761171126</v>
      </c>
      <c r="AH1351" s="8">
        <f t="shared" si="360"/>
        <v>0.45081482916875754</v>
      </c>
      <c r="AI1351" s="8">
        <f t="shared" si="361"/>
        <v>0.79905339892333727</v>
      </c>
      <c r="AJ1351" s="8"/>
      <c r="AK1351" s="8"/>
      <c r="AL1351" s="8"/>
      <c r="AN1351" s="8">
        <f t="shared" si="370"/>
        <v>1</v>
      </c>
      <c r="AO1351" s="8">
        <f t="shared" si="371"/>
        <v>2.2938579485578448</v>
      </c>
      <c r="AP1351" s="8">
        <f t="shared" si="372"/>
        <v>0.6450771220286744</v>
      </c>
      <c r="AQ1351" s="8"/>
      <c r="AR1351" s="8">
        <f t="shared" si="373"/>
        <v>131.42837925490161</v>
      </c>
      <c r="AS1351" s="8">
        <f t="shared" si="374"/>
        <v>53.039803447311371</v>
      </c>
    </row>
    <row r="1352" spans="1:45">
      <c r="A1352" s="20">
        <v>50.81743333</v>
      </c>
      <c r="B1352" s="20">
        <v>942.06399280000005</v>
      </c>
      <c r="C1352" s="20">
        <v>-418.52820919999999</v>
      </c>
      <c r="E1352" s="9">
        <f t="shared" si="362"/>
        <v>-17.936007199999949</v>
      </c>
      <c r="F1352" s="9">
        <f t="shared" si="363"/>
        <v>121.47179080000001</v>
      </c>
      <c r="I1352">
        <v>1</v>
      </c>
      <c r="J1352">
        <f t="shared" si="364"/>
        <v>8.0801248377701695E-2</v>
      </c>
      <c r="K1352">
        <f t="shared" si="365"/>
        <v>1.7173928152087179</v>
      </c>
      <c r="O1352">
        <f t="shared" si="366"/>
        <v>-1.1789959397341827E-2</v>
      </c>
      <c r="P1352">
        <f t="shared" si="367"/>
        <v>7.984761967838673E-2</v>
      </c>
      <c r="Q1352">
        <f t="shared" si="368"/>
        <v>0.99673735481775982</v>
      </c>
      <c r="R1352">
        <f t="shared" si="369"/>
        <v>1</v>
      </c>
      <c r="AG1352" s="8">
        <f t="shared" si="359"/>
        <v>-0.39757246573479899</v>
      </c>
      <c r="AH1352" s="8">
        <f t="shared" si="360"/>
        <v>0.45115705179282461</v>
      </c>
      <c r="AI1352" s="8">
        <f t="shared" si="361"/>
        <v>0.7989952747714838</v>
      </c>
      <c r="AJ1352" s="8"/>
      <c r="AK1352" s="8"/>
      <c r="AL1352" s="8"/>
      <c r="AN1352" s="8">
        <f t="shared" si="370"/>
        <v>1.0000000000000002</v>
      </c>
      <c r="AO1352" s="8">
        <f t="shared" si="371"/>
        <v>2.2931431198085797</v>
      </c>
      <c r="AP1352" s="8">
        <f t="shared" si="372"/>
        <v>0.64517378638767353</v>
      </c>
      <c r="AQ1352" s="8"/>
      <c r="AR1352" s="8">
        <f t="shared" si="373"/>
        <v>131.38742258449409</v>
      </c>
      <c r="AS1352" s="8">
        <f t="shared" si="374"/>
        <v>53.034264987511385</v>
      </c>
    </row>
    <row r="1353" spans="1:45">
      <c r="A1353" s="20">
        <v>50.8508</v>
      </c>
      <c r="B1353" s="20">
        <v>941.64589520000004</v>
      </c>
      <c r="C1353" s="20">
        <v>-418.47125160000002</v>
      </c>
      <c r="E1353" s="9">
        <f t="shared" si="362"/>
        <v>-18.354104799999959</v>
      </c>
      <c r="F1353" s="9">
        <f t="shared" si="363"/>
        <v>121.52874839999998</v>
      </c>
      <c r="I1353">
        <v>1</v>
      </c>
      <c r="J1353">
        <f t="shared" si="364"/>
        <v>8.0879236733678972E-2</v>
      </c>
      <c r="K1353">
        <f t="shared" si="365"/>
        <v>1.7206903830806157</v>
      </c>
      <c r="O1353">
        <f t="shared" si="366"/>
        <v>-1.2064805994083405E-2</v>
      </c>
      <c r="P1353">
        <f t="shared" si="367"/>
        <v>7.9885169455378574E-2</v>
      </c>
      <c r="Q1353">
        <f t="shared" si="368"/>
        <v>0.99673105708481391</v>
      </c>
      <c r="R1353">
        <f t="shared" si="369"/>
        <v>1</v>
      </c>
      <c r="AG1353" s="8">
        <f t="shared" si="359"/>
        <v>-0.39739879438057724</v>
      </c>
      <c r="AH1353" s="8">
        <f t="shared" si="360"/>
        <v>0.45137071859773176</v>
      </c>
      <c r="AI1353" s="8">
        <f t="shared" si="361"/>
        <v>0.79896099567965839</v>
      </c>
      <c r="AJ1353" s="8"/>
      <c r="AK1353" s="8"/>
      <c r="AL1353" s="8"/>
      <c r="AN1353" s="8">
        <f t="shared" si="370"/>
        <v>1.0000000000000002</v>
      </c>
      <c r="AO1353" s="8">
        <f t="shared" si="371"/>
        <v>2.2926915551655274</v>
      </c>
      <c r="AP1353" s="8">
        <f t="shared" si="372"/>
        <v>0.64523078899442665</v>
      </c>
      <c r="AQ1353" s="8"/>
      <c r="AR1353" s="8">
        <f t="shared" si="373"/>
        <v>131.36154983626986</v>
      </c>
      <c r="AS1353" s="8">
        <f t="shared" si="374"/>
        <v>53.030998978723183</v>
      </c>
    </row>
    <row r="1354" spans="1:45">
      <c r="A1354" s="20">
        <v>50.884166669999999</v>
      </c>
      <c r="B1354" s="20">
        <v>940.76047210000002</v>
      </c>
      <c r="C1354" s="20">
        <v>-418.35452959999998</v>
      </c>
      <c r="E1354" s="9">
        <f t="shared" si="362"/>
        <v>-19.239527899999985</v>
      </c>
      <c r="F1354" s="9">
        <f t="shared" si="363"/>
        <v>121.64547040000002</v>
      </c>
      <c r="I1354">
        <v>1</v>
      </c>
      <c r="J1354">
        <f t="shared" si="364"/>
        <v>8.1044756093123116E-2</v>
      </c>
      <c r="K1354">
        <f t="shared" si="365"/>
        <v>1.7276576480238335</v>
      </c>
      <c r="O1354">
        <f t="shared" si="366"/>
        <v>-1.2646862346378544E-2</v>
      </c>
      <c r="P1354">
        <f t="shared" si="367"/>
        <v>7.9962124185452038E-2</v>
      </c>
      <c r="Q1354">
        <f t="shared" si="368"/>
        <v>0.99671767094224939</v>
      </c>
      <c r="R1354">
        <f t="shared" si="369"/>
        <v>1</v>
      </c>
      <c r="AG1354" s="8">
        <f t="shared" si="359"/>
        <v>-0.39703281568624865</v>
      </c>
      <c r="AH1354" s="8">
        <f t="shared" si="360"/>
        <v>0.45182397155080395</v>
      </c>
      <c r="AI1354" s="8">
        <f t="shared" si="361"/>
        <v>0.79888675167404533</v>
      </c>
      <c r="AJ1354" s="8"/>
      <c r="AK1354" s="8"/>
      <c r="AL1354" s="8"/>
      <c r="AN1354" s="8">
        <f t="shared" si="370"/>
        <v>1.0000000000000002</v>
      </c>
      <c r="AO1354" s="8">
        <f t="shared" si="371"/>
        <v>2.2917369115547159</v>
      </c>
      <c r="AP1354" s="8">
        <f t="shared" si="372"/>
        <v>0.64535423434827766</v>
      </c>
      <c r="AQ1354" s="8"/>
      <c r="AR1354" s="8">
        <f t="shared" si="373"/>
        <v>131.30685278643125</v>
      </c>
      <c r="AS1354" s="8">
        <f t="shared" si="374"/>
        <v>53.023926080947028</v>
      </c>
    </row>
    <row r="1355" spans="1:45">
      <c r="A1355" s="20">
        <v>50.917533329999998</v>
      </c>
      <c r="B1355" s="20">
        <v>939.91271640000002</v>
      </c>
      <c r="C1355" s="20">
        <v>-418.11764190000002</v>
      </c>
      <c r="E1355" s="9">
        <f t="shared" si="362"/>
        <v>-20.087283599999978</v>
      </c>
      <c r="F1355" s="9">
        <f t="shared" si="363"/>
        <v>121.88235809999998</v>
      </c>
      <c r="I1355">
        <v>1</v>
      </c>
      <c r="J1355">
        <f t="shared" si="364"/>
        <v>8.1288454585520725E-2</v>
      </c>
      <c r="K1355">
        <f t="shared" si="365"/>
        <v>1.7341367947422524</v>
      </c>
      <c r="O1355">
        <f t="shared" si="366"/>
        <v>-1.3204178194412183E-2</v>
      </c>
      <c r="P1355">
        <f t="shared" si="367"/>
        <v>8.0118168646135926E-2</v>
      </c>
      <c r="Q1355">
        <f t="shared" si="368"/>
        <v>0.99669791247448669</v>
      </c>
      <c r="R1355">
        <f t="shared" si="369"/>
        <v>1</v>
      </c>
      <c r="AG1355" s="8">
        <f t="shared" si="359"/>
        <v>-0.39662024409913954</v>
      </c>
      <c r="AH1355" s="8">
        <f t="shared" si="360"/>
        <v>0.45222958491463089</v>
      </c>
      <c r="AI1355" s="8">
        <f t="shared" si="361"/>
        <v>0.79886218116686414</v>
      </c>
      <c r="AJ1355" s="8"/>
      <c r="AK1355" s="8"/>
      <c r="AL1355" s="8"/>
      <c r="AN1355" s="8">
        <f t="shared" si="370"/>
        <v>1</v>
      </c>
      <c r="AO1355" s="8">
        <f t="shared" si="371"/>
        <v>2.2907765688246551</v>
      </c>
      <c r="AP1355" s="8">
        <f t="shared" si="372"/>
        <v>0.64539508322212569</v>
      </c>
      <c r="AQ1355" s="8"/>
      <c r="AR1355" s="8">
        <f t="shared" si="373"/>
        <v>131.25182920111268</v>
      </c>
      <c r="AS1355" s="8">
        <f t="shared" si="374"/>
        <v>53.021585612877672</v>
      </c>
    </row>
    <row r="1356" spans="1:45">
      <c r="A1356" s="20">
        <v>50.950899999999997</v>
      </c>
      <c r="B1356" s="20">
        <v>939.28260720000003</v>
      </c>
      <c r="C1356" s="20">
        <v>-417.75432080000002</v>
      </c>
      <c r="E1356" s="9">
        <f t="shared" si="362"/>
        <v>-20.717392799999971</v>
      </c>
      <c r="F1356" s="9">
        <f t="shared" si="363"/>
        <v>122.24567919999998</v>
      </c>
      <c r="I1356">
        <v>1</v>
      </c>
      <c r="J1356">
        <f t="shared" si="364"/>
        <v>8.1593711315656445E-2</v>
      </c>
      <c r="K1356">
        <f t="shared" si="365"/>
        <v>1.7386746459176512</v>
      </c>
      <c r="O1356">
        <f t="shared" si="366"/>
        <v>-1.3618441877577308E-2</v>
      </c>
      <c r="P1356">
        <f t="shared" si="367"/>
        <v>8.0357393087134174E-2</v>
      </c>
      <c r="Q1356">
        <f t="shared" si="368"/>
        <v>0.99667307950855522</v>
      </c>
      <c r="R1356">
        <f t="shared" si="369"/>
        <v>1</v>
      </c>
      <c r="AG1356" s="8">
        <f t="shared" si="359"/>
        <v>-0.39622069120893233</v>
      </c>
      <c r="AH1356" s="8">
        <f t="shared" si="360"/>
        <v>0.4524887423723376</v>
      </c>
      <c r="AI1356" s="8">
        <f t="shared" si="361"/>
        <v>0.79891370114938964</v>
      </c>
      <c r="AJ1356" s="8"/>
      <c r="AK1356" s="8"/>
      <c r="AL1356" s="8"/>
      <c r="AN1356" s="8">
        <f t="shared" si="370"/>
        <v>1</v>
      </c>
      <c r="AO1356" s="8">
        <f t="shared" si="371"/>
        <v>2.2899930034388252</v>
      </c>
      <c r="AP1356" s="8">
        <f t="shared" si="372"/>
        <v>0.64530942785188961</v>
      </c>
      <c r="AQ1356" s="8"/>
      <c r="AR1356" s="8">
        <f t="shared" si="373"/>
        <v>131.20693421153209</v>
      </c>
      <c r="AS1356" s="8">
        <f t="shared" si="374"/>
        <v>53.026493304084831</v>
      </c>
    </row>
    <row r="1357" spans="1:45">
      <c r="A1357" s="20">
        <v>50.984266669999997</v>
      </c>
      <c r="B1357" s="20">
        <v>938.58782759999997</v>
      </c>
      <c r="C1357" s="20">
        <v>-417.67815940000003</v>
      </c>
      <c r="E1357" s="9">
        <f t="shared" si="362"/>
        <v>-21.412172400000031</v>
      </c>
      <c r="F1357" s="9">
        <f t="shared" si="363"/>
        <v>122.32184059999997</v>
      </c>
      <c r="I1357">
        <v>1</v>
      </c>
      <c r="J1357">
        <f t="shared" si="364"/>
        <v>8.1721168743123573E-2</v>
      </c>
      <c r="K1357">
        <f t="shared" si="365"/>
        <v>1.7440883987581506</v>
      </c>
      <c r="O1357">
        <f t="shared" si="366"/>
        <v>-1.4075178998465819E-2</v>
      </c>
      <c r="P1357">
        <f t="shared" si="367"/>
        <v>8.0407619073102593E-2</v>
      </c>
      <c r="Q1357">
        <f t="shared" si="368"/>
        <v>0.99666268322394613</v>
      </c>
      <c r="R1357">
        <f t="shared" si="369"/>
        <v>1</v>
      </c>
      <c r="AG1357" s="8">
        <f t="shared" si="359"/>
        <v>-0.39594082991298574</v>
      </c>
      <c r="AH1357" s="8">
        <f t="shared" si="360"/>
        <v>0.45284755848520986</v>
      </c>
      <c r="AI1357" s="8">
        <f t="shared" si="361"/>
        <v>0.79884913968896576</v>
      </c>
      <c r="AJ1357" s="8"/>
      <c r="AK1357" s="8"/>
      <c r="AL1357" s="8"/>
      <c r="AN1357" s="8">
        <f t="shared" si="370"/>
        <v>1.0000000000000002</v>
      </c>
      <c r="AO1357" s="8">
        <f t="shared" si="371"/>
        <v>2.289250015477382</v>
      </c>
      <c r="AP1357" s="8">
        <f t="shared" si="372"/>
        <v>0.64541676399418169</v>
      </c>
      <c r="AQ1357" s="8"/>
      <c r="AR1357" s="8">
        <f t="shared" si="373"/>
        <v>131.16436413711239</v>
      </c>
      <c r="AS1357" s="8">
        <f t="shared" si="374"/>
        <v>53.020343396142273</v>
      </c>
    </row>
    <row r="1358" spans="1:45">
      <c r="A1358" s="20">
        <v>51.017633330000002</v>
      </c>
      <c r="B1358" s="20">
        <v>937.72726320000004</v>
      </c>
      <c r="C1358" s="20">
        <v>-417.59186640000001</v>
      </c>
      <c r="E1358" s="9">
        <f t="shared" si="362"/>
        <v>-22.272736799999961</v>
      </c>
      <c r="F1358" s="9">
        <f t="shared" si="363"/>
        <v>122.40813359999999</v>
      </c>
      <c r="I1358">
        <v>1</v>
      </c>
      <c r="J1358">
        <f t="shared" si="364"/>
        <v>8.1877133724570478E-2</v>
      </c>
      <c r="K1358">
        <f t="shared" si="365"/>
        <v>1.7507819854521309</v>
      </c>
      <c r="O1358">
        <f t="shared" si="366"/>
        <v>-1.4640901824125184E-2</v>
      </c>
      <c r="P1358">
        <f t="shared" si="367"/>
        <v>8.0464537546728526E-2</v>
      </c>
      <c r="Q1358">
        <f t="shared" si="368"/>
        <v>0.99664993964338722</v>
      </c>
      <c r="R1358">
        <f t="shared" si="369"/>
        <v>1</v>
      </c>
      <c r="AG1358" s="8">
        <f t="shared" si="359"/>
        <v>-0.39559803769910656</v>
      </c>
      <c r="AH1358" s="8">
        <f t="shared" si="360"/>
        <v>0.45329367177700325</v>
      </c>
      <c r="AI1358" s="8">
        <f t="shared" si="361"/>
        <v>0.79876594800701084</v>
      </c>
      <c r="AJ1358" s="8"/>
      <c r="AK1358" s="8"/>
      <c r="AL1358" s="8"/>
      <c r="AN1358" s="8">
        <f t="shared" si="370"/>
        <v>1</v>
      </c>
      <c r="AO1358" s="8">
        <f t="shared" si="371"/>
        <v>2.2883330185995532</v>
      </c>
      <c r="AP1358" s="8">
        <f t="shared" si="372"/>
        <v>0.64555505110738876</v>
      </c>
      <c r="AQ1358" s="8"/>
      <c r="AR1358" s="8">
        <f t="shared" si="373"/>
        <v>131.11182408618612</v>
      </c>
      <c r="AS1358" s="8">
        <f t="shared" si="374"/>
        <v>53.012420128194464</v>
      </c>
    </row>
    <row r="1359" spans="1:45">
      <c r="A1359" s="20">
        <v>51.051000000000002</v>
      </c>
      <c r="B1359" s="20">
        <v>936.89619730000004</v>
      </c>
      <c r="C1359" s="20">
        <v>-417.5357679</v>
      </c>
      <c r="E1359" s="9">
        <f t="shared" si="362"/>
        <v>-23.10380269999996</v>
      </c>
      <c r="F1359" s="9">
        <f t="shared" si="363"/>
        <v>122.4642321</v>
      </c>
      <c r="I1359">
        <v>1</v>
      </c>
      <c r="J1359">
        <f t="shared" si="364"/>
        <v>8.2013557285060601E-2</v>
      </c>
      <c r="K1359">
        <f t="shared" si="365"/>
        <v>1.7572622844884376</v>
      </c>
      <c r="O1359">
        <f t="shared" si="366"/>
        <v>-1.5187231348138744E-2</v>
      </c>
      <c r="P1359">
        <f t="shared" si="367"/>
        <v>8.0501580147880294E-2</v>
      </c>
      <c r="Q1359">
        <f t="shared" si="368"/>
        <v>0.99663877287494318</v>
      </c>
      <c r="R1359">
        <f t="shared" si="369"/>
        <v>1</v>
      </c>
      <c r="AG1359" s="8">
        <f t="shared" si="359"/>
        <v>-0.39528035103744402</v>
      </c>
      <c r="AH1359" s="8">
        <f t="shared" si="360"/>
        <v>0.4537304940165317</v>
      </c>
      <c r="AI1359" s="8">
        <f t="shared" si="361"/>
        <v>0.79867520487569243</v>
      </c>
      <c r="AJ1359" s="8"/>
      <c r="AK1359" s="8"/>
      <c r="AL1359" s="8"/>
      <c r="AN1359" s="8">
        <f t="shared" si="370"/>
        <v>1.0000000000000002</v>
      </c>
      <c r="AO1359" s="8">
        <f t="shared" si="371"/>
        <v>2.2874579587672046</v>
      </c>
      <c r="AP1359" s="8">
        <f t="shared" si="372"/>
        <v>0.64570586183066625</v>
      </c>
      <c r="AQ1359" s="8"/>
      <c r="AR1359" s="8">
        <f t="shared" si="373"/>
        <v>131.06168685097111</v>
      </c>
      <c r="AS1359" s="8">
        <f t="shared" si="374"/>
        <v>53.003779310245349</v>
      </c>
    </row>
    <row r="1360" spans="1:45">
      <c r="A1360" s="20">
        <v>51.084366670000001</v>
      </c>
      <c r="B1360" s="20">
        <v>936.42992379999998</v>
      </c>
      <c r="C1360" s="20">
        <v>-417.43597720000002</v>
      </c>
      <c r="E1360" s="9">
        <f t="shared" si="362"/>
        <v>-23.570076200000017</v>
      </c>
      <c r="F1360" s="9">
        <f t="shared" si="363"/>
        <v>122.56402279999998</v>
      </c>
      <c r="I1360">
        <v>1</v>
      </c>
      <c r="J1360">
        <f t="shared" si="364"/>
        <v>8.2135909580001637E-2</v>
      </c>
      <c r="K1360">
        <f t="shared" si="365"/>
        <v>1.7607851797587142</v>
      </c>
      <c r="O1360">
        <f t="shared" si="366"/>
        <v>-1.5493763354392091E-2</v>
      </c>
      <c r="P1360">
        <f t="shared" si="367"/>
        <v>8.0567323962470558E-2</v>
      </c>
      <c r="Q1360">
        <f t="shared" si="368"/>
        <v>0.99662874211345343</v>
      </c>
      <c r="R1360">
        <f t="shared" si="369"/>
        <v>1</v>
      </c>
      <c r="AG1360" s="8">
        <f t="shared" si="359"/>
        <v>-0.39506818925999232</v>
      </c>
      <c r="AH1360" s="8">
        <f t="shared" si="360"/>
        <v>0.45396010621375082</v>
      </c>
      <c r="AI1360" s="8">
        <f t="shared" si="361"/>
        <v>0.79864970281170911</v>
      </c>
      <c r="AJ1360" s="8"/>
      <c r="AK1360" s="8"/>
      <c r="AL1360" s="8"/>
      <c r="AN1360" s="8">
        <f t="shared" si="370"/>
        <v>1.0000000000000002</v>
      </c>
      <c r="AO1360" s="8">
        <f t="shared" si="371"/>
        <v>2.2869415111157219</v>
      </c>
      <c r="AP1360" s="8">
        <f t="shared" si="372"/>
        <v>0.6457482396017894</v>
      </c>
      <c r="AQ1360" s="8"/>
      <c r="AR1360" s="8">
        <f t="shared" si="373"/>
        <v>131.03209658020171</v>
      </c>
      <c r="AS1360" s="8">
        <f t="shared" si="374"/>
        <v>53.00135124281482</v>
      </c>
    </row>
    <row r="1361" spans="1:45">
      <c r="A1361" s="20">
        <v>51.11773333</v>
      </c>
      <c r="B1361" s="20">
        <v>935.63971160000006</v>
      </c>
      <c r="C1361" s="20">
        <v>-417.22592179999998</v>
      </c>
      <c r="E1361" s="9">
        <f t="shared" si="362"/>
        <v>-24.360288399999945</v>
      </c>
      <c r="F1361" s="9">
        <f t="shared" si="363"/>
        <v>122.77407820000002</v>
      </c>
      <c r="I1361">
        <v>1</v>
      </c>
      <c r="J1361">
        <f t="shared" si="364"/>
        <v>8.2372104596852014E-2</v>
      </c>
      <c r="K1361">
        <f t="shared" si="365"/>
        <v>1.7666679306858584</v>
      </c>
      <c r="O1361">
        <f t="shared" si="366"/>
        <v>-1.6013263248183595E-2</v>
      </c>
      <c r="P1361">
        <f t="shared" si="367"/>
        <v>8.0705679751709503E-2</v>
      </c>
      <c r="Q1361">
        <f t="shared" si="368"/>
        <v>0.99660933602689017</v>
      </c>
      <c r="R1361">
        <f t="shared" si="369"/>
        <v>1</v>
      </c>
      <c r="AG1361" s="8">
        <f t="shared" si="359"/>
        <v>-0.39468823647508955</v>
      </c>
      <c r="AH1361" s="8">
        <f t="shared" si="360"/>
        <v>0.45433990195327961</v>
      </c>
      <c r="AI1361" s="8">
        <f t="shared" si="361"/>
        <v>0.79862159342286021</v>
      </c>
      <c r="AJ1361" s="8"/>
      <c r="AK1361" s="8"/>
      <c r="AL1361" s="8"/>
      <c r="AN1361" s="8">
        <f t="shared" si="370"/>
        <v>1.0000000000000002</v>
      </c>
      <c r="AO1361" s="8">
        <f t="shared" si="371"/>
        <v>2.2860509934610644</v>
      </c>
      <c r="AP1361" s="8">
        <f t="shared" si="372"/>
        <v>0.64579494730489018</v>
      </c>
      <c r="AQ1361" s="8"/>
      <c r="AR1361" s="8">
        <f t="shared" si="373"/>
        <v>130.98107367700794</v>
      </c>
      <c r="AS1361" s="8">
        <f t="shared" si="374"/>
        <v>52.998675088556396</v>
      </c>
    </row>
    <row r="1362" spans="1:45">
      <c r="A1362" s="20">
        <v>51.1511</v>
      </c>
      <c r="B1362" s="20">
        <v>934.80475520000005</v>
      </c>
      <c r="C1362" s="20">
        <v>-417.0592201</v>
      </c>
      <c r="E1362" s="9">
        <f t="shared" si="362"/>
        <v>-25.195244799999955</v>
      </c>
      <c r="F1362" s="9">
        <f t="shared" si="363"/>
        <v>122.9407799</v>
      </c>
      <c r="I1362">
        <v>1</v>
      </c>
      <c r="J1362">
        <f t="shared" si="364"/>
        <v>8.2589018758557092E-2</v>
      </c>
      <c r="K1362">
        <f t="shared" si="365"/>
        <v>1.7729354800055053</v>
      </c>
      <c r="O1362">
        <f t="shared" si="366"/>
        <v>-1.6562173055046869E-2</v>
      </c>
      <c r="P1362">
        <f t="shared" si="367"/>
        <v>8.0815506592189709E-2</v>
      </c>
      <c r="Q1362">
        <f t="shared" si="368"/>
        <v>0.99659146510390229</v>
      </c>
      <c r="R1362">
        <f t="shared" si="369"/>
        <v>1</v>
      </c>
      <c r="AG1362" s="8">
        <f t="shared" si="359"/>
        <v>-0.39431401285832568</v>
      </c>
      <c r="AH1362" s="8">
        <f t="shared" si="360"/>
        <v>0.45475352424525756</v>
      </c>
      <c r="AI1362" s="8">
        <f t="shared" si="361"/>
        <v>0.79857103093593518</v>
      </c>
      <c r="AJ1362" s="8"/>
      <c r="AK1362" s="8"/>
      <c r="AL1362" s="8"/>
      <c r="AN1362" s="8">
        <f t="shared" si="370"/>
        <v>1.0000000000000002</v>
      </c>
      <c r="AO1362" s="8">
        <f t="shared" si="371"/>
        <v>2.2851309597593175</v>
      </c>
      <c r="AP1362" s="8">
        <f t="shared" si="372"/>
        <v>0.6458789567021721</v>
      </c>
      <c r="AQ1362" s="8"/>
      <c r="AR1362" s="8">
        <f t="shared" si="373"/>
        <v>130.92835962888805</v>
      </c>
      <c r="AS1362" s="8">
        <f t="shared" si="374"/>
        <v>52.993861704652701</v>
      </c>
    </row>
    <row r="1363" spans="1:45">
      <c r="A1363" s="20">
        <v>51.184466669999999</v>
      </c>
      <c r="B1363" s="20">
        <v>934.31809469999996</v>
      </c>
      <c r="C1363" s="20">
        <v>-416.93850659999998</v>
      </c>
      <c r="E1363" s="9">
        <f t="shared" si="362"/>
        <v>-25.681905300000039</v>
      </c>
      <c r="F1363" s="9">
        <f t="shared" si="363"/>
        <v>123.06149340000002</v>
      </c>
      <c r="I1363">
        <v>1</v>
      </c>
      <c r="J1363">
        <f t="shared" si="364"/>
        <v>8.2732165979434946E-2</v>
      </c>
      <c r="K1363">
        <f t="shared" si="365"/>
        <v>1.776535096750659</v>
      </c>
      <c r="O1363">
        <f t="shared" si="366"/>
        <v>-1.6882113730842748E-2</v>
      </c>
      <c r="P1363">
        <f t="shared" si="367"/>
        <v>8.0895015505962217E-2</v>
      </c>
      <c r="Q1363">
        <f t="shared" si="368"/>
        <v>0.99657964594018722</v>
      </c>
      <c r="R1363">
        <f t="shared" si="369"/>
        <v>1</v>
      </c>
      <c r="AG1363" s="8">
        <f t="shared" si="359"/>
        <v>-0.39408415378452499</v>
      </c>
      <c r="AH1363" s="8">
        <f t="shared" si="360"/>
        <v>0.45498922715936135</v>
      </c>
      <c r="AI1363" s="8">
        <f t="shared" si="361"/>
        <v>0.79855023818471305</v>
      </c>
      <c r="AJ1363" s="8"/>
      <c r="AK1363" s="8"/>
      <c r="AL1363" s="8"/>
      <c r="AN1363" s="8">
        <f t="shared" si="370"/>
        <v>1</v>
      </c>
      <c r="AO1363" s="8">
        <f t="shared" si="371"/>
        <v>2.284585915049826</v>
      </c>
      <c r="AP1363" s="8">
        <f t="shared" si="372"/>
        <v>0.6459135010695215</v>
      </c>
      <c r="AQ1363" s="8"/>
      <c r="AR1363" s="8">
        <f t="shared" si="373"/>
        <v>130.89713086738826</v>
      </c>
      <c r="AS1363" s="8">
        <f t="shared" si="374"/>
        <v>52.99188245819763</v>
      </c>
    </row>
    <row r="1364" spans="1:45">
      <c r="A1364" s="20">
        <v>51.217833329999998</v>
      </c>
      <c r="B1364" s="20">
        <v>933.58371279999994</v>
      </c>
      <c r="C1364" s="20">
        <v>-416.63536800000003</v>
      </c>
      <c r="E1364" s="9">
        <f t="shared" si="362"/>
        <v>-26.416287200000056</v>
      </c>
      <c r="F1364" s="9">
        <f t="shared" si="363"/>
        <v>123.36463199999997</v>
      </c>
      <c r="I1364">
        <v>1</v>
      </c>
      <c r="J1364">
        <f t="shared" si="364"/>
        <v>8.3028317411175487E-2</v>
      </c>
      <c r="K1364">
        <f t="shared" si="365"/>
        <v>1.7817424711273022</v>
      </c>
      <c r="O1364">
        <f t="shared" si="366"/>
        <v>-1.7364930425934628E-2</v>
      </c>
      <c r="P1364">
        <f t="shared" si="367"/>
        <v>8.1094600292694594E-2</v>
      </c>
      <c r="Q1364">
        <f t="shared" si="368"/>
        <v>0.99655512892898734</v>
      </c>
      <c r="R1364">
        <f t="shared" si="369"/>
        <v>1</v>
      </c>
      <c r="AG1364" s="8">
        <f t="shared" si="359"/>
        <v>-0.39367722518751663</v>
      </c>
      <c r="AH1364" s="8">
        <f t="shared" si="360"/>
        <v>0.45531751249705149</v>
      </c>
      <c r="AI1364" s="8">
        <f t="shared" si="361"/>
        <v>0.798563839140087</v>
      </c>
      <c r="AJ1364" s="8"/>
      <c r="AK1364" s="8"/>
      <c r="AL1364" s="8"/>
      <c r="AN1364" s="8">
        <f t="shared" si="370"/>
        <v>1</v>
      </c>
      <c r="AO1364" s="8">
        <f t="shared" si="371"/>
        <v>2.2837178100568871</v>
      </c>
      <c r="AP1364" s="8">
        <f t="shared" si="372"/>
        <v>0.64589090508547664</v>
      </c>
      <c r="AQ1364" s="8"/>
      <c r="AR1364" s="8">
        <f t="shared" si="373"/>
        <v>130.84739211511862</v>
      </c>
      <c r="AS1364" s="8">
        <f t="shared" si="374"/>
        <v>52.993177112717348</v>
      </c>
    </row>
    <row r="1365" spans="1:45">
      <c r="A1365" s="20">
        <v>51.251199999999997</v>
      </c>
      <c r="B1365" s="20">
        <v>932.90279080000005</v>
      </c>
      <c r="C1365" s="20">
        <v>-416.59542729999998</v>
      </c>
      <c r="E1365" s="9">
        <f t="shared" si="362"/>
        <v>-27.097209199999952</v>
      </c>
      <c r="F1365" s="9">
        <f t="shared" si="363"/>
        <v>123.40457270000002</v>
      </c>
      <c r="I1365">
        <v>1</v>
      </c>
      <c r="J1365">
        <f t="shared" si="364"/>
        <v>8.3149383017972811E-2</v>
      </c>
      <c r="K1365">
        <f t="shared" si="365"/>
        <v>1.7869462421186919</v>
      </c>
      <c r="O1365">
        <f t="shared" si="366"/>
        <v>-1.7812566588103752E-2</v>
      </c>
      <c r="P1365">
        <f t="shared" si="367"/>
        <v>8.1120980107990071E-2</v>
      </c>
      <c r="Q1365">
        <f t="shared" si="368"/>
        <v>0.99654508129731068</v>
      </c>
      <c r="R1365">
        <f t="shared" si="369"/>
        <v>1</v>
      </c>
      <c r="AG1365" s="8">
        <f t="shared" si="359"/>
        <v>-0.39341935454032639</v>
      </c>
      <c r="AH1365" s="8">
        <f t="shared" si="360"/>
        <v>0.4556762156904125</v>
      </c>
      <c r="AI1365" s="8">
        <f t="shared" si="361"/>
        <v>0.79848631668121772</v>
      </c>
      <c r="AJ1365" s="8"/>
      <c r="AK1365" s="8"/>
      <c r="AL1365" s="8"/>
      <c r="AN1365" s="8">
        <f t="shared" si="370"/>
        <v>1.0000000000000004</v>
      </c>
      <c r="AO1365" s="8">
        <f t="shared" si="371"/>
        <v>2.2830040779455105</v>
      </c>
      <c r="AP1365" s="8">
        <f t="shared" si="372"/>
        <v>0.64601968816146038</v>
      </c>
      <c r="AQ1365" s="8"/>
      <c r="AR1365" s="8">
        <f t="shared" si="373"/>
        <v>130.80649827743378</v>
      </c>
      <c r="AS1365" s="8">
        <f t="shared" si="374"/>
        <v>52.985798385990769</v>
      </c>
    </row>
    <row r="1366" spans="1:45">
      <c r="A1366" s="20">
        <v>51.284566669999997</v>
      </c>
      <c r="B1366" s="20">
        <v>932.4020534</v>
      </c>
      <c r="C1366" s="20">
        <v>-416.56882289999999</v>
      </c>
      <c r="E1366" s="9">
        <f t="shared" si="362"/>
        <v>-27.5979466</v>
      </c>
      <c r="F1366" s="9">
        <f t="shared" si="363"/>
        <v>123.43117710000001</v>
      </c>
      <c r="I1366">
        <v>1</v>
      </c>
      <c r="J1366">
        <f t="shared" si="364"/>
        <v>8.3238066406397165E-2</v>
      </c>
      <c r="K1366">
        <f t="shared" si="365"/>
        <v>1.79076807257718</v>
      </c>
      <c r="O1366">
        <f t="shared" si="366"/>
        <v>-1.8141750347563095E-2</v>
      </c>
      <c r="P1366">
        <f t="shared" si="367"/>
        <v>8.1138558332236529E-2</v>
      </c>
      <c r="Q1366">
        <f t="shared" si="368"/>
        <v>0.99653771190361529</v>
      </c>
      <c r="R1366">
        <f t="shared" si="369"/>
        <v>1</v>
      </c>
      <c r="AG1366" s="8">
        <f t="shared" si="359"/>
        <v>-0.39323103317130148</v>
      </c>
      <c r="AH1366" s="8">
        <f t="shared" si="360"/>
        <v>0.45594056444636111</v>
      </c>
      <c r="AI1366" s="8">
        <f t="shared" si="361"/>
        <v>0.79842817851286074</v>
      </c>
      <c r="AJ1366" s="8"/>
      <c r="AK1366" s="8"/>
      <c r="AL1366" s="8"/>
      <c r="AN1366" s="8">
        <f t="shared" si="370"/>
        <v>1.0000000000000002</v>
      </c>
      <c r="AO1366" s="8">
        <f t="shared" si="371"/>
        <v>2.2824804054246615</v>
      </c>
      <c r="AP1366" s="8">
        <f t="shared" si="372"/>
        <v>0.64611625492906588</v>
      </c>
      <c r="AQ1366" s="8"/>
      <c r="AR1366" s="8">
        <f t="shared" si="373"/>
        <v>130.77649405214214</v>
      </c>
      <c r="AS1366" s="8">
        <f t="shared" si="374"/>
        <v>52.980265517765751</v>
      </c>
    </row>
    <row r="1367" spans="1:45">
      <c r="A1367" s="20">
        <v>51.317933330000002</v>
      </c>
      <c r="B1367" s="20">
        <v>931.65035909999995</v>
      </c>
      <c r="C1367" s="20">
        <v>-416.54395160000001</v>
      </c>
      <c r="E1367" s="9">
        <f t="shared" si="362"/>
        <v>-28.349640900000054</v>
      </c>
      <c r="F1367" s="9">
        <f t="shared" si="363"/>
        <v>123.45604839999999</v>
      </c>
      <c r="I1367">
        <v>1</v>
      </c>
      <c r="J1367">
        <f t="shared" si="364"/>
        <v>8.3363782261305086E-2</v>
      </c>
      <c r="K1367">
        <f t="shared" si="365"/>
        <v>1.7965165730702712</v>
      </c>
      <c r="O1367">
        <f t="shared" si="366"/>
        <v>-1.8635911773581766E-2</v>
      </c>
      <c r="P1367">
        <f t="shared" si="367"/>
        <v>8.115503240457049E-2</v>
      </c>
      <c r="Q1367">
        <f t="shared" si="368"/>
        <v>0.99652725176373391</v>
      </c>
      <c r="R1367">
        <f t="shared" si="369"/>
        <v>1</v>
      </c>
      <c r="AG1367" s="8">
        <f t="shared" si="359"/>
        <v>-0.39295570364888477</v>
      </c>
      <c r="AH1367" s="8">
        <f t="shared" si="360"/>
        <v>0.45634070394123971</v>
      </c>
      <c r="AI1367" s="8">
        <f t="shared" si="361"/>
        <v>0.79833512818629226</v>
      </c>
      <c r="AJ1367" s="8"/>
      <c r="AK1367" s="8"/>
      <c r="AL1367" s="8"/>
      <c r="AN1367" s="8">
        <f t="shared" si="370"/>
        <v>1</v>
      </c>
      <c r="AO1367" s="8">
        <f t="shared" si="371"/>
        <v>2.2817002301634171</v>
      </c>
      <c r="AP1367" s="8">
        <f t="shared" si="372"/>
        <v>0.64627078462433762</v>
      </c>
      <c r="AQ1367" s="8"/>
      <c r="AR1367" s="8">
        <f t="shared" si="373"/>
        <v>130.73179330239233</v>
      </c>
      <c r="AS1367" s="8">
        <f t="shared" si="374"/>
        <v>52.971411618417235</v>
      </c>
    </row>
    <row r="1368" spans="1:45">
      <c r="A1368" s="20">
        <v>51.351300000000002</v>
      </c>
      <c r="B1368" s="20">
        <v>930.7481871</v>
      </c>
      <c r="C1368" s="20">
        <v>-416.34232550000002</v>
      </c>
      <c r="E1368" s="9">
        <f t="shared" si="362"/>
        <v>-29.251812900000004</v>
      </c>
      <c r="F1368" s="9">
        <f t="shared" si="363"/>
        <v>123.65767449999998</v>
      </c>
      <c r="I1368">
        <v>1</v>
      </c>
      <c r="J1368">
        <f t="shared" si="364"/>
        <v>8.362867477269971E-2</v>
      </c>
      <c r="K1368">
        <f t="shared" si="365"/>
        <v>1.8030811787001926</v>
      </c>
      <c r="O1368">
        <f t="shared" si="366"/>
        <v>-1.9229023428610246E-2</v>
      </c>
      <c r="P1368">
        <f t="shared" si="367"/>
        <v>8.1287827466172524E-2</v>
      </c>
      <c r="Q1368">
        <f t="shared" si="368"/>
        <v>0.99650515992834265</v>
      </c>
      <c r="R1368">
        <f t="shared" si="369"/>
        <v>1</v>
      </c>
      <c r="AG1368" s="8">
        <f t="shared" si="359"/>
        <v>-0.39253995112433537</v>
      </c>
      <c r="AH1368" s="8">
        <f t="shared" si="360"/>
        <v>0.45678202430237269</v>
      </c>
      <c r="AI1368" s="8">
        <f t="shared" si="361"/>
        <v>0.79828727225575324</v>
      </c>
      <c r="AJ1368" s="8"/>
      <c r="AK1368" s="8"/>
      <c r="AL1368" s="8"/>
      <c r="AN1368" s="8">
        <f t="shared" si="370"/>
        <v>1</v>
      </c>
      <c r="AO1368" s="8">
        <f t="shared" si="371"/>
        <v>2.2806990032834387</v>
      </c>
      <c r="AP1368" s="8">
        <f t="shared" si="372"/>
        <v>0.64635024716573397</v>
      </c>
      <c r="AQ1368" s="8"/>
      <c r="AR1368" s="8">
        <f t="shared" si="373"/>
        <v>130.67442722783451</v>
      </c>
      <c r="AS1368" s="8">
        <f t="shared" si="374"/>
        <v>52.966858750165841</v>
      </c>
    </row>
    <row r="1369" spans="1:45">
      <c r="A1369" s="20">
        <v>51.384666670000001</v>
      </c>
      <c r="B1369" s="20">
        <v>929.89778030000002</v>
      </c>
      <c r="C1369" s="20">
        <v>-415.93817899999999</v>
      </c>
      <c r="E1369" s="9">
        <f t="shared" si="362"/>
        <v>-30.102219699999978</v>
      </c>
      <c r="F1369" s="9">
        <f t="shared" si="363"/>
        <v>124.06182100000001</v>
      </c>
      <c r="I1369">
        <v>1</v>
      </c>
      <c r="J1369">
        <f t="shared" si="364"/>
        <v>8.4019022021563111E-2</v>
      </c>
      <c r="K1369">
        <f t="shared" si="365"/>
        <v>1.8088349557291312</v>
      </c>
      <c r="O1369">
        <f t="shared" si="366"/>
        <v>-1.9788134124771418E-2</v>
      </c>
      <c r="P1369">
        <f t="shared" si="367"/>
        <v>8.1553851449412726E-2</v>
      </c>
      <c r="Q1369">
        <f t="shared" si="368"/>
        <v>0.99647247782446413</v>
      </c>
      <c r="R1369">
        <f t="shared" si="369"/>
        <v>1</v>
      </c>
      <c r="AG1369" s="8">
        <f t="shared" si="359"/>
        <v>-0.39204176007637681</v>
      </c>
      <c r="AH1369" s="8">
        <f t="shared" si="360"/>
        <v>0.45714953054123314</v>
      </c>
      <c r="AI1369" s="8">
        <f t="shared" si="361"/>
        <v>0.79832171778183936</v>
      </c>
      <c r="AJ1369" s="8"/>
      <c r="AK1369" s="8"/>
      <c r="AL1369" s="8"/>
      <c r="AN1369" s="8">
        <f t="shared" si="370"/>
        <v>1</v>
      </c>
      <c r="AO1369" s="8">
        <f t="shared" si="371"/>
        <v>2.2796738709977036</v>
      </c>
      <c r="AP1369" s="8">
        <f t="shared" si="372"/>
        <v>0.6462930528198062</v>
      </c>
      <c r="AQ1369" s="8"/>
      <c r="AR1369" s="8">
        <f t="shared" si="373"/>
        <v>130.61569147441929</v>
      </c>
      <c r="AS1369" s="8">
        <f t="shared" si="374"/>
        <v>52.970135744799514</v>
      </c>
    </row>
    <row r="1370" spans="1:45">
      <c r="A1370" s="20">
        <v>51.41803333</v>
      </c>
      <c r="B1370" s="20">
        <v>929.58338209999999</v>
      </c>
      <c r="C1370" s="20">
        <v>-415.8227205</v>
      </c>
      <c r="E1370" s="9">
        <f t="shared" si="362"/>
        <v>-30.416617900000006</v>
      </c>
      <c r="F1370" s="9">
        <f t="shared" si="363"/>
        <v>124.1772795</v>
      </c>
      <c r="I1370">
        <v>1</v>
      </c>
      <c r="J1370">
        <f t="shared" si="364"/>
        <v>8.4142257207564214E-2</v>
      </c>
      <c r="K1370">
        <f t="shared" si="365"/>
        <v>1.8110118210215229</v>
      </c>
      <c r="O1370">
        <f t="shared" si="366"/>
        <v>-1.9994834394296241E-2</v>
      </c>
      <c r="P1370">
        <f t="shared" si="367"/>
        <v>8.1629855998445411E-2</v>
      </c>
      <c r="Q1370">
        <f t="shared" si="368"/>
        <v>0.99646212833565218</v>
      </c>
      <c r="R1370">
        <f t="shared" si="369"/>
        <v>1</v>
      </c>
      <c r="AG1370" s="8">
        <f t="shared" si="359"/>
        <v>-0.39187437203858227</v>
      </c>
      <c r="AH1370" s="8">
        <f t="shared" si="360"/>
        <v>0.45729302287417956</v>
      </c>
      <c r="AI1370" s="8">
        <f t="shared" si="361"/>
        <v>0.79832171946525543</v>
      </c>
      <c r="AJ1370" s="8"/>
      <c r="AK1370" s="8"/>
      <c r="AL1370" s="8"/>
      <c r="AN1370" s="8">
        <f t="shared" si="370"/>
        <v>1</v>
      </c>
      <c r="AO1370" s="8">
        <f t="shared" si="371"/>
        <v>2.279307775647236</v>
      </c>
      <c r="AP1370" s="8">
        <f t="shared" si="372"/>
        <v>0.64629305002450743</v>
      </c>
      <c r="AQ1370" s="8"/>
      <c r="AR1370" s="8">
        <f t="shared" si="373"/>
        <v>130.59471575593815</v>
      </c>
      <c r="AS1370" s="8">
        <f t="shared" si="374"/>
        <v>52.97013590495834</v>
      </c>
    </row>
    <row r="1371" spans="1:45">
      <c r="A1371" s="20">
        <v>51.4514</v>
      </c>
      <c r="B1371" s="20">
        <v>928.71972589999996</v>
      </c>
      <c r="C1371" s="20">
        <v>-415.71052320000001</v>
      </c>
      <c r="E1371" s="9">
        <f t="shared" si="362"/>
        <v>-31.280274100000042</v>
      </c>
      <c r="F1371" s="9">
        <f t="shared" si="363"/>
        <v>124.28947679999999</v>
      </c>
      <c r="I1371">
        <v>1</v>
      </c>
      <c r="J1371">
        <f t="shared" si="364"/>
        <v>8.4351579686075165E-2</v>
      </c>
      <c r="K1371">
        <f t="shared" si="365"/>
        <v>1.817348719721938</v>
      </c>
      <c r="O1371">
        <f t="shared" si="366"/>
        <v>-2.0562616088124434E-2</v>
      </c>
      <c r="P1371">
        <f t="shared" si="367"/>
        <v>8.1703785173424859E-2</v>
      </c>
      <c r="Q1371">
        <f t="shared" si="368"/>
        <v>0.9964445144151014</v>
      </c>
      <c r="R1371">
        <f t="shared" si="369"/>
        <v>1</v>
      </c>
      <c r="AG1371" s="8">
        <f t="shared" si="359"/>
        <v>-0.39151607667873423</v>
      </c>
      <c r="AH1371" s="8">
        <f t="shared" si="360"/>
        <v>0.45773337845410889</v>
      </c>
      <c r="AI1371" s="8">
        <f t="shared" si="361"/>
        <v>0.79824514777797362</v>
      </c>
      <c r="AJ1371" s="8"/>
      <c r="AK1371" s="8"/>
      <c r="AL1371" s="8"/>
      <c r="AN1371" s="8">
        <f t="shared" si="370"/>
        <v>0.99999999999999989</v>
      </c>
      <c r="AO1371" s="8">
        <f t="shared" si="371"/>
        <v>2.2783803709284034</v>
      </c>
      <c r="AP1371" s="8">
        <f t="shared" si="372"/>
        <v>0.6464201859718921</v>
      </c>
      <c r="AQ1371" s="8"/>
      <c r="AR1371" s="8">
        <f t="shared" si="373"/>
        <v>130.54157937964851</v>
      </c>
      <c r="AS1371" s="8">
        <f t="shared" si="374"/>
        <v>52.962851551748798</v>
      </c>
    </row>
    <row r="1372" spans="1:45">
      <c r="A1372" s="20">
        <v>51.484766669999999</v>
      </c>
      <c r="B1372" s="20">
        <v>927.85578520000001</v>
      </c>
      <c r="C1372" s="20">
        <v>-415.63269750000001</v>
      </c>
      <c r="E1372" s="9">
        <f t="shared" si="362"/>
        <v>-32.144214799999986</v>
      </c>
      <c r="F1372" s="9">
        <f t="shared" si="363"/>
        <v>124.36730249999999</v>
      </c>
      <c r="I1372">
        <v>1</v>
      </c>
      <c r="J1372">
        <f t="shared" si="364"/>
        <v>8.4542354816490792E-2</v>
      </c>
      <c r="K1372">
        <f t="shared" si="365"/>
        <v>1.8237231797863986</v>
      </c>
      <c r="O1372">
        <f t="shared" si="366"/>
        <v>-2.1130581521681596E-2</v>
      </c>
      <c r="P1372">
        <f t="shared" si="367"/>
        <v>8.1755097782257452E-2</v>
      </c>
      <c r="Q1372">
        <f t="shared" si="368"/>
        <v>0.99642842317507641</v>
      </c>
      <c r="R1372">
        <f t="shared" si="369"/>
        <v>1</v>
      </c>
      <c r="AG1372" s="8">
        <f t="shared" si="359"/>
        <v>-0.39117457416783163</v>
      </c>
      <c r="AH1372" s="8">
        <f t="shared" si="360"/>
        <v>0.45818149892458609</v>
      </c>
      <c r="AI1372" s="8">
        <f t="shared" si="361"/>
        <v>0.79815547769080386</v>
      </c>
      <c r="AJ1372" s="8"/>
      <c r="AK1372" s="8"/>
      <c r="AL1372" s="8"/>
      <c r="AN1372" s="8">
        <f t="shared" si="370"/>
        <v>1</v>
      </c>
      <c r="AO1372" s="8">
        <f t="shared" si="371"/>
        <v>2.2774661101818601</v>
      </c>
      <c r="AP1372" s="8">
        <f t="shared" si="372"/>
        <v>0.64656904264745207</v>
      </c>
      <c r="AQ1372" s="8"/>
      <c r="AR1372" s="8">
        <f t="shared" si="373"/>
        <v>130.48919609749711</v>
      </c>
      <c r="AS1372" s="8">
        <f t="shared" si="374"/>
        <v>52.954322692486862</v>
      </c>
    </row>
    <row r="1373" spans="1:45">
      <c r="A1373" s="20">
        <v>51.518133329999998</v>
      </c>
      <c r="B1373" s="20">
        <v>927.28836100000001</v>
      </c>
      <c r="C1373" s="20">
        <v>-415.57383570000002</v>
      </c>
      <c r="E1373" s="9">
        <f t="shared" si="362"/>
        <v>-32.711638999999991</v>
      </c>
      <c r="F1373" s="9">
        <f t="shared" si="363"/>
        <v>124.42616429999998</v>
      </c>
      <c r="I1373">
        <v>1</v>
      </c>
      <c r="J1373">
        <f t="shared" si="364"/>
        <v>8.4674466648766308E-2</v>
      </c>
      <c r="K1373">
        <f t="shared" si="365"/>
        <v>1.827878837799547</v>
      </c>
      <c r="O1373">
        <f t="shared" si="366"/>
        <v>-2.1503614913021885E-2</v>
      </c>
      <c r="P1373">
        <f t="shared" si="367"/>
        <v>8.1793893672267332E-2</v>
      </c>
      <c r="Q1373">
        <f t="shared" si="368"/>
        <v>0.99641725873431275</v>
      </c>
      <c r="R1373">
        <f t="shared" si="369"/>
        <v>1</v>
      </c>
      <c r="AG1373" s="8">
        <f t="shared" si="359"/>
        <v>-0.39094635794085691</v>
      </c>
      <c r="AH1373" s="8">
        <f t="shared" si="360"/>
        <v>0.45847398661458549</v>
      </c>
      <c r="AI1373" s="8">
        <f t="shared" si="361"/>
        <v>0.79809933517733767</v>
      </c>
      <c r="AJ1373" s="8"/>
      <c r="AK1373" s="8"/>
      <c r="AL1373" s="8"/>
      <c r="AN1373" s="8">
        <f t="shared" si="370"/>
        <v>1</v>
      </c>
      <c r="AO1373" s="8">
        <f t="shared" si="371"/>
        <v>2.2768628521816563</v>
      </c>
      <c r="AP1373" s="8">
        <f t="shared" si="372"/>
        <v>0.64666222698910192</v>
      </c>
      <c r="AQ1373" s="8"/>
      <c r="AR1373" s="8">
        <f t="shared" si="373"/>
        <v>130.45463196012793</v>
      </c>
      <c r="AS1373" s="8">
        <f t="shared" si="374"/>
        <v>52.948983622993623</v>
      </c>
    </row>
    <row r="1374" spans="1:45">
      <c r="A1374" s="20">
        <v>51.551499999999997</v>
      </c>
      <c r="B1374" s="20">
        <v>926.64607899999999</v>
      </c>
      <c r="C1374" s="20">
        <v>-415.48166709999998</v>
      </c>
      <c r="E1374" s="9">
        <f t="shared" si="362"/>
        <v>-33.353921000000014</v>
      </c>
      <c r="F1374" s="9">
        <f t="shared" si="363"/>
        <v>124.51833290000002</v>
      </c>
      <c r="I1374">
        <v>1</v>
      </c>
      <c r="J1374">
        <f t="shared" si="364"/>
        <v>8.4842059173138501E-2</v>
      </c>
      <c r="K1374">
        <f t="shared" si="365"/>
        <v>1.8325157947385631</v>
      </c>
      <c r="O1374">
        <f t="shared" si="366"/>
        <v>-2.1925864671295182E-2</v>
      </c>
      <c r="P1374">
        <f t="shared" si="367"/>
        <v>8.1854607626512116E-2</v>
      </c>
      <c r="Q1374">
        <f t="shared" si="368"/>
        <v>0.99640307088483315</v>
      </c>
      <c r="R1374">
        <f t="shared" si="369"/>
        <v>1</v>
      </c>
      <c r="AG1374" s="8">
        <f t="shared" si="359"/>
        <v>-0.39067529283991442</v>
      </c>
      <c r="AH1374" s="8">
        <f t="shared" si="360"/>
        <v>0.4587992133873503</v>
      </c>
      <c r="AI1374" s="8">
        <f t="shared" si="361"/>
        <v>0.79804517250566454</v>
      </c>
      <c r="AJ1374" s="8"/>
      <c r="AK1374" s="8"/>
      <c r="AL1374" s="8"/>
      <c r="AN1374" s="8">
        <f t="shared" si="370"/>
        <v>1</v>
      </c>
      <c r="AO1374" s="8">
        <f t="shared" si="371"/>
        <v>2.2761703820017778</v>
      </c>
      <c r="AP1374" s="8">
        <f t="shared" si="372"/>
        <v>0.64675211432539925</v>
      </c>
      <c r="AQ1374" s="8"/>
      <c r="AR1374" s="8">
        <f t="shared" si="373"/>
        <v>130.41495634138224</v>
      </c>
      <c r="AS1374" s="8">
        <f t="shared" si="374"/>
        <v>52.943833457992113</v>
      </c>
    </row>
    <row r="1375" spans="1:45">
      <c r="A1375" s="20">
        <v>51.584866669999997</v>
      </c>
      <c r="B1375" s="20">
        <v>925.79783129999998</v>
      </c>
      <c r="C1375" s="20">
        <v>-415.29034259999997</v>
      </c>
      <c r="E1375" s="9">
        <f t="shared" si="362"/>
        <v>-34.202168700000016</v>
      </c>
      <c r="F1375" s="9">
        <f t="shared" si="363"/>
        <v>124.70965740000003</v>
      </c>
      <c r="I1375">
        <v>1</v>
      </c>
      <c r="J1375">
        <f t="shared" si="364"/>
        <v>8.5110497736490265E-2</v>
      </c>
      <c r="K1375">
        <f t="shared" si="365"/>
        <v>1.838469200683049</v>
      </c>
      <c r="O1375">
        <f t="shared" si="366"/>
        <v>-2.2483529507815032E-2</v>
      </c>
      <c r="P1375">
        <f t="shared" si="367"/>
        <v>8.198056932168761E-2</v>
      </c>
      <c r="Q1375">
        <f t="shared" si="368"/>
        <v>0.99638028741769236</v>
      </c>
      <c r="R1375">
        <f t="shared" si="369"/>
        <v>1</v>
      </c>
      <c r="AG1375" s="8">
        <f t="shared" si="359"/>
        <v>-0.39028266776237663</v>
      </c>
      <c r="AH1375" s="8">
        <f t="shared" si="360"/>
        <v>0.45921288194847926</v>
      </c>
      <c r="AI1375" s="8">
        <f t="shared" si="361"/>
        <v>0.79799935356919593</v>
      </c>
      <c r="AJ1375" s="8"/>
      <c r="AK1375" s="8"/>
      <c r="AL1375" s="8"/>
      <c r="AN1375" s="8">
        <f t="shared" si="370"/>
        <v>1.0000000000000002</v>
      </c>
      <c r="AO1375" s="8">
        <f t="shared" si="371"/>
        <v>2.2752293483649932</v>
      </c>
      <c r="AP1375" s="8">
        <f t="shared" si="372"/>
        <v>0.64682814620406814</v>
      </c>
      <c r="AQ1375" s="8"/>
      <c r="AR1375" s="8">
        <f t="shared" si="373"/>
        <v>130.36103908561464</v>
      </c>
      <c r="AS1375" s="8">
        <f t="shared" si="374"/>
        <v>52.939477152235938</v>
      </c>
    </row>
    <row r="1376" spans="1:45">
      <c r="A1376" s="20">
        <v>51.618233330000002</v>
      </c>
      <c r="B1376" s="20">
        <v>925.11382040000001</v>
      </c>
      <c r="C1376" s="20">
        <v>-415.0050526</v>
      </c>
      <c r="E1376" s="9">
        <f t="shared" si="362"/>
        <v>-34.886179599999991</v>
      </c>
      <c r="F1376" s="9">
        <f t="shared" si="363"/>
        <v>124.9949474</v>
      </c>
      <c r="I1376">
        <v>1</v>
      </c>
      <c r="J1376">
        <f t="shared" si="364"/>
        <v>8.5412456618851926E-2</v>
      </c>
      <c r="K1376">
        <f t="shared" si="365"/>
        <v>1.8429709316414895</v>
      </c>
      <c r="O1376">
        <f t="shared" si="366"/>
        <v>-2.2933234623257324E-2</v>
      </c>
      <c r="P1376">
        <f t="shared" si="367"/>
        <v>8.2168311013508355E-2</v>
      </c>
      <c r="Q1376">
        <f t="shared" si="368"/>
        <v>0.99635457313895137</v>
      </c>
      <c r="R1376">
        <f t="shared" si="369"/>
        <v>1</v>
      </c>
      <c r="AG1376" s="8">
        <f t="shared" ref="AG1376:AG1439" si="375">$O1376*$Z$27+$P1376*$Z$31+$Q1376*$Z$35</f>
        <v>-0.38990099534705264</v>
      </c>
      <c r="AH1376" s="8">
        <f t="shared" ref="AH1376:AH1439" si="376">$O1376*$AA$27+$P1376*$AA$31+$Q1376*$AA$35</f>
        <v>0.459516745601878</v>
      </c>
      <c r="AI1376" s="8">
        <f t="shared" ref="AI1376:AI1439" si="377">$AB$27*$O1376+$P1376*$AB$31+$AB$35*$Q1376</f>
        <v>0.79801101141452724</v>
      </c>
      <c r="AJ1376" s="8"/>
      <c r="AK1376" s="8"/>
      <c r="AL1376" s="8"/>
      <c r="AN1376" s="8">
        <f t="shared" si="370"/>
        <v>1</v>
      </c>
      <c r="AO1376" s="8">
        <f t="shared" si="371"/>
        <v>2.2744202306111747</v>
      </c>
      <c r="AP1376" s="8">
        <f t="shared" si="372"/>
        <v>0.64680880191800094</v>
      </c>
      <c r="AQ1376" s="8"/>
      <c r="AR1376" s="8">
        <f t="shared" si="373"/>
        <v>130.31468005319172</v>
      </c>
      <c r="AS1376" s="8">
        <f t="shared" si="374"/>
        <v>52.940585498185278</v>
      </c>
    </row>
    <row r="1377" spans="1:45">
      <c r="A1377" s="20">
        <v>51.651600000000002</v>
      </c>
      <c r="B1377" s="20">
        <v>924.55155390000004</v>
      </c>
      <c r="C1377" s="20">
        <v>-414.76847709999998</v>
      </c>
      <c r="E1377" s="9">
        <f t="shared" ref="E1377:E1440" si="378">(B1377-($B$15/2))</f>
        <v>-35.448446099999956</v>
      </c>
      <c r="F1377" s="9">
        <f t="shared" ref="F1377:F1440" si="379">(($C$15/2)+C1377)</f>
        <v>125.23152290000002</v>
      </c>
      <c r="I1377">
        <v>1</v>
      </c>
      <c r="J1377">
        <f t="shared" si="364"/>
        <v>8.5663268206183446E-2</v>
      </c>
      <c r="K1377">
        <f t="shared" si="365"/>
        <v>1.8466433468657084</v>
      </c>
      <c r="O1377">
        <f t="shared" si="366"/>
        <v>-2.3302897252905963E-2</v>
      </c>
      <c r="P1377">
        <f t="shared" si="367"/>
        <v>8.2323984039561218E-2</v>
      </c>
      <c r="Q1377">
        <f t="shared" si="368"/>
        <v>0.99633314540442475</v>
      </c>
      <c r="R1377">
        <f t="shared" si="369"/>
        <v>1</v>
      </c>
      <c r="AG1377" s="8">
        <f t="shared" si="375"/>
        <v>-0.38958615798918278</v>
      </c>
      <c r="AH1377" s="8">
        <f t="shared" si="376"/>
        <v>0.45976597818414039</v>
      </c>
      <c r="AI1377" s="8">
        <f t="shared" si="377"/>
        <v>0.79802122202834191</v>
      </c>
      <c r="AJ1377" s="8"/>
      <c r="AK1377" s="8"/>
      <c r="AL1377" s="8"/>
      <c r="AN1377" s="8">
        <f t="shared" si="370"/>
        <v>1.0000000000000002</v>
      </c>
      <c r="AO1377" s="8">
        <f t="shared" si="371"/>
        <v>2.2737542920612759</v>
      </c>
      <c r="AP1377" s="8">
        <f t="shared" si="372"/>
        <v>0.6467918586686725</v>
      </c>
      <c r="AQ1377" s="8"/>
      <c r="AR1377" s="8">
        <f t="shared" si="373"/>
        <v>130.27652458486745</v>
      </c>
      <c r="AS1377" s="8">
        <f t="shared" si="374"/>
        <v>52.941556274863039</v>
      </c>
    </row>
    <row r="1378" spans="1:45">
      <c r="A1378" s="20">
        <v>51.684966670000001</v>
      </c>
      <c r="B1378" s="20">
        <v>923.59872050000001</v>
      </c>
      <c r="C1378" s="20">
        <v>-414.60231019999998</v>
      </c>
      <c r="E1378" s="9">
        <f t="shared" si="378"/>
        <v>-36.401279499999987</v>
      </c>
      <c r="F1378" s="9">
        <f t="shared" si="379"/>
        <v>125.39768980000002</v>
      </c>
      <c r="I1378">
        <v>1</v>
      </c>
      <c r="J1378">
        <f t="shared" si="364"/>
        <v>8.594207523493283E-2</v>
      </c>
      <c r="K1378">
        <f t="shared" si="365"/>
        <v>1.8533181723392884</v>
      </c>
      <c r="O1378">
        <f t="shared" si="366"/>
        <v>-2.392931173168782E-2</v>
      </c>
      <c r="P1378">
        <f t="shared" si="367"/>
        <v>8.2433377366795402E-2</v>
      </c>
      <c r="Q1378">
        <f t="shared" si="368"/>
        <v>0.99630925235890044</v>
      </c>
      <c r="R1378">
        <f t="shared" si="369"/>
        <v>1</v>
      </c>
      <c r="AG1378" s="8">
        <f t="shared" si="375"/>
        <v>-0.38916888473607392</v>
      </c>
      <c r="AH1378" s="8">
        <f t="shared" si="376"/>
        <v>0.46024123201047673</v>
      </c>
      <c r="AI1378" s="8">
        <f t="shared" si="377"/>
        <v>0.79795086785513247</v>
      </c>
      <c r="AJ1378" s="8"/>
      <c r="AK1378" s="8"/>
      <c r="AL1378" s="8"/>
      <c r="AN1378" s="8">
        <f t="shared" si="370"/>
        <v>1.0000000000000002</v>
      </c>
      <c r="AO1378" s="8">
        <f t="shared" si="371"/>
        <v>2.272716347497032</v>
      </c>
      <c r="AP1378" s="8">
        <f t="shared" si="372"/>
        <v>0.64690859499477316</v>
      </c>
      <c r="AQ1378" s="8"/>
      <c r="AR1378" s="8">
        <f t="shared" si="373"/>
        <v>130.21705474196773</v>
      </c>
      <c r="AS1378" s="8">
        <f t="shared" si="374"/>
        <v>52.934867776061608</v>
      </c>
    </row>
    <row r="1379" spans="1:45">
      <c r="A1379" s="20">
        <v>51.71833333</v>
      </c>
      <c r="B1379" s="20">
        <v>922.86281320000001</v>
      </c>
      <c r="C1379" s="20">
        <v>-414.59353859999999</v>
      </c>
      <c r="E1379" s="9">
        <f t="shared" si="378"/>
        <v>-37.137186799999995</v>
      </c>
      <c r="F1379" s="9">
        <f t="shared" si="379"/>
        <v>125.40646140000001</v>
      </c>
      <c r="I1379">
        <v>1</v>
      </c>
      <c r="J1379">
        <f t="shared" si="364"/>
        <v>8.608432876255985E-2</v>
      </c>
      <c r="K1379">
        <f t="shared" si="365"/>
        <v>1.8587030806885405</v>
      </c>
      <c r="O1379">
        <f t="shared" si="366"/>
        <v>-2.4413101788817667E-2</v>
      </c>
      <c r="P1379">
        <f t="shared" si="367"/>
        <v>8.2439219847789735E-2</v>
      </c>
      <c r="Q1379">
        <f t="shared" si="368"/>
        <v>0.99629703175907169</v>
      </c>
      <c r="R1379">
        <f t="shared" si="369"/>
        <v>1</v>
      </c>
      <c r="AG1379" s="8">
        <f t="shared" si="375"/>
        <v>-0.3889057790337544</v>
      </c>
      <c r="AH1379" s="8">
        <f t="shared" si="376"/>
        <v>0.46063518676497861</v>
      </c>
      <c r="AI1379" s="8">
        <f t="shared" si="377"/>
        <v>0.79785181565760832</v>
      </c>
      <c r="AJ1379" s="8"/>
      <c r="AK1379" s="8"/>
      <c r="AL1379" s="8"/>
      <c r="AN1379" s="8">
        <f t="shared" si="370"/>
        <v>1.0000000000000004</v>
      </c>
      <c r="AO1379" s="8">
        <f t="shared" si="371"/>
        <v>2.2719611405206099</v>
      </c>
      <c r="AP1379" s="8">
        <f t="shared" si="372"/>
        <v>0.64707291841839631</v>
      </c>
      <c r="AQ1379" s="8"/>
      <c r="AR1379" s="8">
        <f t="shared" si="373"/>
        <v>130.1737845695599</v>
      </c>
      <c r="AS1379" s="8">
        <f t="shared" si="374"/>
        <v>52.925452737412861</v>
      </c>
    </row>
    <row r="1380" spans="1:45">
      <c r="A1380" s="20">
        <v>51.7517</v>
      </c>
      <c r="B1380" s="20">
        <v>922.44252329999995</v>
      </c>
      <c r="C1380" s="20">
        <v>-414.59835409999999</v>
      </c>
      <c r="E1380" s="9">
        <f t="shared" si="378"/>
        <v>-37.557476700000052</v>
      </c>
      <c r="F1380" s="9">
        <f t="shared" si="379"/>
        <v>125.40164590000001</v>
      </c>
      <c r="I1380">
        <v>1</v>
      </c>
      <c r="J1380">
        <f t="shared" si="364"/>
        <v>8.6160478324120632E-2</v>
      </c>
      <c r="K1380">
        <f t="shared" si="365"/>
        <v>1.8617920282907647</v>
      </c>
      <c r="O1380">
        <f t="shared" si="366"/>
        <v>-2.468940215320177E-2</v>
      </c>
      <c r="P1380">
        <f t="shared" si="367"/>
        <v>8.2436093644664407E-2</v>
      </c>
      <c r="Q1380">
        <f t="shared" si="368"/>
        <v>0.9962904816798791</v>
      </c>
      <c r="R1380">
        <f t="shared" si="369"/>
        <v>1</v>
      </c>
      <c r="AG1380" s="8">
        <f t="shared" si="375"/>
        <v>-0.3887603386341868</v>
      </c>
      <c r="AH1380" s="8">
        <f t="shared" si="376"/>
        <v>0.46086235334492276</v>
      </c>
      <c r="AI1380" s="8">
        <f t="shared" si="377"/>
        <v>0.79779150808617416</v>
      </c>
      <c r="AJ1380" s="8"/>
      <c r="AK1380" s="8"/>
      <c r="AL1380" s="8"/>
      <c r="AN1380" s="8">
        <f t="shared" si="370"/>
        <v>1</v>
      </c>
      <c r="AO1380" s="8">
        <f t="shared" si="371"/>
        <v>2.2715337686894466</v>
      </c>
      <c r="AP1380" s="8">
        <f t="shared" si="372"/>
        <v>0.64717294863872721</v>
      </c>
      <c r="AQ1380" s="8"/>
      <c r="AR1380" s="8">
        <f t="shared" si="373"/>
        <v>130.14929796735146</v>
      </c>
      <c r="AS1380" s="8">
        <f t="shared" si="374"/>
        <v>52.919721427964134</v>
      </c>
    </row>
    <row r="1381" spans="1:45">
      <c r="A1381" s="20">
        <v>51.785066669999999</v>
      </c>
      <c r="B1381" s="20">
        <v>921.72116359999995</v>
      </c>
      <c r="C1381" s="20">
        <v>-414.5905449</v>
      </c>
      <c r="E1381" s="9">
        <f t="shared" si="378"/>
        <v>-38.278836400000046</v>
      </c>
      <c r="F1381" s="9">
        <f t="shared" si="379"/>
        <v>125.4094551</v>
      </c>
      <c r="I1381">
        <v>1</v>
      </c>
      <c r="J1381">
        <f t="shared" si="364"/>
        <v>8.6303242609631459E-2</v>
      </c>
      <c r="K1381">
        <f t="shared" si="365"/>
        <v>1.8670451438056579</v>
      </c>
      <c r="O1381">
        <f t="shared" si="366"/>
        <v>-2.5163628788703298E-2</v>
      </c>
      <c r="P1381">
        <f t="shared" si="367"/>
        <v>8.2441298417575498E-2</v>
      </c>
      <c r="Q1381">
        <f t="shared" si="368"/>
        <v>0.99627818610135621</v>
      </c>
      <c r="R1381">
        <f t="shared" si="369"/>
        <v>1</v>
      </c>
      <c r="AG1381" s="8">
        <f t="shared" si="375"/>
        <v>-0.38850266126743843</v>
      </c>
      <c r="AH1381" s="8">
        <f t="shared" si="376"/>
        <v>0.46124853194559196</v>
      </c>
      <c r="AI1381" s="8">
        <f t="shared" si="377"/>
        <v>0.79769384726607639</v>
      </c>
      <c r="AJ1381" s="8"/>
      <c r="AK1381" s="8"/>
      <c r="AL1381" s="8"/>
      <c r="AN1381" s="8">
        <f t="shared" si="370"/>
        <v>1.0000000000000002</v>
      </c>
      <c r="AO1381" s="8">
        <f t="shared" si="371"/>
        <v>2.2707942751304557</v>
      </c>
      <c r="AP1381" s="8">
        <f t="shared" si="372"/>
        <v>0.64733490741212185</v>
      </c>
      <c r="AQ1381" s="8"/>
      <c r="AR1381" s="8">
        <f t="shared" si="373"/>
        <v>130.10692810744419</v>
      </c>
      <c r="AS1381" s="8">
        <f t="shared" si="374"/>
        <v>52.910441873793509</v>
      </c>
    </row>
    <row r="1382" spans="1:45">
      <c r="A1382" s="20">
        <v>51.818433329999998</v>
      </c>
      <c r="B1382" s="20">
        <v>920.72670200000005</v>
      </c>
      <c r="C1382" s="20">
        <v>-414.48242809999999</v>
      </c>
      <c r="E1382" s="9">
        <f t="shared" si="378"/>
        <v>-39.273297999999954</v>
      </c>
      <c r="F1382" s="9">
        <f t="shared" si="379"/>
        <v>125.51757190000001</v>
      </c>
      <c r="I1382">
        <v>1</v>
      </c>
      <c r="J1382">
        <f t="shared" si="364"/>
        <v>8.6565287385972314E-2</v>
      </c>
      <c r="K1382">
        <f t="shared" si="365"/>
        <v>1.874037219621328</v>
      </c>
      <c r="O1382">
        <f t="shared" si="366"/>
        <v>-2.5817403117578182E-2</v>
      </c>
      <c r="P1382">
        <f t="shared" si="367"/>
        <v>8.251249365617086E-2</v>
      </c>
      <c r="Q1382">
        <f t="shared" si="368"/>
        <v>0.99625556464539</v>
      </c>
      <c r="R1382">
        <f t="shared" si="369"/>
        <v>1</v>
      </c>
      <c r="AG1382" s="8">
        <f t="shared" si="375"/>
        <v>-0.38809898802740483</v>
      </c>
      <c r="AH1382" s="8">
        <f t="shared" si="376"/>
        <v>0.46175873834868003</v>
      </c>
      <c r="AI1382" s="8">
        <f t="shared" si="377"/>
        <v>0.79759516237922345</v>
      </c>
      <c r="AJ1382" s="8"/>
      <c r="AK1382" s="8"/>
      <c r="AL1382" s="8"/>
      <c r="AN1382" s="8">
        <f t="shared" si="370"/>
        <v>1.0000000000000004</v>
      </c>
      <c r="AO1382" s="8">
        <f t="shared" si="371"/>
        <v>2.2697375154817392</v>
      </c>
      <c r="AP1382" s="8">
        <f t="shared" si="372"/>
        <v>0.64749852924130757</v>
      </c>
      <c r="AQ1382" s="8"/>
      <c r="AR1382" s="8">
        <f t="shared" si="373"/>
        <v>130.046380239613</v>
      </c>
      <c r="AS1382" s="8">
        <f t="shared" si="374"/>
        <v>52.901067033544955</v>
      </c>
    </row>
    <row r="1383" spans="1:45">
      <c r="A1383" s="20">
        <v>51.851799999999997</v>
      </c>
      <c r="B1383" s="20">
        <v>920.27828399999999</v>
      </c>
      <c r="C1383" s="20">
        <v>-414.44929880000001</v>
      </c>
      <c r="E1383" s="9">
        <f t="shared" si="378"/>
        <v>-39.721716000000015</v>
      </c>
      <c r="F1383" s="9">
        <f t="shared" si="379"/>
        <v>125.55070119999999</v>
      </c>
      <c r="I1383">
        <v>1</v>
      </c>
      <c r="J1383">
        <f t="shared" si="364"/>
        <v>8.6674995297825311E-2</v>
      </c>
      <c r="K1383">
        <f t="shared" si="365"/>
        <v>1.8772119769519497</v>
      </c>
      <c r="O1383">
        <f t="shared" si="366"/>
        <v>-2.6112198287797123E-2</v>
      </c>
      <c r="P1383">
        <f t="shared" si="367"/>
        <v>8.2534319637811424E-2</v>
      </c>
      <c r="Q1383">
        <f t="shared" si="368"/>
        <v>0.99624607360957884</v>
      </c>
      <c r="R1383">
        <f t="shared" si="369"/>
        <v>1</v>
      </c>
      <c r="AG1383" s="8">
        <f t="shared" si="375"/>
        <v>-0.38792464895203671</v>
      </c>
      <c r="AH1383" s="8">
        <f t="shared" si="376"/>
        <v>0.46199226407687816</v>
      </c>
      <c r="AI1383" s="8">
        <f t="shared" si="377"/>
        <v>0.79754474148386134</v>
      </c>
      <c r="AJ1383" s="8"/>
      <c r="AK1383" s="8"/>
      <c r="AL1383" s="8"/>
      <c r="AN1383" s="8">
        <f t="shared" si="370"/>
        <v>1</v>
      </c>
      <c r="AO1383" s="8">
        <f t="shared" si="371"/>
        <v>2.2692672157220772</v>
      </c>
      <c r="AP1383" s="8">
        <f t="shared" si="372"/>
        <v>0.64758211459129233</v>
      </c>
      <c r="AQ1383" s="8"/>
      <c r="AR1383" s="8">
        <f t="shared" si="373"/>
        <v>130.01943404827836</v>
      </c>
      <c r="AS1383" s="8">
        <f t="shared" si="374"/>
        <v>52.896277945761703</v>
      </c>
    </row>
    <row r="1384" spans="1:45">
      <c r="A1384" s="20">
        <v>51.885166669999997</v>
      </c>
      <c r="B1384" s="20">
        <v>919.59767239999996</v>
      </c>
      <c r="C1384" s="20">
        <v>-414.19899800000002</v>
      </c>
      <c r="E1384" s="9">
        <f t="shared" si="378"/>
        <v>-40.402327600000035</v>
      </c>
      <c r="F1384" s="9">
        <f t="shared" si="379"/>
        <v>125.80100199999998</v>
      </c>
      <c r="I1384">
        <v>1</v>
      </c>
      <c r="J1384">
        <f t="shared" si="364"/>
        <v>8.6968882643697912E-2</v>
      </c>
      <c r="K1384">
        <f t="shared" si="365"/>
        <v>1.8815517269889011</v>
      </c>
      <c r="O1384">
        <f t="shared" si="366"/>
        <v>-2.6559655369104117E-2</v>
      </c>
      <c r="P1384">
        <f t="shared" si="367"/>
        <v>8.269897940751253E-2</v>
      </c>
      <c r="Q1384">
        <f t="shared" si="368"/>
        <v>0.99622058978502859</v>
      </c>
      <c r="R1384">
        <f t="shared" si="369"/>
        <v>1</v>
      </c>
      <c r="AG1384" s="8">
        <f t="shared" si="375"/>
        <v>-0.38756077797073529</v>
      </c>
      <c r="AH1384" s="8">
        <f t="shared" si="376"/>
        <v>0.4623014129260738</v>
      </c>
      <c r="AI1384" s="8">
        <f t="shared" si="377"/>
        <v>0.79754250481417877</v>
      </c>
      <c r="AJ1384" s="8"/>
      <c r="AK1384" s="8"/>
      <c r="AL1384" s="8"/>
      <c r="AN1384" s="8">
        <f t="shared" si="370"/>
        <v>1</v>
      </c>
      <c r="AO1384" s="8">
        <f t="shared" si="371"/>
        <v>2.2684757539513174</v>
      </c>
      <c r="AP1384" s="8">
        <f t="shared" si="372"/>
        <v>0.64758582222141092</v>
      </c>
      <c r="AQ1384" s="8"/>
      <c r="AR1384" s="8">
        <f t="shared" si="373"/>
        <v>129.97408662916786</v>
      </c>
      <c r="AS1384" s="8">
        <f t="shared" si="374"/>
        <v>52.896065514203912</v>
      </c>
    </row>
    <row r="1385" spans="1:45">
      <c r="A1385" s="20">
        <v>51.918533330000002</v>
      </c>
      <c r="B1385" s="20">
        <v>918.72997369999996</v>
      </c>
      <c r="C1385" s="20">
        <v>-413.75537530000003</v>
      </c>
      <c r="E1385" s="9">
        <f t="shared" si="378"/>
        <v>-41.27002630000004</v>
      </c>
      <c r="F1385" s="9">
        <f t="shared" si="379"/>
        <v>126.24462469999997</v>
      </c>
      <c r="I1385">
        <v>1</v>
      </c>
      <c r="J1385">
        <f t="shared" si="364"/>
        <v>8.7424031403261007E-2</v>
      </c>
      <c r="K1385">
        <f t="shared" si="365"/>
        <v>1.8867504623203151</v>
      </c>
      <c r="O1385">
        <f t="shared" si="366"/>
        <v>-2.7130112746507982E-2</v>
      </c>
      <c r="P1385">
        <f t="shared" si="367"/>
        <v>8.2990761305901703E-2</v>
      </c>
      <c r="Q1385">
        <f t="shared" si="368"/>
        <v>0.99618095269897056</v>
      </c>
      <c r="R1385">
        <f t="shared" si="369"/>
        <v>1</v>
      </c>
      <c r="AG1385" s="8">
        <f t="shared" si="375"/>
        <v>-0.38703499777320843</v>
      </c>
      <c r="AH1385" s="8">
        <f t="shared" si="376"/>
        <v>0.4626672253668826</v>
      </c>
      <c r="AI1385" s="8">
        <f t="shared" si="377"/>
        <v>0.79758570014137231</v>
      </c>
      <c r="AJ1385" s="8"/>
      <c r="AK1385" s="8"/>
      <c r="AL1385" s="8"/>
      <c r="AN1385" s="8">
        <f t="shared" si="370"/>
        <v>1.0000000000000002</v>
      </c>
      <c r="AO1385" s="8">
        <f t="shared" si="371"/>
        <v>2.2674181762015362</v>
      </c>
      <c r="AP1385" s="8">
        <f t="shared" si="372"/>
        <v>0.647514215991013</v>
      </c>
      <c r="AQ1385" s="8"/>
      <c r="AR1385" s="8">
        <f t="shared" si="373"/>
        <v>129.91349188759847</v>
      </c>
      <c r="AS1385" s="8">
        <f t="shared" si="374"/>
        <v>52.900168248992557</v>
      </c>
    </row>
    <row r="1386" spans="1:45">
      <c r="A1386" s="20">
        <v>51.951900000000002</v>
      </c>
      <c r="B1386" s="20">
        <v>917.80074649999995</v>
      </c>
      <c r="C1386" s="20">
        <v>-413.58704299999999</v>
      </c>
      <c r="E1386" s="9">
        <f t="shared" si="378"/>
        <v>-42.199253500000054</v>
      </c>
      <c r="F1386" s="9">
        <f t="shared" si="379"/>
        <v>126.41295700000001</v>
      </c>
      <c r="I1386">
        <v>1</v>
      </c>
      <c r="J1386">
        <f t="shared" si="364"/>
        <v>8.7721950038060742E-2</v>
      </c>
      <c r="K1386">
        <f t="shared" si="365"/>
        <v>1.8929853880028866</v>
      </c>
      <c r="O1386">
        <f t="shared" si="366"/>
        <v>-2.774099586879511E-2</v>
      </c>
      <c r="P1386">
        <f t="shared" si="367"/>
        <v>8.3101501259949334E-2</v>
      </c>
      <c r="Q1386">
        <f t="shared" si="368"/>
        <v>0.99615489640745636</v>
      </c>
      <c r="R1386">
        <f t="shared" si="369"/>
        <v>1</v>
      </c>
      <c r="AG1386" s="8">
        <f t="shared" si="375"/>
        <v>-0.38662389155023491</v>
      </c>
      <c r="AH1386" s="8">
        <f t="shared" si="376"/>
        <v>0.46312816962044839</v>
      </c>
      <c r="AI1386" s="8">
        <f t="shared" si="377"/>
        <v>0.79751756406148544</v>
      </c>
      <c r="AJ1386" s="8"/>
      <c r="AK1386" s="8"/>
      <c r="AL1386" s="8"/>
      <c r="AN1386" s="8">
        <f t="shared" si="370"/>
        <v>1.0000000000000002</v>
      </c>
      <c r="AO1386" s="8">
        <f t="shared" si="371"/>
        <v>2.266405273039048</v>
      </c>
      <c r="AP1386" s="8">
        <f t="shared" si="372"/>
        <v>0.64762716419202193</v>
      </c>
      <c r="AQ1386" s="8"/>
      <c r="AR1386" s="8">
        <f t="shared" si="373"/>
        <v>129.85545681133243</v>
      </c>
      <c r="AS1386" s="8">
        <f t="shared" si="374"/>
        <v>52.893696793771149</v>
      </c>
    </row>
    <row r="1387" spans="1:45">
      <c r="A1387" s="20">
        <v>51.985266670000001</v>
      </c>
      <c r="B1387" s="20">
        <v>917.25981420000005</v>
      </c>
      <c r="C1387" s="20">
        <v>-413.41761409999998</v>
      </c>
      <c r="E1387" s="9">
        <f t="shared" si="378"/>
        <v>-42.740185799999949</v>
      </c>
      <c r="F1387" s="9">
        <f t="shared" si="379"/>
        <v>126.58238590000002</v>
      </c>
      <c r="I1387">
        <v>1</v>
      </c>
      <c r="J1387">
        <f t="shared" si="364"/>
        <v>8.7941615943906773E-2</v>
      </c>
      <c r="K1387">
        <f t="shared" si="365"/>
        <v>1.8964243069074482</v>
      </c>
      <c r="O1387">
        <f t="shared" si="366"/>
        <v>-2.8096611679162602E-2</v>
      </c>
      <c r="P1387">
        <f t="shared" si="367"/>
        <v>8.3212931237519674E-2</v>
      </c>
      <c r="Q1387">
        <f t="shared" si="368"/>
        <v>0.99613562755631335</v>
      </c>
      <c r="R1387">
        <f t="shared" si="369"/>
        <v>1</v>
      </c>
      <c r="AG1387" s="8">
        <f t="shared" si="375"/>
        <v>-0.38634906763905486</v>
      </c>
      <c r="AH1387" s="8">
        <f t="shared" si="376"/>
        <v>0.46338025471884836</v>
      </c>
      <c r="AI1387" s="8">
        <f t="shared" si="377"/>
        <v>0.79750431815202638</v>
      </c>
      <c r="AJ1387" s="8"/>
      <c r="AK1387" s="8"/>
      <c r="AL1387" s="8"/>
      <c r="AN1387" s="8">
        <f t="shared" si="370"/>
        <v>1.0000000000000004</v>
      </c>
      <c r="AO1387" s="8">
        <f t="shared" si="371"/>
        <v>2.26578781296862</v>
      </c>
      <c r="AP1387" s="8">
        <f t="shared" si="372"/>
        <v>0.64764911978797912</v>
      </c>
      <c r="AQ1387" s="8"/>
      <c r="AR1387" s="8">
        <f t="shared" si="373"/>
        <v>129.82007895527906</v>
      </c>
      <c r="AS1387" s="8">
        <f t="shared" si="374"/>
        <v>52.892438830786105</v>
      </c>
    </row>
    <row r="1388" spans="1:45">
      <c r="A1388" s="20">
        <v>52.01863333</v>
      </c>
      <c r="B1388" s="20">
        <v>916.60857269999997</v>
      </c>
      <c r="C1388" s="20">
        <v>-413.46047149999998</v>
      </c>
      <c r="E1388" s="9">
        <f t="shared" si="378"/>
        <v>-43.391427300000032</v>
      </c>
      <c r="F1388" s="9">
        <f t="shared" si="379"/>
        <v>126.53952850000002</v>
      </c>
      <c r="I1388">
        <v>1</v>
      </c>
      <c r="J1388">
        <f t="shared" si="364"/>
        <v>8.8053311722695121E-2</v>
      </c>
      <c r="K1388">
        <f t="shared" si="365"/>
        <v>1.901139263970804</v>
      </c>
      <c r="O1388">
        <f t="shared" si="366"/>
        <v>-2.8524733606853286E-2</v>
      </c>
      <c r="P1388">
        <f t="shared" si="367"/>
        <v>8.3184780169683864E-2</v>
      </c>
      <c r="Q1388">
        <f t="shared" si="368"/>
        <v>0.9961258112913145</v>
      </c>
      <c r="R1388">
        <f t="shared" si="369"/>
        <v>1</v>
      </c>
      <c r="AG1388" s="8">
        <f t="shared" si="375"/>
        <v>-0.38614054369234629</v>
      </c>
      <c r="AH1388" s="8">
        <f t="shared" si="376"/>
        <v>0.46373951202659691</v>
      </c>
      <c r="AI1388" s="8">
        <f t="shared" si="377"/>
        <v>0.79739647948954051</v>
      </c>
      <c r="AJ1388" s="8"/>
      <c r="AK1388" s="8"/>
      <c r="AL1388" s="8"/>
      <c r="AN1388" s="8">
        <f t="shared" si="370"/>
        <v>1.0000000000000002</v>
      </c>
      <c r="AO1388" s="8">
        <f t="shared" si="371"/>
        <v>2.2651411714437124</v>
      </c>
      <c r="AP1388" s="8">
        <f t="shared" si="372"/>
        <v>0.64782784274557381</v>
      </c>
      <c r="AQ1388" s="8"/>
      <c r="AR1388" s="8">
        <f t="shared" si="373"/>
        <v>129.78302912504395</v>
      </c>
      <c r="AS1388" s="8">
        <f t="shared" si="374"/>
        <v>52.882198759613836</v>
      </c>
    </row>
    <row r="1389" spans="1:45">
      <c r="A1389" s="20">
        <v>52.052</v>
      </c>
      <c r="B1389" s="20">
        <v>915.74694260000001</v>
      </c>
      <c r="C1389" s="20">
        <v>-413.45690230000002</v>
      </c>
      <c r="E1389" s="9">
        <f t="shared" si="378"/>
        <v>-44.253057399999989</v>
      </c>
      <c r="F1389" s="9">
        <f t="shared" si="379"/>
        <v>126.54309769999998</v>
      </c>
      <c r="I1389">
        <v>1</v>
      </c>
      <c r="J1389">
        <f t="shared" si="364"/>
        <v>8.8241650062444388E-2</v>
      </c>
      <c r="K1389">
        <f t="shared" si="365"/>
        <v>1.9072104522480993</v>
      </c>
      <c r="O1389">
        <f t="shared" si="366"/>
        <v>-2.9091165194572832E-2</v>
      </c>
      <c r="P1389">
        <f t="shared" si="367"/>
        <v>8.3187159841834363E-2</v>
      </c>
      <c r="Q1389">
        <f t="shared" si="368"/>
        <v>0.99610923123173156</v>
      </c>
      <c r="R1389">
        <f t="shared" si="369"/>
        <v>1</v>
      </c>
      <c r="AG1389" s="8">
        <f t="shared" si="375"/>
        <v>-0.38583463574649168</v>
      </c>
      <c r="AH1389" s="8">
        <f t="shared" si="376"/>
        <v>0.46420106208691492</v>
      </c>
      <c r="AI1389" s="8">
        <f t="shared" si="377"/>
        <v>0.79727599224845125</v>
      </c>
      <c r="AJ1389" s="8"/>
      <c r="AK1389" s="8"/>
      <c r="AL1389" s="8"/>
      <c r="AN1389" s="8">
        <f t="shared" si="370"/>
        <v>1.0000000000000002</v>
      </c>
      <c r="AO1389" s="8">
        <f t="shared" si="371"/>
        <v>2.2642624328884211</v>
      </c>
      <c r="AP1389" s="8">
        <f t="shared" si="372"/>
        <v>0.64802747851002263</v>
      </c>
      <c r="AQ1389" s="8"/>
      <c r="AR1389" s="8">
        <f t="shared" si="373"/>
        <v>129.73268111453032</v>
      </c>
      <c r="AS1389" s="8">
        <f t="shared" si="374"/>
        <v>52.870760472871048</v>
      </c>
    </row>
    <row r="1390" spans="1:45">
      <c r="A1390" s="20">
        <v>52.085366669999999</v>
      </c>
      <c r="B1390" s="20">
        <v>915.18284270000004</v>
      </c>
      <c r="C1390" s="20">
        <v>-413.13569999999999</v>
      </c>
      <c r="E1390" s="9">
        <f t="shared" si="378"/>
        <v>-44.817157299999963</v>
      </c>
      <c r="F1390" s="9">
        <f t="shared" si="379"/>
        <v>126.86430000000001</v>
      </c>
      <c r="I1390">
        <v>1</v>
      </c>
      <c r="J1390">
        <f t="shared" si="364"/>
        <v>8.8565132302946478E-2</v>
      </c>
      <c r="K1390">
        <f t="shared" si="365"/>
        <v>1.9103799518159634</v>
      </c>
      <c r="O1390">
        <f t="shared" si="366"/>
        <v>-2.9462009693627441E-2</v>
      </c>
      <c r="P1390">
        <f t="shared" si="367"/>
        <v>8.3398355932210455E-2</v>
      </c>
      <c r="Q1390">
        <f t="shared" si="368"/>
        <v>0.99608067153851398</v>
      </c>
      <c r="R1390">
        <f t="shared" si="369"/>
        <v>1</v>
      </c>
      <c r="AG1390" s="8">
        <f t="shared" si="375"/>
        <v>-0.38547614823152598</v>
      </c>
      <c r="AH1390" s="8">
        <f t="shared" si="376"/>
        <v>0.4644310012820792</v>
      </c>
      <c r="AI1390" s="8">
        <f t="shared" si="377"/>
        <v>0.79731548598576218</v>
      </c>
      <c r="AJ1390" s="8"/>
      <c r="AK1390" s="8"/>
      <c r="AL1390" s="8"/>
      <c r="AN1390" s="8">
        <f t="shared" si="370"/>
        <v>1.0000000000000002</v>
      </c>
      <c r="AO1390" s="8">
        <f t="shared" si="371"/>
        <v>2.2635621442412051</v>
      </c>
      <c r="AP1390" s="8">
        <f t="shared" si="372"/>
        <v>0.64796204698803761</v>
      </c>
      <c r="AQ1390" s="8"/>
      <c r="AR1390" s="8">
        <f t="shared" si="373"/>
        <v>129.69255753060392</v>
      </c>
      <c r="AS1390" s="8">
        <f t="shared" si="374"/>
        <v>52.874509422927908</v>
      </c>
    </row>
    <row r="1391" spans="1:45">
      <c r="A1391" s="20">
        <v>52.118733329999998</v>
      </c>
      <c r="B1391" s="20">
        <v>914.56951819999995</v>
      </c>
      <c r="C1391" s="20">
        <v>-412.75900419999999</v>
      </c>
      <c r="E1391" s="9">
        <f t="shared" si="378"/>
        <v>-45.430481800000052</v>
      </c>
      <c r="F1391" s="9">
        <f t="shared" si="379"/>
        <v>127.24099580000001</v>
      </c>
      <c r="I1391">
        <v>1</v>
      </c>
      <c r="J1391">
        <f t="shared" si="364"/>
        <v>8.8934908125322315E-2</v>
      </c>
      <c r="K1391">
        <f t="shared" si="365"/>
        <v>1.9137315286239884</v>
      </c>
      <c r="O1391">
        <f t="shared" si="366"/>
        <v>-2.986520849898415E-2</v>
      </c>
      <c r="P1391">
        <f t="shared" si="367"/>
        <v>8.3646017357125235E-2</v>
      </c>
      <c r="Q1391">
        <f t="shared" si="368"/>
        <v>0.99604789699170782</v>
      </c>
      <c r="R1391">
        <f t="shared" si="369"/>
        <v>1</v>
      </c>
      <c r="AG1391" s="8">
        <f t="shared" si="375"/>
        <v>-0.38507267817897944</v>
      </c>
      <c r="AH1391" s="8">
        <f t="shared" si="376"/>
        <v>0.46467469198078076</v>
      </c>
      <c r="AI1391" s="8">
        <f t="shared" si="377"/>
        <v>0.79736846134809902</v>
      </c>
      <c r="AJ1391" s="8"/>
      <c r="AK1391" s="8"/>
      <c r="AL1391" s="8"/>
      <c r="AN1391" s="8">
        <f t="shared" si="370"/>
        <v>1.0000000000000002</v>
      </c>
      <c r="AO1391" s="8">
        <f t="shared" si="371"/>
        <v>2.2627898058902067</v>
      </c>
      <c r="AP1391" s="8">
        <f t="shared" si="372"/>
        <v>0.64787427080854088</v>
      </c>
      <c r="AQ1391" s="8"/>
      <c r="AR1391" s="8">
        <f t="shared" si="373"/>
        <v>129.64830580273562</v>
      </c>
      <c r="AS1391" s="8">
        <f t="shared" si="374"/>
        <v>52.879538627554858</v>
      </c>
    </row>
    <row r="1392" spans="1:45">
      <c r="A1392" s="20">
        <v>52.152099999999997</v>
      </c>
      <c r="B1392" s="20">
        <v>913.72244969999997</v>
      </c>
      <c r="C1392" s="20">
        <v>-412.71972629999999</v>
      </c>
      <c r="E1392" s="9">
        <f t="shared" si="378"/>
        <v>-46.27755030000003</v>
      </c>
      <c r="F1392" s="9">
        <f t="shared" si="379"/>
        <v>127.28027370000001</v>
      </c>
      <c r="I1392">
        <v>1</v>
      </c>
      <c r="J1392">
        <f t="shared" si="364"/>
        <v>8.9148814456777525E-2</v>
      </c>
      <c r="K1392">
        <f t="shared" si="365"/>
        <v>1.9195244072200066</v>
      </c>
      <c r="O1392">
        <f t="shared" si="366"/>
        <v>-3.0422058726550318E-2</v>
      </c>
      <c r="P1392">
        <f t="shared" si="367"/>
        <v>8.3671843823435899E-2</v>
      </c>
      <c r="Q1392">
        <f t="shared" si="368"/>
        <v>0.99602887553224329</v>
      </c>
      <c r="R1392">
        <f t="shared" si="369"/>
        <v>1</v>
      </c>
      <c r="AG1392" s="8">
        <f t="shared" si="375"/>
        <v>-0.38475387828802943</v>
      </c>
      <c r="AH1392" s="8">
        <f t="shared" si="376"/>
        <v>0.46511999642271157</v>
      </c>
      <c r="AI1392" s="8">
        <f t="shared" si="377"/>
        <v>0.79726271834951445</v>
      </c>
      <c r="AJ1392" s="8"/>
      <c r="AK1392" s="8"/>
      <c r="AL1392" s="8"/>
      <c r="AN1392" s="8">
        <f t="shared" si="370"/>
        <v>1.0000000000000002</v>
      </c>
      <c r="AO1392" s="8">
        <f t="shared" si="371"/>
        <v>2.2619124423793306</v>
      </c>
      <c r="AP1392" s="8">
        <f t="shared" si="372"/>
        <v>0.64804946886405856</v>
      </c>
      <c r="AQ1392" s="8"/>
      <c r="AR1392" s="8">
        <f t="shared" si="373"/>
        <v>129.59803657646364</v>
      </c>
      <c r="AS1392" s="8">
        <f t="shared" si="374"/>
        <v>52.869500518394794</v>
      </c>
    </row>
    <row r="1393" spans="1:45">
      <c r="A1393" s="20">
        <v>52.185466669999997</v>
      </c>
      <c r="B1393" s="20">
        <v>912.88197019999996</v>
      </c>
      <c r="C1393" s="20">
        <v>-412.733518</v>
      </c>
      <c r="E1393" s="9">
        <f t="shared" si="378"/>
        <v>-47.118029800000045</v>
      </c>
      <c r="F1393" s="9">
        <f t="shared" si="379"/>
        <v>127.266482</v>
      </c>
      <c r="I1393">
        <v>1</v>
      </c>
      <c r="J1393">
        <f t="shared" si="364"/>
        <v>8.9331344670981055E-2</v>
      </c>
      <c r="K1393">
        <f t="shared" si="365"/>
        <v>1.9253796421067881</v>
      </c>
      <c r="O1393">
        <f t="shared" si="366"/>
        <v>-3.0974574976358853E-2</v>
      </c>
      <c r="P1393">
        <f t="shared" si="367"/>
        <v>8.3662776338887218E-2</v>
      </c>
      <c r="Q1393">
        <f t="shared" si="368"/>
        <v>0.99601260813320192</v>
      </c>
      <c r="R1393">
        <f t="shared" si="369"/>
        <v>1</v>
      </c>
      <c r="AG1393" s="8">
        <f t="shared" si="375"/>
        <v>-0.38446359173954209</v>
      </c>
      <c r="AH1393" s="8">
        <f t="shared" si="376"/>
        <v>0.46557363850845901</v>
      </c>
      <c r="AI1393" s="8">
        <f t="shared" si="377"/>
        <v>0.79713796406439308</v>
      </c>
      <c r="AJ1393" s="8"/>
      <c r="AK1393" s="8"/>
      <c r="AL1393" s="8"/>
      <c r="AN1393" s="8">
        <f t="shared" si="370"/>
        <v>1</v>
      </c>
      <c r="AO1393" s="8">
        <f t="shared" si="371"/>
        <v>2.2610631068790741</v>
      </c>
      <c r="AP1393" s="8">
        <f t="shared" si="372"/>
        <v>0.6482561132545539</v>
      </c>
      <c r="AQ1393" s="8"/>
      <c r="AR1393" s="8">
        <f t="shared" si="373"/>
        <v>129.54937323690831</v>
      </c>
      <c r="AS1393" s="8">
        <f t="shared" si="374"/>
        <v>52.857660666959355</v>
      </c>
    </row>
    <row r="1394" spans="1:45">
      <c r="A1394" s="20">
        <v>52.218833330000002</v>
      </c>
      <c r="B1394" s="20">
        <v>912.48429380000005</v>
      </c>
      <c r="C1394" s="20">
        <v>-412.59729870000001</v>
      </c>
      <c r="E1394" s="9">
        <f t="shared" si="378"/>
        <v>-47.515706199999954</v>
      </c>
      <c r="F1394" s="9">
        <f t="shared" si="379"/>
        <v>127.40270129999999</v>
      </c>
      <c r="I1394">
        <v>1</v>
      </c>
      <c r="J1394">
        <f t="shared" si="364"/>
        <v>8.9507040626122344E-2</v>
      </c>
      <c r="K1394">
        <f t="shared" si="365"/>
        <v>1.9277745128836263</v>
      </c>
      <c r="O1394">
        <f t="shared" si="366"/>
        <v>-3.1235998195071283E-2</v>
      </c>
      <c r="P1394">
        <f t="shared" si="367"/>
        <v>8.3752318256694908E-2</v>
      </c>
      <c r="Q1394">
        <f t="shared" si="368"/>
        <v>0.99599691847082883</v>
      </c>
      <c r="R1394">
        <f t="shared" si="369"/>
        <v>1</v>
      </c>
      <c r="AG1394" s="8">
        <f t="shared" si="375"/>
        <v>-0.3842553981894084</v>
      </c>
      <c r="AH1394" s="8">
        <f t="shared" si="376"/>
        <v>0.4657559139145353</v>
      </c>
      <c r="AI1394" s="8">
        <f t="shared" si="377"/>
        <v>0.7971318696526537</v>
      </c>
      <c r="AJ1394" s="8"/>
      <c r="AK1394" s="8"/>
      <c r="AL1394" s="8"/>
      <c r="AN1394" s="8">
        <f t="shared" si="370"/>
        <v>1.0000000000000002</v>
      </c>
      <c r="AO1394" s="8">
        <f t="shared" si="371"/>
        <v>2.2606050193294784</v>
      </c>
      <c r="AP1394" s="8">
        <f t="shared" si="372"/>
        <v>0.6482662066618633</v>
      </c>
      <c r="AQ1394" s="8"/>
      <c r="AR1394" s="8">
        <f t="shared" si="373"/>
        <v>129.523126753669</v>
      </c>
      <c r="AS1394" s="8">
        <f t="shared" si="374"/>
        <v>52.857082357319619</v>
      </c>
    </row>
    <row r="1395" spans="1:45">
      <c r="A1395" s="20">
        <v>52.252200000000002</v>
      </c>
      <c r="B1395" s="20">
        <v>911.69643870000004</v>
      </c>
      <c r="C1395" s="20">
        <v>-412.50312129999998</v>
      </c>
      <c r="E1395" s="9">
        <f t="shared" si="378"/>
        <v>-48.303561299999956</v>
      </c>
      <c r="F1395" s="9">
        <f t="shared" si="379"/>
        <v>127.49687870000002</v>
      </c>
      <c r="I1395">
        <v>1</v>
      </c>
      <c r="J1395">
        <f t="shared" si="364"/>
        <v>8.9748182155529044E-2</v>
      </c>
      <c r="K1395">
        <f t="shared" si="365"/>
        <v>1.9329474482586406</v>
      </c>
      <c r="O1395">
        <f t="shared" si="366"/>
        <v>-3.1753913973073054E-2</v>
      </c>
      <c r="P1395">
        <f t="shared" si="367"/>
        <v>8.3814211812062334E-2</v>
      </c>
      <c r="Q1395">
        <f t="shared" si="368"/>
        <v>0.99597533445648812</v>
      </c>
      <c r="R1395">
        <f t="shared" si="369"/>
        <v>1</v>
      </c>
      <c r="AG1395" s="8">
        <f t="shared" si="375"/>
        <v>-0.38392998588377703</v>
      </c>
      <c r="AH1395" s="8">
        <f t="shared" si="376"/>
        <v>0.46615670821573912</v>
      </c>
      <c r="AI1395" s="8">
        <f t="shared" si="377"/>
        <v>0.79705438291546282</v>
      </c>
      <c r="AJ1395" s="8"/>
      <c r="AK1395" s="8"/>
      <c r="AL1395" s="8"/>
      <c r="AN1395" s="8">
        <f t="shared" si="370"/>
        <v>1.0000000000000002</v>
      </c>
      <c r="AO1395" s="8">
        <f t="shared" si="371"/>
        <v>2.259767020246088</v>
      </c>
      <c r="AP1395" s="8">
        <f t="shared" si="372"/>
        <v>0.64839452647088514</v>
      </c>
      <c r="AQ1395" s="8"/>
      <c r="AR1395" s="8">
        <f t="shared" si="373"/>
        <v>129.47511294295489</v>
      </c>
      <c r="AS1395" s="8">
        <f t="shared" si="374"/>
        <v>52.849730173834743</v>
      </c>
    </row>
    <row r="1396" spans="1:45">
      <c r="A1396" s="20">
        <v>52.285566670000001</v>
      </c>
      <c r="B1396" s="20">
        <v>910.69762419999995</v>
      </c>
      <c r="C1396" s="20">
        <v>-412.31944729999998</v>
      </c>
      <c r="E1396" s="9">
        <f t="shared" si="378"/>
        <v>-49.30237580000005</v>
      </c>
      <c r="F1396" s="9">
        <f t="shared" si="379"/>
        <v>127.68055270000002</v>
      </c>
      <c r="I1396">
        <v>1</v>
      </c>
      <c r="J1396">
        <f t="shared" si="364"/>
        <v>9.0096897555347097E-2</v>
      </c>
      <c r="K1396">
        <f t="shared" si="365"/>
        <v>1.9392963118432587</v>
      </c>
      <c r="O1396">
        <f t="shared" si="366"/>
        <v>-3.2410500960186259E-2</v>
      </c>
      <c r="P1396">
        <f t="shared" si="367"/>
        <v>8.3934914063116206E-2</v>
      </c>
      <c r="Q1396">
        <f t="shared" si="368"/>
        <v>0.99594401932474452</v>
      </c>
      <c r="R1396">
        <f t="shared" si="369"/>
        <v>1</v>
      </c>
      <c r="AG1396" s="8">
        <f t="shared" si="375"/>
        <v>-0.38348539183866664</v>
      </c>
      <c r="AH1396" s="8">
        <f t="shared" si="376"/>
        <v>0.46665008038688044</v>
      </c>
      <c r="AI1396" s="8">
        <f t="shared" si="377"/>
        <v>0.79697970910259852</v>
      </c>
      <c r="AJ1396" s="8"/>
      <c r="AK1396" s="8"/>
      <c r="AL1396" s="8"/>
      <c r="AN1396" s="8">
        <f t="shared" si="370"/>
        <v>1.0000000000000002</v>
      </c>
      <c r="AO1396" s="8">
        <f t="shared" si="371"/>
        <v>2.2586795468690974</v>
      </c>
      <c r="AP1396" s="8">
        <f t="shared" si="372"/>
        <v>0.64851816745302393</v>
      </c>
      <c r="AQ1396" s="8"/>
      <c r="AR1396" s="8">
        <f t="shared" si="373"/>
        <v>129.41280530812051</v>
      </c>
      <c r="AS1396" s="8">
        <f t="shared" si="374"/>
        <v>52.842646067383342</v>
      </c>
    </row>
    <row r="1397" spans="1:45">
      <c r="A1397" s="20">
        <v>52.31893333</v>
      </c>
      <c r="B1397" s="20">
        <v>909.84777980000001</v>
      </c>
      <c r="C1397" s="20">
        <v>-412.3380755</v>
      </c>
      <c r="E1397" s="9">
        <f t="shared" si="378"/>
        <v>-50.152220199999988</v>
      </c>
      <c r="F1397" s="9">
        <f t="shared" si="379"/>
        <v>127.6619245</v>
      </c>
      <c r="I1397">
        <v>1</v>
      </c>
      <c r="J1397">
        <f t="shared" si="364"/>
        <v>9.0288995453888146E-2</v>
      </c>
      <c r="K1397">
        <f t="shared" si="365"/>
        <v>1.9451253371455235</v>
      </c>
      <c r="O1397">
        <f t="shared" si="366"/>
        <v>-3.2969161042861864E-2</v>
      </c>
      <c r="P1397">
        <f t="shared" si="367"/>
        <v>8.3922636547248519E-2</v>
      </c>
      <c r="Q1397">
        <f t="shared" si="368"/>
        <v>0.99592671693006019</v>
      </c>
      <c r="R1397">
        <f t="shared" si="369"/>
        <v>1</v>
      </c>
      <c r="AG1397" s="8">
        <f t="shared" si="375"/>
        <v>-0.38319370746855896</v>
      </c>
      <c r="AH1397" s="8">
        <f t="shared" si="376"/>
        <v>0.46710931646274084</v>
      </c>
      <c r="AI1397" s="8">
        <f t="shared" si="377"/>
        <v>0.79685097040175057</v>
      </c>
      <c r="AJ1397" s="8"/>
      <c r="AK1397" s="8"/>
      <c r="AL1397" s="8"/>
      <c r="AN1397" s="8">
        <f t="shared" si="370"/>
        <v>1</v>
      </c>
      <c r="AO1397" s="8">
        <f t="shared" si="371"/>
        <v>2.2578239625438288</v>
      </c>
      <c r="AP1397" s="8">
        <f t="shared" si="372"/>
        <v>0.6487312788906775</v>
      </c>
      <c r="AQ1397" s="8"/>
      <c r="AR1397" s="8">
        <f t="shared" si="373"/>
        <v>129.36378393726505</v>
      </c>
      <c r="AS1397" s="8">
        <f t="shared" si="374"/>
        <v>52.830435681439823</v>
      </c>
    </row>
    <row r="1398" spans="1:45">
      <c r="A1398" s="20">
        <v>52.3523</v>
      </c>
      <c r="B1398" s="20">
        <v>909.46373979999998</v>
      </c>
      <c r="C1398" s="20">
        <v>-412.10347339999998</v>
      </c>
      <c r="E1398" s="9">
        <f t="shared" si="378"/>
        <v>-50.536260200000015</v>
      </c>
      <c r="F1398" s="9">
        <f t="shared" si="379"/>
        <v>127.89652660000002</v>
      </c>
      <c r="I1398">
        <v>1</v>
      </c>
      <c r="J1398">
        <f t="shared" si="364"/>
        <v>9.0525943947166523E-2</v>
      </c>
      <c r="K1398">
        <f t="shared" si="365"/>
        <v>1.9471008104060314</v>
      </c>
      <c r="O1398">
        <f t="shared" si="366"/>
        <v>-3.3221603180949549E-2</v>
      </c>
      <c r="P1398">
        <f t="shared" si="367"/>
        <v>8.4076812136703358E-2</v>
      </c>
      <c r="Q1398">
        <f t="shared" si="368"/>
        <v>0.99590532418649969</v>
      </c>
      <c r="R1398">
        <f t="shared" si="369"/>
        <v>1</v>
      </c>
      <c r="AG1398" s="8">
        <f t="shared" si="375"/>
        <v>-0.38294132520645197</v>
      </c>
      <c r="AH1398" s="8">
        <f t="shared" si="376"/>
        <v>0.46726175305793011</v>
      </c>
      <c r="AI1398" s="8">
        <f t="shared" si="377"/>
        <v>0.796882924637212</v>
      </c>
      <c r="AJ1398" s="8"/>
      <c r="AK1398" s="8"/>
      <c r="AL1398" s="8"/>
      <c r="AN1398" s="8">
        <f t="shared" si="370"/>
        <v>1</v>
      </c>
      <c r="AO1398" s="8">
        <f t="shared" si="371"/>
        <v>2.2573409450766002</v>
      </c>
      <c r="AP1398" s="8">
        <f t="shared" si="372"/>
        <v>0.64867838808605405</v>
      </c>
      <c r="AQ1398" s="8"/>
      <c r="AR1398" s="8">
        <f t="shared" si="373"/>
        <v>129.33610907496177</v>
      </c>
      <c r="AS1398" s="8">
        <f t="shared" si="374"/>
        <v>52.8334661013198</v>
      </c>
    </row>
    <row r="1399" spans="1:45">
      <c r="A1399" s="20">
        <v>52.385666669999999</v>
      </c>
      <c r="B1399" s="20">
        <v>908.80785579999997</v>
      </c>
      <c r="C1399" s="20">
        <v>-411.88854709999998</v>
      </c>
      <c r="E1399" s="9">
        <f t="shared" si="378"/>
        <v>-51.19214420000003</v>
      </c>
      <c r="F1399" s="9">
        <f t="shared" si="379"/>
        <v>128.11145290000002</v>
      </c>
      <c r="I1399">
        <v>1</v>
      </c>
      <c r="J1399">
        <f t="shared" si="364"/>
        <v>9.0817586796636943E-2</v>
      </c>
      <c r="K1399">
        <f t="shared" si="365"/>
        <v>1.9509498029447396</v>
      </c>
      <c r="O1399">
        <f t="shared" si="366"/>
        <v>-3.3652740643422337E-2</v>
      </c>
      <c r="P1399">
        <f t="shared" si="367"/>
        <v>8.4218029255662949E-2</v>
      </c>
      <c r="Q1399">
        <f t="shared" si="368"/>
        <v>0.99587891663368333</v>
      </c>
      <c r="R1399">
        <f t="shared" si="369"/>
        <v>1</v>
      </c>
      <c r="AG1399" s="8">
        <f t="shared" si="375"/>
        <v>-0.38260234687907924</v>
      </c>
      <c r="AH1399" s="8">
        <f t="shared" si="376"/>
        <v>0.46756408130270666</v>
      </c>
      <c r="AI1399" s="8">
        <f t="shared" si="377"/>
        <v>0.79686841701637079</v>
      </c>
      <c r="AJ1399" s="8"/>
      <c r="AK1399" s="8"/>
      <c r="AL1399" s="8"/>
      <c r="AN1399" s="8">
        <f t="shared" si="370"/>
        <v>1</v>
      </c>
      <c r="AO1399" s="8">
        <f t="shared" si="371"/>
        <v>2.2565897841154934</v>
      </c>
      <c r="AP1399" s="8">
        <f t="shared" si="372"/>
        <v>0.64870240162734805</v>
      </c>
      <c r="AQ1399" s="8"/>
      <c r="AR1399" s="8">
        <f t="shared" si="373"/>
        <v>129.29307072215533</v>
      </c>
      <c r="AS1399" s="8">
        <f t="shared" si="374"/>
        <v>52.832090226752491</v>
      </c>
    </row>
    <row r="1400" spans="1:45">
      <c r="A1400" s="20">
        <v>52.419033329999998</v>
      </c>
      <c r="B1400" s="20">
        <v>908.01434270000004</v>
      </c>
      <c r="C1400" s="20">
        <v>-411.74855330000003</v>
      </c>
      <c r="E1400" s="9">
        <f t="shared" si="378"/>
        <v>-51.985657299999957</v>
      </c>
      <c r="F1400" s="9">
        <f t="shared" si="379"/>
        <v>128.25144669999997</v>
      </c>
      <c r="I1400">
        <v>1</v>
      </c>
      <c r="J1400">
        <f t="shared" si="364"/>
        <v>9.1098795182632655E-2</v>
      </c>
      <c r="K1400">
        <f t="shared" si="365"/>
        <v>1.9558991045497951</v>
      </c>
      <c r="O1400">
        <f t="shared" si="366"/>
        <v>-3.4174347674537468E-2</v>
      </c>
      <c r="P1400">
        <f t="shared" si="367"/>
        <v>8.4309976191995081E-2</v>
      </c>
      <c r="Q1400">
        <f t="shared" si="368"/>
        <v>0.99585337368285554</v>
      </c>
      <c r="R1400">
        <f t="shared" si="369"/>
        <v>1</v>
      </c>
      <c r="AG1400" s="8">
        <f t="shared" si="375"/>
        <v>-0.38225166461152199</v>
      </c>
      <c r="AH1400" s="8">
        <f t="shared" si="376"/>
        <v>0.46795691862646294</v>
      </c>
      <c r="AI1400" s="8">
        <f t="shared" si="377"/>
        <v>0.79680611644950772</v>
      </c>
      <c r="AJ1400" s="8"/>
      <c r="AK1400" s="8"/>
      <c r="AL1400" s="8"/>
      <c r="AN1400" s="8">
        <f t="shared" si="370"/>
        <v>1</v>
      </c>
      <c r="AO1400" s="8">
        <f t="shared" si="371"/>
        <v>2.2557288975574745</v>
      </c>
      <c r="AP1400" s="8">
        <f t="shared" si="372"/>
        <v>0.6488055151449944</v>
      </c>
      <c r="AQ1400" s="8"/>
      <c r="AR1400" s="8">
        <f t="shared" si="373"/>
        <v>129.24374555574133</v>
      </c>
      <c r="AS1400" s="8">
        <f t="shared" si="374"/>
        <v>52.826182257380609</v>
      </c>
    </row>
    <row r="1401" spans="1:45">
      <c r="A1401" s="20">
        <v>52.452399999999997</v>
      </c>
      <c r="B1401" s="20">
        <v>907.45930520000002</v>
      </c>
      <c r="C1401" s="20">
        <v>-411.64261579999999</v>
      </c>
      <c r="E1401" s="9">
        <f t="shared" si="378"/>
        <v>-52.540694799999983</v>
      </c>
      <c r="F1401" s="9">
        <f t="shared" si="379"/>
        <v>128.35738420000001</v>
      </c>
      <c r="I1401">
        <v>1</v>
      </c>
      <c r="J1401">
        <f t="shared" ref="J1401:J1464" si="380">ATAN((SQRT(E1401^2+F1401^2)^$B$16)/($F$24))</f>
        <v>9.130170520224079E-2</v>
      </c>
      <c r="K1401">
        <f t="shared" ref="K1401:K1464" si="381">ATAN2(E1401,F1401)</f>
        <v>1.9593209544767658</v>
      </c>
      <c r="O1401">
        <f t="shared" ref="O1401:O1464" si="382">COS(K1401)*SIN(J1401)</f>
        <v>-3.4539190740823365E-2</v>
      </c>
      <c r="P1401">
        <f t="shared" ref="P1401:P1464" si="383">SIN(K1401)*SIN(J1401)</f>
        <v>8.4379549847082527E-2</v>
      </c>
      <c r="Q1401">
        <f t="shared" ref="Q1401:Q1464" si="384">COS(J1401)</f>
        <v>0.99583489388079427</v>
      </c>
      <c r="R1401">
        <f t="shared" ref="R1401:R1464" si="385">SQRT(O1401^2+P1401^2+Q1401^2)</f>
        <v>1</v>
      </c>
      <c r="AG1401" s="8">
        <f t="shared" si="375"/>
        <v>-0.38200232829236219</v>
      </c>
      <c r="AH1401" s="8">
        <f t="shared" si="376"/>
        <v>0.468229800678574</v>
      </c>
      <c r="AI1401" s="8">
        <f t="shared" si="377"/>
        <v>0.79676538261631158</v>
      </c>
      <c r="AJ1401" s="8"/>
      <c r="AK1401" s="8"/>
      <c r="AL1401" s="8"/>
      <c r="AN1401" s="8">
        <f t="shared" ref="AN1401:AN1464" si="386">AG1401^2+AH1401^2+AI1401^2</f>
        <v>1</v>
      </c>
      <c r="AO1401" s="8">
        <f t="shared" ref="AO1401:AO1464" si="387">IF(ATAN2(AG1401,AH1401)&gt;=0,ATAN2(AG1401,AH1401),ATAN2(AG1401,AH1401)+2*PI())</f>
        <v>2.2551236698457569</v>
      </c>
      <c r="AP1401" s="8">
        <f t="shared" ref="AP1401:AP1464" si="388">ACOS(AI1401/AN1401)</f>
        <v>0.64887292603391356</v>
      </c>
      <c r="AQ1401" s="8"/>
      <c r="AR1401" s="8">
        <f t="shared" ref="AR1401:AR1464" si="389">DEGREES(AO1401)</f>
        <v>129.20906856221555</v>
      </c>
      <c r="AS1401" s="8">
        <f t="shared" ref="AS1401:AS1464" si="390">90-DEGREES(AP1401)</f>
        <v>52.822319897952312</v>
      </c>
    </row>
    <row r="1402" spans="1:45">
      <c r="A1402" s="20">
        <v>52.485766669999997</v>
      </c>
      <c r="B1402" s="20">
        <v>906.71865720000005</v>
      </c>
      <c r="C1402" s="20">
        <v>-411.58010810000002</v>
      </c>
      <c r="E1402" s="9">
        <f t="shared" si="378"/>
        <v>-53.281342799999948</v>
      </c>
      <c r="F1402" s="9">
        <f t="shared" si="379"/>
        <v>128.41989189999998</v>
      </c>
      <c r="I1402">
        <v>1</v>
      </c>
      <c r="J1402">
        <f t="shared" si="380"/>
        <v>9.1526060724958752E-2</v>
      </c>
      <c r="K1402">
        <f t="shared" si="381"/>
        <v>1.9640807100733029</v>
      </c>
      <c r="O1402">
        <f t="shared" si="382"/>
        <v>-3.5026043469468554E-2</v>
      </c>
      <c r="P1402">
        <f t="shared" si="383"/>
        <v>8.442055848550907E-2</v>
      </c>
      <c r="Q1402">
        <f t="shared" si="384"/>
        <v>0.99581441322360342</v>
      </c>
      <c r="R1402">
        <f t="shared" si="385"/>
        <v>1</v>
      </c>
      <c r="AG1402" s="8">
        <f t="shared" si="375"/>
        <v>-0.38170863406326772</v>
      </c>
      <c r="AH1402" s="8">
        <f t="shared" si="376"/>
        <v>0.46861170706209038</v>
      </c>
      <c r="AI1402" s="8">
        <f t="shared" si="377"/>
        <v>0.79668160935590082</v>
      </c>
      <c r="AJ1402" s="8"/>
      <c r="AK1402" s="8"/>
      <c r="AL1402" s="8"/>
      <c r="AN1402" s="8">
        <f t="shared" si="386"/>
        <v>1.0000000000000002</v>
      </c>
      <c r="AO1402" s="8">
        <f t="shared" si="387"/>
        <v>2.2543477087911086</v>
      </c>
      <c r="AP1402" s="8">
        <f t="shared" si="388"/>
        <v>0.64901154453721299</v>
      </c>
      <c r="AQ1402" s="8"/>
      <c r="AR1402" s="8">
        <f t="shared" si="389"/>
        <v>129.16460926871767</v>
      </c>
      <c r="AS1402" s="8">
        <f t="shared" si="390"/>
        <v>52.814377642750834</v>
      </c>
    </row>
    <row r="1403" spans="1:45">
      <c r="A1403" s="20">
        <v>52.519133330000003</v>
      </c>
      <c r="B1403" s="20">
        <v>905.98500060000003</v>
      </c>
      <c r="C1403" s="20">
        <v>-411.52703609999998</v>
      </c>
      <c r="E1403" s="9">
        <f t="shared" si="378"/>
        <v>-54.014999399999965</v>
      </c>
      <c r="F1403" s="9">
        <f t="shared" si="379"/>
        <v>128.47296390000002</v>
      </c>
      <c r="I1403">
        <v>1</v>
      </c>
      <c r="J1403">
        <f t="shared" si="380"/>
        <v>9.1744952151668113E-2</v>
      </c>
      <c r="K1403">
        <f t="shared" si="381"/>
        <v>1.9687971341010471</v>
      </c>
      <c r="O1403">
        <f t="shared" si="382"/>
        <v>-3.5508296735501613E-2</v>
      </c>
      <c r="P1403">
        <f t="shared" si="383"/>
        <v>8.4455358239818729E-2</v>
      </c>
      <c r="Q1403">
        <f t="shared" si="384"/>
        <v>0.99579438305682733</v>
      </c>
      <c r="R1403">
        <f t="shared" si="385"/>
        <v>1</v>
      </c>
      <c r="AG1403" s="8">
        <f t="shared" si="375"/>
        <v>-0.38142199927832321</v>
      </c>
      <c r="AH1403" s="8">
        <f t="shared" si="376"/>
        <v>0.46899190182146588</v>
      </c>
      <c r="AI1403" s="8">
        <f t="shared" si="377"/>
        <v>0.796595163487961</v>
      </c>
      <c r="AJ1403" s="8"/>
      <c r="AK1403" s="8"/>
      <c r="AL1403" s="8"/>
      <c r="AN1403" s="8">
        <f t="shared" si="386"/>
        <v>1</v>
      </c>
      <c r="AO1403" s="8">
        <f t="shared" si="387"/>
        <v>2.2535828782052549</v>
      </c>
      <c r="AP1403" s="8">
        <f t="shared" si="388"/>
        <v>0.64915455882069939</v>
      </c>
      <c r="AQ1403" s="8"/>
      <c r="AR1403" s="8">
        <f t="shared" si="389"/>
        <v>129.12078770410574</v>
      </c>
      <c r="AS1403" s="8">
        <f t="shared" si="390"/>
        <v>52.806183527896977</v>
      </c>
    </row>
    <row r="1404" spans="1:45">
      <c r="A1404" s="20">
        <v>52.552500000000002</v>
      </c>
      <c r="B1404" s="20">
        <v>905.42336</v>
      </c>
      <c r="C1404" s="20">
        <v>-411.51745060000002</v>
      </c>
      <c r="E1404" s="9">
        <f t="shared" si="378"/>
        <v>-54.576639999999998</v>
      </c>
      <c r="F1404" s="9">
        <f t="shared" si="379"/>
        <v>128.48254939999998</v>
      </c>
      <c r="I1404">
        <v>1</v>
      </c>
      <c r="J1404">
        <f t="shared" si="380"/>
        <v>9.1895041486042578E-2</v>
      </c>
      <c r="K1404">
        <f t="shared" si="381"/>
        <v>1.9724794482548949</v>
      </c>
      <c r="O1404">
        <f t="shared" si="382"/>
        <v>-3.5877479401895292E-2</v>
      </c>
      <c r="P1404">
        <f t="shared" si="383"/>
        <v>8.4461594183912705E-2</v>
      </c>
      <c r="Q1404">
        <f t="shared" si="384"/>
        <v>0.9957806212111574</v>
      </c>
      <c r="R1404">
        <f t="shared" si="385"/>
        <v>1</v>
      </c>
      <c r="AG1404" s="8">
        <f t="shared" si="375"/>
        <v>-0.38121789864386013</v>
      </c>
      <c r="AH1404" s="8">
        <f t="shared" si="376"/>
        <v>0.46928991545210902</v>
      </c>
      <c r="AI1404" s="8">
        <f t="shared" si="377"/>
        <v>0.79651735009886127</v>
      </c>
      <c r="AJ1404" s="8"/>
      <c r="AK1404" s="8"/>
      <c r="AL1404" s="8"/>
      <c r="AN1404" s="8">
        <f t="shared" si="386"/>
        <v>1</v>
      </c>
      <c r="AO1404" s="8">
        <f t="shared" si="387"/>
        <v>2.2530099874082503</v>
      </c>
      <c r="AP1404" s="8">
        <f t="shared" si="388"/>
        <v>0.6492832686615837</v>
      </c>
      <c r="AQ1404" s="8"/>
      <c r="AR1404" s="8">
        <f t="shared" si="389"/>
        <v>129.08796347931548</v>
      </c>
      <c r="AS1404" s="8">
        <f t="shared" si="390"/>
        <v>52.798808997232506</v>
      </c>
    </row>
    <row r="1405" spans="1:45">
      <c r="A1405" s="20">
        <v>52.585866670000001</v>
      </c>
      <c r="B1405" s="20">
        <v>904.66620579999994</v>
      </c>
      <c r="C1405" s="20">
        <v>-411.53392150000002</v>
      </c>
      <c r="E1405" s="9">
        <f t="shared" si="378"/>
        <v>-55.333794200000057</v>
      </c>
      <c r="F1405" s="9">
        <f t="shared" si="379"/>
        <v>128.46607849999998</v>
      </c>
      <c r="I1405">
        <v>1</v>
      </c>
      <c r="J1405">
        <f t="shared" si="380"/>
        <v>9.2081531630775218E-2</v>
      </c>
      <c r="K1405">
        <f t="shared" si="381"/>
        <v>1.9775076825804916</v>
      </c>
      <c r="O1405">
        <f t="shared" si="382"/>
        <v>-3.6375178681531499E-2</v>
      </c>
      <c r="P1405">
        <f t="shared" si="383"/>
        <v>8.4450680231017816E-2</v>
      </c>
      <c r="Q1405">
        <f t="shared" si="384"/>
        <v>0.9957634904857704</v>
      </c>
      <c r="R1405">
        <f t="shared" si="385"/>
        <v>1</v>
      </c>
      <c r="AG1405" s="8">
        <f t="shared" si="375"/>
        <v>-0.38095723207574972</v>
      </c>
      <c r="AH1405" s="8">
        <f t="shared" si="376"/>
        <v>0.4696982305731513</v>
      </c>
      <c r="AI1405" s="8">
        <f t="shared" si="377"/>
        <v>0.79640138091645352</v>
      </c>
      <c r="AJ1405" s="8"/>
      <c r="AK1405" s="8"/>
      <c r="AL1405" s="8"/>
      <c r="AN1405" s="8">
        <f t="shared" si="386"/>
        <v>0.99999999999999989</v>
      </c>
      <c r="AO1405" s="8">
        <f t="shared" si="387"/>
        <v>2.2522497429733468</v>
      </c>
      <c r="AP1405" s="8">
        <f t="shared" si="388"/>
        <v>0.64947505088017554</v>
      </c>
      <c r="AQ1405" s="8"/>
      <c r="AR1405" s="8">
        <f t="shared" si="389"/>
        <v>129.0444046817972</v>
      </c>
      <c r="AS1405" s="8">
        <f t="shared" si="390"/>
        <v>52.787820685521538</v>
      </c>
    </row>
    <row r="1406" spans="1:45">
      <c r="A1406" s="20">
        <v>52.61923333</v>
      </c>
      <c r="B1406" s="20">
        <v>903.74294080000004</v>
      </c>
      <c r="C1406" s="20">
        <v>-411.26793789999999</v>
      </c>
      <c r="E1406" s="9">
        <f t="shared" si="378"/>
        <v>-56.257059199999958</v>
      </c>
      <c r="F1406" s="9">
        <f t="shared" si="379"/>
        <v>128.73206210000001</v>
      </c>
      <c r="I1406">
        <v>1</v>
      </c>
      <c r="J1406">
        <f t="shared" si="380"/>
        <v>9.2484999312091379E-2</v>
      </c>
      <c r="K1406">
        <f t="shared" si="381"/>
        <v>1.9827945074070128</v>
      </c>
      <c r="O1406">
        <f t="shared" si="382"/>
        <v>-3.6982021773743441E-2</v>
      </c>
      <c r="P1406">
        <f t="shared" si="383"/>
        <v>8.462532509273249E-2</v>
      </c>
      <c r="Q1406">
        <f t="shared" si="384"/>
        <v>0.99572630999611322</v>
      </c>
      <c r="R1406">
        <f t="shared" si="385"/>
        <v>1</v>
      </c>
      <c r="AG1406" s="8">
        <f t="shared" si="375"/>
        <v>-0.38049736522796029</v>
      </c>
      <c r="AH1406" s="8">
        <f t="shared" si="376"/>
        <v>0.47013112537016422</v>
      </c>
      <c r="AI1406" s="8">
        <f t="shared" si="377"/>
        <v>0.79636579535585483</v>
      </c>
      <c r="AJ1406" s="8"/>
      <c r="AK1406" s="8"/>
      <c r="AL1406" s="8"/>
      <c r="AN1406" s="8">
        <f t="shared" si="386"/>
        <v>1</v>
      </c>
      <c r="AO1406" s="8">
        <f t="shared" si="387"/>
        <v>2.2512083513707455</v>
      </c>
      <c r="AP1406" s="8">
        <f t="shared" si="388"/>
        <v>0.64953389023241348</v>
      </c>
      <c r="AQ1406" s="8"/>
      <c r="AR1406" s="8">
        <f t="shared" si="389"/>
        <v>128.9847373381478</v>
      </c>
      <c r="AS1406" s="8">
        <f t="shared" si="390"/>
        <v>52.78444943896902</v>
      </c>
    </row>
    <row r="1407" spans="1:45">
      <c r="A1407" s="20">
        <v>52.6526</v>
      </c>
      <c r="B1407" s="20">
        <v>902.79300439999997</v>
      </c>
      <c r="C1407" s="20">
        <v>-410.73185380000001</v>
      </c>
      <c r="E1407" s="9">
        <f t="shared" si="378"/>
        <v>-57.206995600000027</v>
      </c>
      <c r="F1407" s="9">
        <f t="shared" si="379"/>
        <v>129.26814619999999</v>
      </c>
      <c r="I1407">
        <v>1</v>
      </c>
      <c r="J1407">
        <f t="shared" si="380"/>
        <v>9.3061083350174975E-2</v>
      </c>
      <c r="K1407">
        <f t="shared" si="381"/>
        <v>1.9874335589739853</v>
      </c>
      <c r="O1407">
        <f t="shared" si="382"/>
        <v>-3.760633520853509E-2</v>
      </c>
      <c r="P1407">
        <f t="shared" si="383"/>
        <v>8.4977391082973072E-2</v>
      </c>
      <c r="Q1407">
        <f t="shared" si="384"/>
        <v>0.99567294156109054</v>
      </c>
      <c r="R1407">
        <f t="shared" si="385"/>
        <v>1</v>
      </c>
      <c r="AG1407" s="8">
        <f t="shared" si="375"/>
        <v>-0.37989390023666392</v>
      </c>
      <c r="AH1407" s="8">
        <f t="shared" si="376"/>
        <v>0.47051681695824982</v>
      </c>
      <c r="AI1407" s="8">
        <f t="shared" si="377"/>
        <v>0.79642611052278589</v>
      </c>
      <c r="AJ1407" s="8"/>
      <c r="AK1407" s="8"/>
      <c r="AL1407" s="8"/>
      <c r="AN1407" s="8">
        <f t="shared" si="386"/>
        <v>1.0000000000000004</v>
      </c>
      <c r="AO1407" s="8">
        <f t="shared" si="387"/>
        <v>2.2500314318634693</v>
      </c>
      <c r="AP1407" s="8">
        <f t="shared" si="388"/>
        <v>0.64943415874456656</v>
      </c>
      <c r="AQ1407" s="8"/>
      <c r="AR1407" s="8">
        <f t="shared" si="389"/>
        <v>128.91730481755425</v>
      </c>
      <c r="AS1407" s="8">
        <f t="shared" si="390"/>
        <v>52.790163632307213</v>
      </c>
    </row>
    <row r="1408" spans="1:45">
      <c r="A1408" s="20">
        <v>52.685966669999999</v>
      </c>
      <c r="B1408" s="20">
        <v>902.26724790000003</v>
      </c>
      <c r="C1408" s="20">
        <v>-410.66231010000001</v>
      </c>
      <c r="E1408" s="9">
        <f t="shared" si="378"/>
        <v>-57.732752099999971</v>
      </c>
      <c r="F1408" s="9">
        <f t="shared" si="379"/>
        <v>129.33768989999999</v>
      </c>
      <c r="I1408">
        <v>1</v>
      </c>
      <c r="J1408">
        <f t="shared" si="380"/>
        <v>9.3243892577503026E-2</v>
      </c>
      <c r="K1408">
        <f t="shared" si="381"/>
        <v>1.990629298147419</v>
      </c>
      <c r="O1408">
        <f t="shared" si="382"/>
        <v>-3.795189972179288E-2</v>
      </c>
      <c r="P1408">
        <f t="shared" si="383"/>
        <v>8.502298710497723E-2</v>
      </c>
      <c r="Q1408">
        <f t="shared" si="384"/>
        <v>0.99565593704414468</v>
      </c>
      <c r="R1408">
        <f t="shared" si="385"/>
        <v>1</v>
      </c>
      <c r="AG1408" s="8">
        <f t="shared" si="375"/>
        <v>-0.37967249777006884</v>
      </c>
      <c r="AH1408" s="8">
        <f t="shared" si="376"/>
        <v>0.47078170729586383</v>
      </c>
      <c r="AI1408" s="8">
        <f t="shared" si="377"/>
        <v>0.79637514935652576</v>
      </c>
      <c r="AJ1408" s="8"/>
      <c r="AK1408" s="8"/>
      <c r="AL1408" s="8"/>
      <c r="AN1408" s="8">
        <f t="shared" si="386"/>
        <v>1</v>
      </c>
      <c r="AO1408" s="8">
        <f t="shared" si="387"/>
        <v>2.2494714700343441</v>
      </c>
      <c r="AP1408" s="8">
        <f t="shared" si="388"/>
        <v>0.64951842419466144</v>
      </c>
      <c r="AQ1408" s="8"/>
      <c r="AR1408" s="8">
        <f t="shared" si="389"/>
        <v>128.88522136805696</v>
      </c>
      <c r="AS1408" s="8">
        <f t="shared" si="390"/>
        <v>52.785335577658003</v>
      </c>
    </row>
    <row r="1409" spans="1:45">
      <c r="A1409" s="20">
        <v>52.719333329999998</v>
      </c>
      <c r="B1409" s="20">
        <v>901.69189719999997</v>
      </c>
      <c r="C1409" s="20">
        <v>-410.58270729999998</v>
      </c>
      <c r="E1409" s="9">
        <f t="shared" si="378"/>
        <v>-58.308102800000029</v>
      </c>
      <c r="F1409" s="9">
        <f t="shared" si="379"/>
        <v>129.41729270000002</v>
      </c>
      <c r="I1409">
        <v>1</v>
      </c>
      <c r="J1409">
        <f t="shared" si="380"/>
        <v>9.3447136020349875E-2</v>
      </c>
      <c r="K1409">
        <f t="shared" si="381"/>
        <v>1.9941020254762265</v>
      </c>
      <c r="O1409">
        <f t="shared" si="382"/>
        <v>-3.8330056120265514E-2</v>
      </c>
      <c r="P1409">
        <f t="shared" si="383"/>
        <v>8.5075175728815289E-2</v>
      </c>
      <c r="Q1409">
        <f t="shared" si="384"/>
        <v>0.99563699272000161</v>
      </c>
      <c r="R1409">
        <f t="shared" si="385"/>
        <v>1</v>
      </c>
      <c r="AG1409" s="8">
        <f t="shared" si="375"/>
        <v>-0.37942841800686233</v>
      </c>
      <c r="AH1409" s="8">
        <f t="shared" si="376"/>
        <v>0.47107072431007468</v>
      </c>
      <c r="AI1409" s="8">
        <f t="shared" si="377"/>
        <v>0.79632056880805946</v>
      </c>
      <c r="AJ1409" s="8"/>
      <c r="AK1409" s="8"/>
      <c r="AL1409" s="8"/>
      <c r="AN1409" s="8">
        <f t="shared" si="386"/>
        <v>1</v>
      </c>
      <c r="AO1409" s="8">
        <f t="shared" si="387"/>
        <v>2.2488574141563302</v>
      </c>
      <c r="AP1409" s="8">
        <f t="shared" si="388"/>
        <v>0.64960866400752637</v>
      </c>
      <c r="AQ1409" s="8"/>
      <c r="AR1409" s="8">
        <f t="shared" si="389"/>
        <v>128.85003855786155</v>
      </c>
      <c r="AS1409" s="8">
        <f t="shared" si="390"/>
        <v>52.780165217236792</v>
      </c>
    </row>
    <row r="1410" spans="1:45">
      <c r="A1410" s="20">
        <v>52.752699999999997</v>
      </c>
      <c r="B1410" s="20">
        <v>900.78613319999999</v>
      </c>
      <c r="C1410" s="20">
        <v>-410.53888260000002</v>
      </c>
      <c r="E1410" s="9">
        <f t="shared" si="378"/>
        <v>-59.213866800000005</v>
      </c>
      <c r="F1410" s="9">
        <f t="shared" si="379"/>
        <v>129.46111739999998</v>
      </c>
      <c r="I1410">
        <v>1</v>
      </c>
      <c r="J1410">
        <f t="shared" si="380"/>
        <v>9.3720472058494708E-2</v>
      </c>
      <c r="K1410">
        <f t="shared" si="381"/>
        <v>1.9997764984881712</v>
      </c>
      <c r="O1410">
        <f t="shared" si="382"/>
        <v>-3.8925388095633097E-2</v>
      </c>
      <c r="P1410">
        <f t="shared" si="383"/>
        <v>8.510378582621661E-2</v>
      </c>
      <c r="Q1410">
        <f t="shared" si="384"/>
        <v>0.99561145021521813</v>
      </c>
      <c r="R1410">
        <f t="shared" si="385"/>
        <v>1</v>
      </c>
      <c r="AG1410" s="8">
        <f t="shared" si="375"/>
        <v>-0.37908446480964403</v>
      </c>
      <c r="AH1410" s="8">
        <f t="shared" si="376"/>
        <v>0.47154406440339242</v>
      </c>
      <c r="AI1410" s="8">
        <f t="shared" si="377"/>
        <v>0.79620422246174705</v>
      </c>
      <c r="AJ1410" s="8"/>
      <c r="AK1410" s="8"/>
      <c r="AL1410" s="8"/>
      <c r="AN1410" s="8">
        <f t="shared" si="386"/>
        <v>1</v>
      </c>
      <c r="AO1410" s="8">
        <f t="shared" si="387"/>
        <v>2.2479239262255541</v>
      </c>
      <c r="AP1410" s="8">
        <f t="shared" si="388"/>
        <v>0.64980098746900605</v>
      </c>
      <c r="AQ1410" s="8"/>
      <c r="AR1410" s="8">
        <f t="shared" si="389"/>
        <v>128.79655363920168</v>
      </c>
      <c r="AS1410" s="8">
        <f t="shared" si="390"/>
        <v>52.769145894592661</v>
      </c>
    </row>
    <row r="1411" spans="1:45">
      <c r="A1411" s="20">
        <v>52.786066669999997</v>
      </c>
      <c r="B1411" s="20">
        <v>900.01928109999994</v>
      </c>
      <c r="C1411" s="20">
        <v>-410.4583576</v>
      </c>
      <c r="E1411" s="9">
        <f t="shared" si="378"/>
        <v>-59.980718900000056</v>
      </c>
      <c r="F1411" s="9">
        <f t="shared" si="379"/>
        <v>129.5416424</v>
      </c>
      <c r="I1411">
        <v>1</v>
      </c>
      <c r="J1411">
        <f t="shared" si="380"/>
        <v>9.3980226617287332E-2</v>
      </c>
      <c r="K1411">
        <f t="shared" si="381"/>
        <v>2.0044269893311073</v>
      </c>
      <c r="O1411">
        <f t="shared" si="382"/>
        <v>-3.9429400433074649E-2</v>
      </c>
      <c r="P1411">
        <f t="shared" si="383"/>
        <v>8.5156520038771277E-2</v>
      </c>
      <c r="Q1411">
        <f t="shared" si="384"/>
        <v>0.99558710792997651</v>
      </c>
      <c r="R1411">
        <f t="shared" si="385"/>
        <v>1</v>
      </c>
      <c r="AG1411" s="8">
        <f t="shared" si="375"/>
        <v>-0.37877161047683994</v>
      </c>
      <c r="AH1411" s="8">
        <f t="shared" si="376"/>
        <v>0.47193482759830269</v>
      </c>
      <c r="AI1411" s="8">
        <f t="shared" si="377"/>
        <v>0.79612158970633473</v>
      </c>
      <c r="AJ1411" s="8"/>
      <c r="AK1411" s="8"/>
      <c r="AL1411" s="8"/>
      <c r="AN1411" s="8">
        <f t="shared" si="386"/>
        <v>1.0000000000000002</v>
      </c>
      <c r="AO1411" s="8">
        <f t="shared" si="387"/>
        <v>2.2471163954648028</v>
      </c>
      <c r="AP1411" s="8">
        <f t="shared" si="388"/>
        <v>0.64993755195223757</v>
      </c>
      <c r="AQ1411" s="8"/>
      <c r="AR1411" s="8">
        <f t="shared" si="389"/>
        <v>128.75028553478364</v>
      </c>
      <c r="AS1411" s="8">
        <f t="shared" si="390"/>
        <v>52.761321326072107</v>
      </c>
    </row>
    <row r="1412" spans="1:45">
      <c r="A1412" s="20">
        <v>52.819433330000003</v>
      </c>
      <c r="B1412" s="20">
        <v>899.55627760000004</v>
      </c>
      <c r="C1412" s="20">
        <v>-410.3057834</v>
      </c>
      <c r="E1412" s="9">
        <f t="shared" si="378"/>
        <v>-60.443722399999956</v>
      </c>
      <c r="F1412" s="9">
        <f t="shared" si="379"/>
        <v>129.6942166</v>
      </c>
      <c r="I1412">
        <v>1</v>
      </c>
      <c r="J1412">
        <f t="shared" si="380"/>
        <v>9.420019223044343E-2</v>
      </c>
      <c r="K1412">
        <f t="shared" si="381"/>
        <v>2.0069152872057856</v>
      </c>
      <c r="O1412">
        <f t="shared" si="382"/>
        <v>-3.9733680884911318E-2</v>
      </c>
      <c r="P1412">
        <f t="shared" si="383"/>
        <v>8.5256638909501997E-2</v>
      </c>
      <c r="Q1412">
        <f t="shared" si="384"/>
        <v>0.99556644184363241</v>
      </c>
      <c r="R1412">
        <f t="shared" si="385"/>
        <v>1</v>
      </c>
      <c r="AG1412" s="8">
        <f t="shared" si="375"/>
        <v>-0.37853111009925089</v>
      </c>
      <c r="AH1412" s="8">
        <f t="shared" si="376"/>
        <v>0.47214711320873387</v>
      </c>
      <c r="AI1412" s="8">
        <f t="shared" si="377"/>
        <v>0.79611010681669392</v>
      </c>
      <c r="AJ1412" s="8"/>
      <c r="AK1412" s="8"/>
      <c r="AL1412" s="8"/>
      <c r="AN1412" s="8">
        <f t="shared" si="386"/>
        <v>1</v>
      </c>
      <c r="AO1412" s="8">
        <f t="shared" si="387"/>
        <v>2.2465868801427238</v>
      </c>
      <c r="AP1412" s="8">
        <f t="shared" si="388"/>
        <v>0.64995652741098786</v>
      </c>
      <c r="AQ1412" s="8"/>
      <c r="AR1412" s="8">
        <f t="shared" si="389"/>
        <v>128.71994654164101</v>
      </c>
      <c r="AS1412" s="8">
        <f t="shared" si="390"/>
        <v>52.760234112371393</v>
      </c>
    </row>
    <row r="1413" spans="1:45">
      <c r="A1413" s="20">
        <v>52.852800000000002</v>
      </c>
      <c r="B1413" s="20">
        <v>898.7427285</v>
      </c>
      <c r="C1413" s="20">
        <v>-409.95769360000003</v>
      </c>
      <c r="E1413" s="9">
        <f t="shared" si="378"/>
        <v>-61.257271500000002</v>
      </c>
      <c r="F1413" s="9">
        <f t="shared" si="379"/>
        <v>130.04230639999997</v>
      </c>
      <c r="I1413">
        <v>1</v>
      </c>
      <c r="J1413">
        <f t="shared" si="380"/>
        <v>9.4635829190104645E-2</v>
      </c>
      <c r="K1413">
        <f t="shared" si="381"/>
        <v>2.0110221934224226</v>
      </c>
      <c r="O1413">
        <f t="shared" si="382"/>
        <v>-4.0268302953670405E-2</v>
      </c>
      <c r="P1413">
        <f t="shared" si="383"/>
        <v>8.5485083855052782E-2</v>
      </c>
      <c r="Q1413">
        <f t="shared" si="384"/>
        <v>0.99552537095521876</v>
      </c>
      <c r="R1413">
        <f t="shared" si="385"/>
        <v>1</v>
      </c>
      <c r="AG1413" s="8">
        <f t="shared" si="375"/>
        <v>-0.37806875288871344</v>
      </c>
      <c r="AH1413" s="8">
        <f t="shared" si="376"/>
        <v>0.47250184548348101</v>
      </c>
      <c r="AI1413" s="8">
        <f t="shared" si="377"/>
        <v>0.79611935292635472</v>
      </c>
      <c r="AJ1413" s="8"/>
      <c r="AK1413" s="8"/>
      <c r="AL1413" s="8"/>
      <c r="AN1413" s="8">
        <f t="shared" si="386"/>
        <v>1.0000000000000002</v>
      </c>
      <c r="AO1413" s="8">
        <f t="shared" si="387"/>
        <v>2.2456240822415996</v>
      </c>
      <c r="AP1413" s="8">
        <f t="shared" si="388"/>
        <v>0.64994124826511346</v>
      </c>
      <c r="AQ1413" s="8"/>
      <c r="AR1413" s="8">
        <f t="shared" si="389"/>
        <v>128.66478228538253</v>
      </c>
      <c r="AS1413" s="8">
        <f t="shared" si="390"/>
        <v>52.76110954294456</v>
      </c>
    </row>
    <row r="1414" spans="1:45">
      <c r="A1414" s="20">
        <v>52.886166670000001</v>
      </c>
      <c r="B1414" s="20">
        <v>897.9266265</v>
      </c>
      <c r="C1414" s="20">
        <v>-409.76375810000002</v>
      </c>
      <c r="E1414" s="9">
        <f t="shared" si="378"/>
        <v>-62.073373500000002</v>
      </c>
      <c r="F1414" s="9">
        <f t="shared" si="379"/>
        <v>130.23624189999998</v>
      </c>
      <c r="I1414">
        <v>1</v>
      </c>
      <c r="J1414">
        <f t="shared" si="380"/>
        <v>9.4981952705303171E-2</v>
      </c>
      <c r="K1414">
        <f t="shared" si="381"/>
        <v>2.015566708216816</v>
      </c>
      <c r="O1414">
        <f t="shared" si="382"/>
        <v>-4.0804625077674586E-2</v>
      </c>
      <c r="P1414">
        <f t="shared" si="383"/>
        <v>8.5612247612977491E-2</v>
      </c>
      <c r="Q1414">
        <f t="shared" si="384"/>
        <v>0.99549260450840349</v>
      </c>
      <c r="R1414">
        <f t="shared" si="385"/>
        <v>1</v>
      </c>
      <c r="AG1414" s="8">
        <f t="shared" si="375"/>
        <v>-0.37768182485805063</v>
      </c>
      <c r="AH1414" s="8">
        <f t="shared" si="376"/>
        <v>0.47289277247059414</v>
      </c>
      <c r="AI1414" s="8">
        <f t="shared" si="377"/>
        <v>0.79607089189152491</v>
      </c>
      <c r="AJ1414" s="8"/>
      <c r="AK1414" s="8"/>
      <c r="AL1414" s="8"/>
      <c r="AN1414" s="8">
        <f t="shared" si="386"/>
        <v>1.0000000000000002</v>
      </c>
      <c r="AO1414" s="8">
        <f t="shared" si="387"/>
        <v>2.2447213183315293</v>
      </c>
      <c r="AP1414" s="8">
        <f t="shared" si="388"/>
        <v>0.65002132644813793</v>
      </c>
      <c r="AQ1414" s="8"/>
      <c r="AR1414" s="8">
        <f t="shared" si="389"/>
        <v>128.61305772343877</v>
      </c>
      <c r="AS1414" s="8">
        <f t="shared" si="390"/>
        <v>52.756521401026184</v>
      </c>
    </row>
    <row r="1415" spans="1:45">
      <c r="A1415" s="20">
        <v>52.91953333</v>
      </c>
      <c r="B1415" s="20">
        <v>897.33106910000004</v>
      </c>
      <c r="C1415" s="20">
        <v>-409.66761200000002</v>
      </c>
      <c r="E1415" s="9">
        <f t="shared" si="378"/>
        <v>-62.668930899999964</v>
      </c>
      <c r="F1415" s="9">
        <f t="shared" si="379"/>
        <v>130.33238799999998</v>
      </c>
      <c r="I1415">
        <v>1</v>
      </c>
      <c r="J1415">
        <f t="shared" si="380"/>
        <v>9.5208786243253407E-2</v>
      </c>
      <c r="K1415">
        <f t="shared" si="381"/>
        <v>2.0189981938140855</v>
      </c>
      <c r="O1415">
        <f t="shared" si="382"/>
        <v>-4.1196014673857653E-2</v>
      </c>
      <c r="P1415">
        <f t="shared" si="383"/>
        <v>8.5675228401365905E-2</v>
      </c>
      <c r="Q1415">
        <f t="shared" si="384"/>
        <v>0.9954710661859365</v>
      </c>
      <c r="R1415">
        <f t="shared" si="385"/>
        <v>1</v>
      </c>
      <c r="AG1415" s="8">
        <f t="shared" si="375"/>
        <v>-0.37742189466247572</v>
      </c>
      <c r="AH1415" s="8">
        <f t="shared" si="376"/>
        <v>0.47318826529490565</v>
      </c>
      <c r="AI1415" s="8">
        <f t="shared" si="377"/>
        <v>0.79601857956745292</v>
      </c>
      <c r="AJ1415" s="8"/>
      <c r="AK1415" s="8"/>
      <c r="AL1415" s="8"/>
      <c r="AN1415" s="8">
        <f t="shared" si="386"/>
        <v>1.0000000000000004</v>
      </c>
      <c r="AO1415" s="8">
        <f t="shared" si="387"/>
        <v>2.2440810966096763</v>
      </c>
      <c r="AP1415" s="8">
        <f t="shared" si="388"/>
        <v>0.65010775912848828</v>
      </c>
      <c r="AQ1415" s="8"/>
      <c r="AR1415" s="8">
        <f t="shared" si="389"/>
        <v>128.57637572082399</v>
      </c>
      <c r="AS1415" s="8">
        <f t="shared" si="390"/>
        <v>52.751569173230102</v>
      </c>
    </row>
    <row r="1416" spans="1:45">
      <c r="A1416" s="20">
        <v>52.9529</v>
      </c>
      <c r="B1416" s="20">
        <v>896.65929849999998</v>
      </c>
      <c r="C1416" s="20">
        <v>-409.59261850000001</v>
      </c>
      <c r="E1416" s="9">
        <f t="shared" si="378"/>
        <v>-63.340701500000023</v>
      </c>
      <c r="F1416" s="9">
        <f t="shared" si="379"/>
        <v>130.40738149999999</v>
      </c>
      <c r="I1416">
        <v>1</v>
      </c>
      <c r="J1416">
        <f t="shared" si="380"/>
        <v>9.5446131478306925E-2</v>
      </c>
      <c r="K1416">
        <f t="shared" si="381"/>
        <v>2.0229500236859401</v>
      </c>
      <c r="O1416">
        <f t="shared" si="382"/>
        <v>-4.1637492272217268E-2</v>
      </c>
      <c r="P1416">
        <f t="shared" si="383"/>
        <v>8.5724284873073861E-2</v>
      </c>
      <c r="Q1416">
        <f t="shared" si="384"/>
        <v>0.99544847491986299</v>
      </c>
      <c r="R1416">
        <f t="shared" si="385"/>
        <v>1</v>
      </c>
      <c r="AG1416" s="8">
        <f t="shared" si="375"/>
        <v>-0.37714522008049256</v>
      </c>
      <c r="AH1416" s="8">
        <f t="shared" si="376"/>
        <v>0.47352907769700708</v>
      </c>
      <c r="AI1416" s="8">
        <f t="shared" si="377"/>
        <v>0.79594704317929266</v>
      </c>
      <c r="AJ1416" s="8"/>
      <c r="AK1416" s="8"/>
      <c r="AL1416" s="8"/>
      <c r="AN1416" s="8">
        <f t="shared" si="386"/>
        <v>1</v>
      </c>
      <c r="AO1416" s="8">
        <f t="shared" si="387"/>
        <v>2.2433727417951883</v>
      </c>
      <c r="AP1416" s="8">
        <f t="shared" si="388"/>
        <v>0.65022593873600487</v>
      </c>
      <c r="AQ1416" s="8"/>
      <c r="AR1416" s="8">
        <f t="shared" si="389"/>
        <v>128.53578997955606</v>
      </c>
      <c r="AS1416" s="8">
        <f t="shared" si="390"/>
        <v>52.744797980494887</v>
      </c>
    </row>
    <row r="1417" spans="1:45">
      <c r="A1417" s="20">
        <v>52.986266669999999</v>
      </c>
      <c r="B1417" s="20">
        <v>895.79584820000002</v>
      </c>
      <c r="C1417" s="20">
        <v>-409.5436593</v>
      </c>
      <c r="E1417" s="9">
        <f t="shared" si="378"/>
        <v>-64.204151799999977</v>
      </c>
      <c r="F1417" s="9">
        <f t="shared" si="379"/>
        <v>130.4563407</v>
      </c>
      <c r="I1417">
        <v>1</v>
      </c>
      <c r="J1417">
        <f t="shared" si="380"/>
        <v>9.5725300336419794E-2</v>
      </c>
      <c r="K1417">
        <f t="shared" si="381"/>
        <v>2.028144631049714</v>
      </c>
      <c r="O1417">
        <f t="shared" si="382"/>
        <v>-4.2204942509555803E-2</v>
      </c>
      <c r="P1417">
        <f t="shared" si="383"/>
        <v>8.5756173158423779E-2</v>
      </c>
      <c r="Q1417">
        <f t="shared" si="384"/>
        <v>0.99542183098070913</v>
      </c>
      <c r="R1417">
        <f t="shared" si="385"/>
        <v>1</v>
      </c>
      <c r="AG1417" s="8">
        <f t="shared" si="375"/>
        <v>-0.37681300829337711</v>
      </c>
      <c r="AH1417" s="8">
        <f t="shared" si="376"/>
        <v>0.47397776667651181</v>
      </c>
      <c r="AI1417" s="8">
        <f t="shared" si="377"/>
        <v>0.79583731596177465</v>
      </c>
      <c r="AJ1417" s="8"/>
      <c r="AK1417" s="8"/>
      <c r="AL1417" s="8"/>
      <c r="AN1417" s="8">
        <f t="shared" si="386"/>
        <v>1</v>
      </c>
      <c r="AO1417" s="8">
        <f t="shared" si="387"/>
        <v>2.2424819277797532</v>
      </c>
      <c r="AP1417" s="8">
        <f t="shared" si="388"/>
        <v>0.6504071747149176</v>
      </c>
      <c r="AQ1417" s="8"/>
      <c r="AR1417" s="8">
        <f t="shared" si="389"/>
        <v>128.48475009614054</v>
      </c>
      <c r="AS1417" s="8">
        <f t="shared" si="390"/>
        <v>52.734413923807267</v>
      </c>
    </row>
    <row r="1418" spans="1:45">
      <c r="A1418" s="20">
        <v>53.019633329999998</v>
      </c>
      <c r="B1418" s="20">
        <v>894.86830640000005</v>
      </c>
      <c r="C1418" s="20">
        <v>-409.3878373</v>
      </c>
      <c r="E1418" s="9">
        <f t="shared" si="378"/>
        <v>-65.131693599999949</v>
      </c>
      <c r="F1418" s="9">
        <f t="shared" si="379"/>
        <v>130.6121627</v>
      </c>
      <c r="I1418">
        <v>1</v>
      </c>
      <c r="J1418">
        <f t="shared" si="380"/>
        <v>9.6088972220470012E-2</v>
      </c>
      <c r="K1418">
        <f t="shared" si="381"/>
        <v>2.0333752398105984</v>
      </c>
      <c r="O1418">
        <f t="shared" si="382"/>
        <v>-4.2814465581570905E-2</v>
      </c>
      <c r="P1418">
        <f t="shared" si="383"/>
        <v>8.5858199524136009E-2</v>
      </c>
      <c r="Q1418">
        <f t="shared" si="384"/>
        <v>0.9953870056975016</v>
      </c>
      <c r="R1418">
        <f t="shared" si="385"/>
        <v>1</v>
      </c>
      <c r="AG1418" s="8">
        <f t="shared" si="375"/>
        <v>-0.37640479500748253</v>
      </c>
      <c r="AH1418" s="8">
        <f t="shared" si="376"/>
        <v>0.47443614370183862</v>
      </c>
      <c r="AI1418" s="8">
        <f t="shared" si="377"/>
        <v>0.79575735990608565</v>
      </c>
      <c r="AJ1418" s="8"/>
      <c r="AK1418" s="8"/>
      <c r="AL1418" s="8"/>
      <c r="AN1418" s="8">
        <f t="shared" si="386"/>
        <v>1</v>
      </c>
      <c r="AO1418" s="8">
        <f t="shared" si="387"/>
        <v>2.2414832914899856</v>
      </c>
      <c r="AP1418" s="8">
        <f t="shared" si="388"/>
        <v>0.65053921060647724</v>
      </c>
      <c r="AQ1418" s="8"/>
      <c r="AR1418" s="8">
        <f t="shared" si="389"/>
        <v>128.42753245146824</v>
      </c>
      <c r="AS1418" s="8">
        <f t="shared" si="390"/>
        <v>52.726848824476654</v>
      </c>
    </row>
    <row r="1419" spans="1:45">
      <c r="A1419" s="20">
        <v>53.052999999999997</v>
      </c>
      <c r="B1419" s="20">
        <v>894.08311519999995</v>
      </c>
      <c r="C1419" s="20">
        <v>-409.36400659999998</v>
      </c>
      <c r="E1419" s="9">
        <f t="shared" si="378"/>
        <v>-65.916884800000048</v>
      </c>
      <c r="F1419" s="9">
        <f t="shared" si="379"/>
        <v>130.63599340000002</v>
      </c>
      <c r="I1419">
        <v>1</v>
      </c>
      <c r="J1419">
        <f t="shared" si="380"/>
        <v>9.6335220226681353E-2</v>
      </c>
      <c r="K1419">
        <f t="shared" si="381"/>
        <v>2.0381047291579852</v>
      </c>
      <c r="O1419">
        <f t="shared" si="382"/>
        <v>-4.3330468644194223E-2</v>
      </c>
      <c r="P1419">
        <f t="shared" si="383"/>
        <v>8.5873579022986007E-2</v>
      </c>
      <c r="Q1419">
        <f t="shared" si="384"/>
        <v>0.99536335019572497</v>
      </c>
      <c r="R1419">
        <f t="shared" si="385"/>
        <v>1</v>
      </c>
      <c r="AG1419" s="8">
        <f t="shared" si="375"/>
        <v>-0.37611271278712377</v>
      </c>
      <c r="AH1419" s="8">
        <f t="shared" si="376"/>
        <v>0.47484857562092458</v>
      </c>
      <c r="AI1419" s="8">
        <f t="shared" si="377"/>
        <v>0.79564945642581175</v>
      </c>
      <c r="AJ1419" s="8"/>
      <c r="AK1419" s="8"/>
      <c r="AL1419" s="8"/>
      <c r="AN1419" s="8">
        <f t="shared" si="386"/>
        <v>1</v>
      </c>
      <c r="AO1419" s="8">
        <f t="shared" si="387"/>
        <v>2.2406823895367562</v>
      </c>
      <c r="AP1419" s="8">
        <f t="shared" si="388"/>
        <v>0.65071736133051661</v>
      </c>
      <c r="AQ1419" s="8"/>
      <c r="AR1419" s="8">
        <f t="shared" si="389"/>
        <v>128.38164414974443</v>
      </c>
      <c r="AS1419" s="8">
        <f t="shared" si="390"/>
        <v>52.716641539872001</v>
      </c>
    </row>
    <row r="1420" spans="1:45">
      <c r="A1420" s="20">
        <v>53.086366669999997</v>
      </c>
      <c r="B1420" s="20">
        <v>893.64205019999997</v>
      </c>
      <c r="C1420" s="20">
        <v>-409.22791919999997</v>
      </c>
      <c r="E1420" s="9">
        <f t="shared" si="378"/>
        <v>-66.357949800000029</v>
      </c>
      <c r="F1420" s="9">
        <f t="shared" si="379"/>
        <v>130.77208080000003</v>
      </c>
      <c r="I1420">
        <v>1</v>
      </c>
      <c r="J1420">
        <f t="shared" si="380"/>
        <v>9.6546643201144283E-2</v>
      </c>
      <c r="K1420">
        <f t="shared" si="381"/>
        <v>2.0403719123569477</v>
      </c>
      <c r="O1420">
        <f t="shared" si="382"/>
        <v>-4.3620274242447341E-2</v>
      </c>
      <c r="P1420">
        <f t="shared" si="383"/>
        <v>8.5962782830754148E-2</v>
      </c>
      <c r="Q1420">
        <f t="shared" si="384"/>
        <v>0.99534299195955878</v>
      </c>
      <c r="R1420">
        <f t="shared" si="385"/>
        <v>1</v>
      </c>
      <c r="AG1420" s="8">
        <f t="shared" si="375"/>
        <v>-0.37588774372131945</v>
      </c>
      <c r="AH1420" s="8">
        <f t="shared" si="376"/>
        <v>0.47505232436814121</v>
      </c>
      <c r="AI1420" s="8">
        <f t="shared" si="377"/>
        <v>0.79563414534101162</v>
      </c>
      <c r="AJ1420" s="8"/>
      <c r="AK1420" s="8"/>
      <c r="AL1420" s="8"/>
      <c r="AN1420" s="8">
        <f t="shared" si="386"/>
        <v>1</v>
      </c>
      <c r="AO1420" s="8">
        <f t="shared" si="387"/>
        <v>2.2401824394614489</v>
      </c>
      <c r="AP1420" s="8">
        <f t="shared" si="388"/>
        <v>0.65074263684911116</v>
      </c>
      <c r="AQ1420" s="8"/>
      <c r="AR1420" s="8">
        <f t="shared" si="389"/>
        <v>128.35299912046207</v>
      </c>
      <c r="AS1420" s="8">
        <f t="shared" si="390"/>
        <v>52.715193359331529</v>
      </c>
    </row>
    <row r="1421" spans="1:45">
      <c r="A1421" s="20">
        <v>53.119733330000003</v>
      </c>
      <c r="B1421" s="20">
        <v>892.9762303</v>
      </c>
      <c r="C1421" s="20">
        <v>-408.9925877</v>
      </c>
      <c r="E1421" s="9">
        <f t="shared" si="378"/>
        <v>-67.023769700000003</v>
      </c>
      <c r="F1421" s="9">
        <f t="shared" si="379"/>
        <v>131.0074123</v>
      </c>
      <c r="I1421">
        <v>1</v>
      </c>
      <c r="J1421">
        <f t="shared" si="380"/>
        <v>9.6884281847166936E-2</v>
      </c>
      <c r="K1421">
        <f t="shared" si="381"/>
        <v>2.043683096940609</v>
      </c>
      <c r="O1421">
        <f t="shared" si="382"/>
        <v>-4.4057734849505988E-2</v>
      </c>
      <c r="P1421">
        <f t="shared" si="383"/>
        <v>8.6117057579250325E-2</v>
      </c>
      <c r="Q1421">
        <f t="shared" si="384"/>
        <v>0.99531038796639848</v>
      </c>
      <c r="R1421">
        <f t="shared" si="385"/>
        <v>1</v>
      </c>
      <c r="AG1421" s="8">
        <f t="shared" si="375"/>
        <v>-0.37553324554503448</v>
      </c>
      <c r="AH1421" s="8">
        <f t="shared" si="376"/>
        <v>0.47535301994014595</v>
      </c>
      <c r="AI1421" s="8">
        <f t="shared" si="377"/>
        <v>0.79562195037856775</v>
      </c>
      <c r="AJ1421" s="8"/>
      <c r="AK1421" s="8"/>
      <c r="AL1421" s="8"/>
      <c r="AN1421" s="8">
        <f t="shared" si="386"/>
        <v>1</v>
      </c>
      <c r="AO1421" s="8">
        <f t="shared" si="387"/>
        <v>2.2394155419444566</v>
      </c>
      <c r="AP1421" s="8">
        <f t="shared" si="388"/>
        <v>0.65076276767674635</v>
      </c>
      <c r="AQ1421" s="8"/>
      <c r="AR1421" s="8">
        <f t="shared" si="389"/>
        <v>128.30905912941935</v>
      </c>
      <c r="AS1421" s="8">
        <f t="shared" si="390"/>
        <v>52.714039947869928</v>
      </c>
    </row>
    <row r="1422" spans="1:45">
      <c r="A1422" s="20">
        <v>53.153100000000002</v>
      </c>
      <c r="B1422" s="20">
        <v>892.40036480000003</v>
      </c>
      <c r="C1422" s="20">
        <v>-408.68213739999999</v>
      </c>
      <c r="E1422" s="9">
        <f t="shared" si="378"/>
        <v>-67.599635199999966</v>
      </c>
      <c r="F1422" s="9">
        <f t="shared" si="379"/>
        <v>131.31786260000001</v>
      </c>
      <c r="I1422">
        <v>1</v>
      </c>
      <c r="J1422">
        <f t="shared" si="380"/>
        <v>9.7239828934224379E-2</v>
      </c>
      <c r="K1422">
        <f t="shared" si="381"/>
        <v>2.0461968537124973</v>
      </c>
      <c r="O1422">
        <f t="shared" si="382"/>
        <v>-4.4436038787172283E-2</v>
      </c>
      <c r="P1422">
        <f t="shared" si="383"/>
        <v>8.6320667540261589E-2</v>
      </c>
      <c r="Q1422">
        <f t="shared" si="384"/>
        <v>0.99527593199690534</v>
      </c>
      <c r="R1422">
        <f t="shared" si="385"/>
        <v>1</v>
      </c>
      <c r="AG1422" s="8">
        <f t="shared" si="375"/>
        <v>-0.37517355527535584</v>
      </c>
      <c r="AH1422" s="8">
        <f t="shared" si="376"/>
        <v>0.47558870858713354</v>
      </c>
      <c r="AI1422" s="8">
        <f t="shared" si="377"/>
        <v>0.79565079255064663</v>
      </c>
      <c r="AJ1422" s="8"/>
      <c r="AK1422" s="8"/>
      <c r="AL1422" s="8"/>
      <c r="AN1422" s="8">
        <f t="shared" si="386"/>
        <v>1</v>
      </c>
      <c r="AO1422" s="8">
        <f t="shared" si="387"/>
        <v>2.2387084162468986</v>
      </c>
      <c r="AP1422" s="8">
        <f t="shared" si="388"/>
        <v>0.65071515561759352</v>
      </c>
      <c r="AQ1422" s="8"/>
      <c r="AR1422" s="8">
        <f t="shared" si="389"/>
        <v>128.26854381136403</v>
      </c>
      <c r="AS1422" s="8">
        <f t="shared" si="390"/>
        <v>52.716767917913309</v>
      </c>
    </row>
    <row r="1423" spans="1:45">
      <c r="A1423" s="20">
        <v>53.186466670000001</v>
      </c>
      <c r="B1423" s="20">
        <v>891.65655830000003</v>
      </c>
      <c r="C1423" s="20">
        <v>-408.65253300000001</v>
      </c>
      <c r="E1423" s="9">
        <f t="shared" si="378"/>
        <v>-68.343441699999971</v>
      </c>
      <c r="F1423" s="9">
        <f t="shared" si="379"/>
        <v>131.34746699999999</v>
      </c>
      <c r="I1423">
        <v>1</v>
      </c>
      <c r="J1423">
        <f t="shared" si="380"/>
        <v>9.748262580182912E-2</v>
      </c>
      <c r="K1423">
        <f t="shared" si="381"/>
        <v>2.0505718346746313</v>
      </c>
      <c r="O1423">
        <f t="shared" si="382"/>
        <v>-4.4924803035994193E-2</v>
      </c>
      <c r="P1423">
        <f t="shared" si="383"/>
        <v>8.6339799949696525E-2</v>
      </c>
      <c r="Q1423">
        <f t="shared" si="384"/>
        <v>0.99525233032473903</v>
      </c>
      <c r="R1423">
        <f t="shared" si="385"/>
        <v>1</v>
      </c>
      <c r="AG1423" s="8">
        <f t="shared" si="375"/>
        <v>-0.37489307234561564</v>
      </c>
      <c r="AH1423" s="8">
        <f t="shared" si="376"/>
        <v>0.47597741784925579</v>
      </c>
      <c r="AI1423" s="8">
        <f t="shared" si="377"/>
        <v>0.79555055276507725</v>
      </c>
      <c r="AJ1423" s="8"/>
      <c r="AK1423" s="8"/>
      <c r="AL1423" s="8"/>
      <c r="AN1423" s="8">
        <f t="shared" si="386"/>
        <v>1</v>
      </c>
      <c r="AO1423" s="8">
        <f t="shared" si="387"/>
        <v>2.2379476176173636</v>
      </c>
      <c r="AP1423" s="8">
        <f t="shared" si="388"/>
        <v>0.6508806165705131</v>
      </c>
      <c r="AQ1423" s="8"/>
      <c r="AR1423" s="8">
        <f t="shared" si="389"/>
        <v>128.22495326083234</v>
      </c>
      <c r="AS1423" s="8">
        <f t="shared" si="390"/>
        <v>52.707287703636801</v>
      </c>
    </row>
    <row r="1424" spans="1:45">
      <c r="A1424" s="20">
        <v>53.21983333</v>
      </c>
      <c r="B1424" s="20">
        <v>890.82999170000005</v>
      </c>
      <c r="C1424" s="20">
        <v>-408.59501640000002</v>
      </c>
      <c r="E1424" s="9">
        <f t="shared" si="378"/>
        <v>-69.170008299999949</v>
      </c>
      <c r="F1424" s="9">
        <f t="shared" si="379"/>
        <v>131.40498359999998</v>
      </c>
      <c r="I1424">
        <v>1</v>
      </c>
      <c r="J1424">
        <f t="shared" si="380"/>
        <v>9.7768975633501509E-2</v>
      </c>
      <c r="K1424">
        <f t="shared" si="381"/>
        <v>2.0553308114697044</v>
      </c>
      <c r="O1424">
        <f t="shared" si="382"/>
        <v>-4.5467927500351557E-2</v>
      </c>
      <c r="P1424">
        <f t="shared" si="383"/>
        <v>8.6377209058534923E-2</v>
      </c>
      <c r="Q1424">
        <f t="shared" si="384"/>
        <v>0.99522441957785623</v>
      </c>
      <c r="R1424">
        <f t="shared" si="385"/>
        <v>1</v>
      </c>
      <c r="AG1424" s="8">
        <f t="shared" si="375"/>
        <v>-0.37456905899656945</v>
      </c>
      <c r="AH1424" s="8">
        <f t="shared" si="376"/>
        <v>0.47640364488295478</v>
      </c>
      <c r="AI1424" s="8">
        <f t="shared" si="377"/>
        <v>0.79544804178818629</v>
      </c>
      <c r="AJ1424" s="8"/>
      <c r="AK1424" s="8"/>
      <c r="AL1424" s="8"/>
      <c r="AN1424" s="8">
        <f t="shared" si="386"/>
        <v>1</v>
      </c>
      <c r="AO1424" s="8">
        <f t="shared" si="387"/>
        <v>2.2370924187902625</v>
      </c>
      <c r="AP1424" s="8">
        <f t="shared" si="388"/>
        <v>0.65104978929878798</v>
      </c>
      <c r="AQ1424" s="8"/>
      <c r="AR1424" s="8">
        <f t="shared" si="389"/>
        <v>128.1759539773949</v>
      </c>
      <c r="AS1424" s="8">
        <f t="shared" si="390"/>
        <v>52.697594820297944</v>
      </c>
    </row>
    <row r="1425" spans="1:45">
      <c r="A1425" s="20">
        <v>53.2532</v>
      </c>
      <c r="B1425" s="20">
        <v>890.43683520000002</v>
      </c>
      <c r="C1425" s="20">
        <v>-408.54072680000002</v>
      </c>
      <c r="E1425" s="9">
        <f t="shared" si="378"/>
        <v>-69.563164799999981</v>
      </c>
      <c r="F1425" s="9">
        <f t="shared" si="379"/>
        <v>131.45927319999998</v>
      </c>
      <c r="I1425">
        <v>1</v>
      </c>
      <c r="J1425">
        <f t="shared" si="380"/>
        <v>9.7921646410135718E-2</v>
      </c>
      <c r="K1425">
        <f t="shared" si="381"/>
        <v>2.0574999342002496</v>
      </c>
      <c r="O1425">
        <f t="shared" si="382"/>
        <v>-4.5726248001292207E-2</v>
      </c>
      <c r="P1425">
        <f t="shared" si="383"/>
        <v>8.6412677538397847E-2</v>
      </c>
      <c r="Q1425">
        <f t="shared" si="384"/>
        <v>0.99520950528236474</v>
      </c>
      <c r="R1425">
        <f t="shared" si="385"/>
        <v>1</v>
      </c>
      <c r="AG1425" s="8">
        <f t="shared" si="375"/>
        <v>-0.37440154456746955</v>
      </c>
      <c r="AH1425" s="8">
        <f t="shared" si="376"/>
        <v>0.47660020724702989</v>
      </c>
      <c r="AI1425" s="8">
        <f t="shared" si="377"/>
        <v>0.79540915626964048</v>
      </c>
      <c r="AJ1425" s="8"/>
      <c r="AK1425" s="8"/>
      <c r="AL1425" s="8"/>
      <c r="AN1425" s="8">
        <f t="shared" si="386"/>
        <v>1</v>
      </c>
      <c r="AO1425" s="8">
        <f t="shared" si="387"/>
        <v>2.2366746854660029</v>
      </c>
      <c r="AP1425" s="8">
        <f t="shared" si="388"/>
        <v>0.65111395181192078</v>
      </c>
      <c r="AQ1425" s="8"/>
      <c r="AR1425" s="8">
        <f t="shared" si="389"/>
        <v>128.15201962095287</v>
      </c>
      <c r="AS1425" s="8">
        <f t="shared" si="390"/>
        <v>52.693918579092475</v>
      </c>
    </row>
    <row r="1426" spans="1:45">
      <c r="A1426" s="20">
        <v>53.286566669999999</v>
      </c>
      <c r="B1426" s="20">
        <v>889.66373469999996</v>
      </c>
      <c r="C1426" s="20">
        <v>-408.49029109999998</v>
      </c>
      <c r="E1426" s="9">
        <f t="shared" si="378"/>
        <v>-70.336265300000036</v>
      </c>
      <c r="F1426" s="9">
        <f t="shared" si="379"/>
        <v>131.50970890000002</v>
      </c>
      <c r="I1426">
        <v>1</v>
      </c>
      <c r="J1426">
        <f t="shared" si="380"/>
        <v>9.8190440374529467E-2</v>
      </c>
      <c r="K1426">
        <f t="shared" si="381"/>
        <v>2.0619236388935382</v>
      </c>
      <c r="O1426">
        <f t="shared" si="382"/>
        <v>-4.6234223235987408E-2</v>
      </c>
      <c r="P1426">
        <f t="shared" si="383"/>
        <v>8.6445437684936663E-2</v>
      </c>
      <c r="Q1426">
        <f t="shared" si="384"/>
        <v>0.9951831906263412</v>
      </c>
      <c r="R1426">
        <f t="shared" si="385"/>
        <v>1</v>
      </c>
      <c r="AG1426" s="8">
        <f t="shared" si="375"/>
        <v>-0.37409999748900896</v>
      </c>
      <c r="AH1426" s="8">
        <f t="shared" si="376"/>
        <v>0.47699943186347271</v>
      </c>
      <c r="AI1426" s="8">
        <f t="shared" si="377"/>
        <v>0.79531172120159765</v>
      </c>
      <c r="AJ1426" s="8"/>
      <c r="AK1426" s="8"/>
      <c r="AL1426" s="8"/>
      <c r="AN1426" s="8">
        <f t="shared" si="386"/>
        <v>1</v>
      </c>
      <c r="AO1426" s="8">
        <f t="shared" si="387"/>
        <v>2.2358766823680383</v>
      </c>
      <c r="AP1426" s="8">
        <f t="shared" si="388"/>
        <v>0.65127469947652483</v>
      </c>
      <c r="AQ1426" s="8"/>
      <c r="AR1426" s="8">
        <f t="shared" si="389"/>
        <v>128.10629741140113</v>
      </c>
      <c r="AS1426" s="8">
        <f t="shared" si="390"/>
        <v>52.68470841634408</v>
      </c>
    </row>
    <row r="1427" spans="1:45">
      <c r="A1427" s="20">
        <v>53.319933329999998</v>
      </c>
      <c r="B1427" s="20">
        <v>888.78309469999999</v>
      </c>
      <c r="C1427" s="20">
        <v>-408.3949824</v>
      </c>
      <c r="E1427" s="9">
        <f t="shared" si="378"/>
        <v>-71.216905300000008</v>
      </c>
      <c r="F1427" s="9">
        <f t="shared" si="379"/>
        <v>131.6050176</v>
      </c>
      <c r="I1427">
        <v>1</v>
      </c>
      <c r="J1427">
        <f t="shared" si="380"/>
        <v>9.8520897758045609E-2</v>
      </c>
      <c r="K1427">
        <f t="shared" si="381"/>
        <v>2.0668127718535212</v>
      </c>
      <c r="O1427">
        <f t="shared" si="382"/>
        <v>-4.6812825313527644E-2</v>
      </c>
      <c r="P1427">
        <f t="shared" si="383"/>
        <v>8.6507587957385321E-2</v>
      </c>
      <c r="Q1427">
        <f t="shared" si="384"/>
        <v>0.99515074064784803</v>
      </c>
      <c r="R1427">
        <f t="shared" si="385"/>
        <v>1</v>
      </c>
      <c r="AG1427" s="8">
        <f t="shared" si="375"/>
        <v>-0.37373760659734523</v>
      </c>
      <c r="AH1427" s="8">
        <f t="shared" si="376"/>
        <v>0.47744542790808381</v>
      </c>
      <c r="AI1427" s="8">
        <f t="shared" si="377"/>
        <v>0.79521447722268923</v>
      </c>
      <c r="AJ1427" s="8"/>
      <c r="AK1427" s="8"/>
      <c r="AL1427" s="8"/>
      <c r="AN1427" s="8">
        <f t="shared" si="386"/>
        <v>1.0000000000000002</v>
      </c>
      <c r="AO1427" s="8">
        <f t="shared" si="387"/>
        <v>2.2349524507697733</v>
      </c>
      <c r="AP1427" s="8">
        <f t="shared" si="388"/>
        <v>0.65143509808961397</v>
      </c>
      <c r="AQ1427" s="8"/>
      <c r="AR1427" s="8">
        <f t="shared" si="389"/>
        <v>128.05334284152792</v>
      </c>
      <c r="AS1427" s="8">
        <f t="shared" si="390"/>
        <v>52.675518252774324</v>
      </c>
    </row>
    <row r="1428" spans="1:45">
      <c r="A1428" s="20">
        <v>53.353299999999997</v>
      </c>
      <c r="B1428" s="20">
        <v>888.1527797</v>
      </c>
      <c r="C1428" s="20">
        <v>-407.93276100000003</v>
      </c>
      <c r="E1428" s="9">
        <f t="shared" si="378"/>
        <v>-71.847220300000004</v>
      </c>
      <c r="F1428" s="9">
        <f t="shared" si="379"/>
        <v>132.06723899999997</v>
      </c>
      <c r="I1428">
        <v>1</v>
      </c>
      <c r="J1428">
        <f t="shared" si="380"/>
        <v>9.8986977354037387E-2</v>
      </c>
      <c r="K1428">
        <f t="shared" si="381"/>
        <v>2.0690367821727929</v>
      </c>
      <c r="O1428">
        <f t="shared" si="382"/>
        <v>-4.7226748379925534E-2</v>
      </c>
      <c r="P1428">
        <f t="shared" si="383"/>
        <v>8.6810682994293731E-2</v>
      </c>
      <c r="Q1428">
        <f t="shared" si="384"/>
        <v>0.99510478822861836</v>
      </c>
      <c r="R1428">
        <f t="shared" si="385"/>
        <v>1</v>
      </c>
      <c r="AG1428" s="8">
        <f t="shared" si="375"/>
        <v>-0.3732827591697796</v>
      </c>
      <c r="AH1428" s="8">
        <f t="shared" si="376"/>
        <v>0.47767494573911756</v>
      </c>
      <c r="AI1428" s="8">
        <f t="shared" si="377"/>
        <v>0.79529027903007055</v>
      </c>
      <c r="AJ1428" s="8"/>
      <c r="AK1428" s="8"/>
      <c r="AL1428" s="8"/>
      <c r="AN1428" s="8">
        <f t="shared" si="386"/>
        <v>1</v>
      </c>
      <c r="AO1428" s="8">
        <f t="shared" si="387"/>
        <v>2.2341282776961791</v>
      </c>
      <c r="AP1428" s="8">
        <f t="shared" si="388"/>
        <v>0.65131007006367703</v>
      </c>
      <c r="AQ1428" s="8"/>
      <c r="AR1428" s="8">
        <f t="shared" si="389"/>
        <v>128.00612120282264</v>
      </c>
      <c r="AS1428" s="8">
        <f t="shared" si="390"/>
        <v>52.682681830981359</v>
      </c>
    </row>
    <row r="1429" spans="1:45">
      <c r="A1429" s="20">
        <v>53.386666669999997</v>
      </c>
      <c r="B1429" s="20">
        <v>887.65150689999996</v>
      </c>
      <c r="C1429" s="20">
        <v>-407.64832999999999</v>
      </c>
      <c r="E1429" s="9">
        <f t="shared" si="378"/>
        <v>-72.348493100000042</v>
      </c>
      <c r="F1429" s="9">
        <f t="shared" si="379"/>
        <v>132.35167000000001</v>
      </c>
      <c r="I1429">
        <v>1</v>
      </c>
      <c r="J1429">
        <f t="shared" si="380"/>
        <v>9.9309853101704704E-2</v>
      </c>
      <c r="K1429">
        <f t="shared" si="381"/>
        <v>2.071054921866291</v>
      </c>
      <c r="O1429">
        <f t="shared" si="382"/>
        <v>-4.7555955732730498E-2</v>
      </c>
      <c r="P1429">
        <f t="shared" si="383"/>
        <v>8.6997114797861028E-2</v>
      </c>
      <c r="Q1429">
        <f t="shared" si="384"/>
        <v>0.99507282803380492</v>
      </c>
      <c r="R1429">
        <f t="shared" si="385"/>
        <v>1</v>
      </c>
      <c r="AG1429" s="8">
        <f t="shared" si="375"/>
        <v>-0.37296221909883343</v>
      </c>
      <c r="AH1429" s="8">
        <f t="shared" si="376"/>
        <v>0.47787630187961183</v>
      </c>
      <c r="AI1429" s="8">
        <f t="shared" si="377"/>
        <v>0.79531969875436881</v>
      </c>
      <c r="AJ1429" s="8"/>
      <c r="AK1429" s="8"/>
      <c r="AL1429" s="8"/>
      <c r="AN1429" s="8">
        <f t="shared" si="386"/>
        <v>1</v>
      </c>
      <c r="AO1429" s="8">
        <f t="shared" si="387"/>
        <v>2.2335070995206512</v>
      </c>
      <c r="AP1429" s="8">
        <f t="shared" si="388"/>
        <v>0.65126153944242238</v>
      </c>
      <c r="AQ1429" s="8"/>
      <c r="AR1429" s="8">
        <f t="shared" si="389"/>
        <v>127.97053031503924</v>
      </c>
      <c r="AS1429" s="8">
        <f t="shared" si="390"/>
        <v>52.685462430756402</v>
      </c>
    </row>
    <row r="1430" spans="1:45">
      <c r="A1430" s="20">
        <v>53.420033330000003</v>
      </c>
      <c r="B1430" s="20">
        <v>886.74359040000002</v>
      </c>
      <c r="C1430" s="20">
        <v>-407.61113289999997</v>
      </c>
      <c r="E1430" s="9">
        <f t="shared" si="378"/>
        <v>-73.256409599999984</v>
      </c>
      <c r="F1430" s="9">
        <f t="shared" si="379"/>
        <v>132.38886710000003</v>
      </c>
      <c r="I1430">
        <v>1</v>
      </c>
      <c r="J1430">
        <f t="shared" si="380"/>
        <v>9.9619808116705386E-2</v>
      </c>
      <c r="K1430">
        <f t="shared" si="381"/>
        <v>2.0762022664812179</v>
      </c>
      <c r="O1430">
        <f t="shared" si="382"/>
        <v>-4.8152454810681464E-2</v>
      </c>
      <c r="P1430">
        <f t="shared" si="383"/>
        <v>8.7021039869118438E-2</v>
      </c>
      <c r="Q1430">
        <f t="shared" si="384"/>
        <v>0.99504204921993256</v>
      </c>
      <c r="R1430">
        <f t="shared" si="385"/>
        <v>1</v>
      </c>
      <c r="AG1430" s="8">
        <f t="shared" si="375"/>
        <v>-0.37261858637836176</v>
      </c>
      <c r="AH1430" s="8">
        <f t="shared" si="376"/>
        <v>0.47834959323299564</v>
      </c>
      <c r="AI1430" s="8">
        <f t="shared" si="377"/>
        <v>0.79519623725167321</v>
      </c>
      <c r="AJ1430" s="8"/>
      <c r="AK1430" s="8"/>
      <c r="AL1430" s="8"/>
      <c r="AN1430" s="8">
        <f t="shared" si="386"/>
        <v>1.0000000000000004</v>
      </c>
      <c r="AO1430" s="8">
        <f t="shared" si="387"/>
        <v>2.232580096106124</v>
      </c>
      <c r="AP1430" s="8">
        <f t="shared" si="388"/>
        <v>0.65146518016396515</v>
      </c>
      <c r="AQ1430" s="8"/>
      <c r="AR1430" s="8">
        <f t="shared" si="389"/>
        <v>127.91741693179262</v>
      </c>
      <c r="AS1430" s="8">
        <f t="shared" si="390"/>
        <v>52.673794676874998</v>
      </c>
    </row>
    <row r="1431" spans="1:45">
      <c r="A1431" s="20">
        <v>53.453400000000002</v>
      </c>
      <c r="B1431" s="20">
        <v>885.94885120000004</v>
      </c>
      <c r="C1431" s="20">
        <v>-407.56589270000001</v>
      </c>
      <c r="E1431" s="9">
        <f t="shared" si="378"/>
        <v>-74.051148799999964</v>
      </c>
      <c r="F1431" s="9">
        <f t="shared" si="379"/>
        <v>132.43410729999999</v>
      </c>
      <c r="I1431">
        <v>1</v>
      </c>
      <c r="J1431">
        <f t="shared" si="380"/>
        <v>9.9900568760170921E-2</v>
      </c>
      <c r="K1431">
        <f t="shared" si="381"/>
        <v>2.0806408907944993</v>
      </c>
      <c r="O1431">
        <f t="shared" si="382"/>
        <v>-4.8674574513436229E-2</v>
      </c>
      <c r="P1431">
        <f t="shared" si="383"/>
        <v>8.7050287920641484E-2</v>
      </c>
      <c r="Q1431">
        <f t="shared" si="384"/>
        <v>0.99501408691981308</v>
      </c>
      <c r="R1431">
        <f t="shared" si="385"/>
        <v>1</v>
      </c>
      <c r="AG1431" s="8">
        <f t="shared" si="375"/>
        <v>-0.37231138586179535</v>
      </c>
      <c r="AH1431" s="8">
        <f t="shared" si="376"/>
        <v>0.47876085664549933</v>
      </c>
      <c r="AI1431" s="8">
        <f t="shared" si="377"/>
        <v>0.79509261982597801</v>
      </c>
      <c r="AJ1431" s="8"/>
      <c r="AK1431" s="8"/>
      <c r="AL1431" s="8"/>
      <c r="AN1431" s="8">
        <f t="shared" si="386"/>
        <v>1.0000000000000002</v>
      </c>
      <c r="AO1431" s="8">
        <f t="shared" si="387"/>
        <v>2.231763787520332</v>
      </c>
      <c r="AP1431" s="8">
        <f t="shared" si="388"/>
        <v>0.65163604756506244</v>
      </c>
      <c r="AQ1431" s="8"/>
      <c r="AR1431" s="8">
        <f t="shared" si="389"/>
        <v>127.87064589504645</v>
      </c>
      <c r="AS1431" s="8">
        <f t="shared" si="390"/>
        <v>52.664004695935759</v>
      </c>
    </row>
    <row r="1432" spans="1:45">
      <c r="A1432" s="20">
        <v>53.486766670000002</v>
      </c>
      <c r="B1432" s="20">
        <v>885.44921920000002</v>
      </c>
      <c r="C1432" s="20">
        <v>-407.46063889999999</v>
      </c>
      <c r="E1432" s="9">
        <f t="shared" si="378"/>
        <v>-74.550780799999984</v>
      </c>
      <c r="F1432" s="9">
        <f t="shared" si="379"/>
        <v>132.53936110000001</v>
      </c>
      <c r="I1432">
        <v>1</v>
      </c>
      <c r="J1432">
        <f t="shared" si="380"/>
        <v>0.10012220778513041</v>
      </c>
      <c r="K1432">
        <f t="shared" si="381"/>
        <v>2.0831708289105584</v>
      </c>
      <c r="O1432">
        <f t="shared" si="382"/>
        <v>-4.900276551880927E-2</v>
      </c>
      <c r="P1432">
        <f t="shared" si="383"/>
        <v>8.7119077282636515E-2</v>
      </c>
      <c r="Q1432">
        <f t="shared" si="384"/>
        <v>0.9949919574272601</v>
      </c>
      <c r="R1432">
        <f t="shared" si="385"/>
        <v>1</v>
      </c>
      <c r="AG1432" s="8">
        <f t="shared" si="375"/>
        <v>-0.37208011130602014</v>
      </c>
      <c r="AH1432" s="8">
        <f t="shared" si="376"/>
        <v>0.47900185886457514</v>
      </c>
      <c r="AI1432" s="8">
        <f t="shared" si="377"/>
        <v>0.79505572759070253</v>
      </c>
      <c r="AJ1432" s="8"/>
      <c r="AK1432" s="8"/>
      <c r="AL1432" s="8"/>
      <c r="AN1432" s="8">
        <f t="shared" si="386"/>
        <v>1</v>
      </c>
      <c r="AO1432" s="8">
        <f t="shared" si="387"/>
        <v>2.2312188663863148</v>
      </c>
      <c r="AP1432" s="8">
        <f t="shared" si="388"/>
        <v>0.65169687442861313</v>
      </c>
      <c r="AQ1432" s="8"/>
      <c r="AR1432" s="8">
        <f t="shared" si="389"/>
        <v>127.83942421389978</v>
      </c>
      <c r="AS1432" s="8">
        <f t="shared" si="390"/>
        <v>52.660519573373286</v>
      </c>
    </row>
    <row r="1433" spans="1:45">
      <c r="A1433" s="20">
        <v>53.52013333</v>
      </c>
      <c r="B1433" s="20">
        <v>884.59977919999994</v>
      </c>
      <c r="C1433" s="20">
        <v>-407.07041889999999</v>
      </c>
      <c r="E1433" s="9">
        <f t="shared" si="378"/>
        <v>-75.400220800000056</v>
      </c>
      <c r="F1433" s="9">
        <f t="shared" si="379"/>
        <v>132.92958110000001</v>
      </c>
      <c r="I1433">
        <v>1</v>
      </c>
      <c r="J1433">
        <f t="shared" si="380"/>
        <v>0.10062159357024036</v>
      </c>
      <c r="K1433">
        <f t="shared" si="381"/>
        <v>2.0867635267235096</v>
      </c>
      <c r="O1433">
        <f t="shared" si="382"/>
        <v>-4.9560586190107586E-2</v>
      </c>
      <c r="P1433">
        <f t="shared" si="383"/>
        <v>8.7374650782474195E-2</v>
      </c>
      <c r="Q1433">
        <f t="shared" si="384"/>
        <v>0.99494191724800374</v>
      </c>
      <c r="R1433">
        <f t="shared" si="385"/>
        <v>1</v>
      </c>
      <c r="AG1433" s="8">
        <f t="shared" si="375"/>
        <v>-0.37158204795648497</v>
      </c>
      <c r="AH1433" s="8">
        <f t="shared" si="376"/>
        <v>0.47936337260405737</v>
      </c>
      <c r="AI1433" s="8">
        <f t="shared" si="377"/>
        <v>0.79507077586975128</v>
      </c>
      <c r="AJ1433" s="8"/>
      <c r="AK1433" s="8"/>
      <c r="AL1433" s="8"/>
      <c r="AN1433" s="8">
        <f t="shared" si="386"/>
        <v>1</v>
      </c>
      <c r="AO1433" s="8">
        <f t="shared" si="387"/>
        <v>2.2302047012778381</v>
      </c>
      <c r="AP1433" s="8">
        <f t="shared" si="388"/>
        <v>0.65167206384172793</v>
      </c>
      <c r="AQ1433" s="8"/>
      <c r="AR1433" s="8">
        <f t="shared" si="389"/>
        <v>127.78131683345464</v>
      </c>
      <c r="AS1433" s="8">
        <f t="shared" si="390"/>
        <v>52.661941115289046</v>
      </c>
    </row>
    <row r="1434" spans="1:45">
      <c r="A1434" s="20">
        <v>53.5535</v>
      </c>
      <c r="B1434" s="20">
        <v>883.76134090000005</v>
      </c>
      <c r="C1434" s="20">
        <v>-406.78053269999998</v>
      </c>
      <c r="E1434" s="9">
        <f t="shared" si="378"/>
        <v>-76.23865909999995</v>
      </c>
      <c r="F1434" s="9">
        <f t="shared" si="379"/>
        <v>133.21946730000002</v>
      </c>
      <c r="I1434">
        <v>1</v>
      </c>
      <c r="J1434">
        <f t="shared" si="380"/>
        <v>0.10106122879849697</v>
      </c>
      <c r="K1434">
        <f t="shared" si="381"/>
        <v>2.0905830472767897</v>
      </c>
      <c r="O1434">
        <f t="shared" si="382"/>
        <v>-5.0111208441902477E-2</v>
      </c>
      <c r="P1434">
        <f t="shared" si="383"/>
        <v>8.7564348234838205E-2</v>
      </c>
      <c r="Q1434">
        <f t="shared" si="384"/>
        <v>0.99489765891105608</v>
      </c>
      <c r="R1434">
        <f t="shared" si="385"/>
        <v>1</v>
      </c>
      <c r="AG1434" s="8">
        <f t="shared" si="375"/>
        <v>-0.37113756910958168</v>
      </c>
      <c r="AH1434" s="8">
        <f t="shared" si="376"/>
        <v>0.47974171533404536</v>
      </c>
      <c r="AI1434" s="8">
        <f t="shared" si="377"/>
        <v>0.79505018166388608</v>
      </c>
      <c r="AJ1434" s="8"/>
      <c r="AK1434" s="8"/>
      <c r="AL1434" s="8"/>
      <c r="AN1434" s="8">
        <f t="shared" si="386"/>
        <v>1</v>
      </c>
      <c r="AO1434" s="8">
        <f t="shared" si="387"/>
        <v>2.2292433730721379</v>
      </c>
      <c r="AP1434" s="8">
        <f t="shared" si="388"/>
        <v>0.65170601797497019</v>
      </c>
      <c r="AQ1434" s="8"/>
      <c r="AR1434" s="8">
        <f t="shared" si="389"/>
        <v>127.72623678454113</v>
      </c>
      <c r="AS1434" s="8">
        <f t="shared" si="390"/>
        <v>52.659995686757242</v>
      </c>
    </row>
    <row r="1435" spans="1:45">
      <c r="A1435" s="20">
        <v>53.586866669999999</v>
      </c>
      <c r="B1435" s="20">
        <v>882.94269369999995</v>
      </c>
      <c r="C1435" s="20">
        <v>-406.6845783</v>
      </c>
      <c r="E1435" s="9">
        <f t="shared" si="378"/>
        <v>-77.05730630000005</v>
      </c>
      <c r="F1435" s="9">
        <f t="shared" si="379"/>
        <v>133.3154217</v>
      </c>
      <c r="I1435">
        <v>1</v>
      </c>
      <c r="J1435">
        <f t="shared" si="380"/>
        <v>0.10138509049067722</v>
      </c>
      <c r="K1435">
        <f t="shared" si="381"/>
        <v>2.0948878441292615</v>
      </c>
      <c r="O1435">
        <f t="shared" si="382"/>
        <v>-5.0648929141657716E-2</v>
      </c>
      <c r="P1435">
        <f t="shared" si="383"/>
        <v>8.7626776374526816E-2</v>
      </c>
      <c r="Q1435">
        <f t="shared" si="384"/>
        <v>0.99486493256070296</v>
      </c>
      <c r="R1435">
        <f t="shared" si="385"/>
        <v>1</v>
      </c>
      <c r="AG1435" s="8">
        <f t="shared" si="375"/>
        <v>-0.37079625381037729</v>
      </c>
      <c r="AH1435" s="8">
        <f t="shared" si="376"/>
        <v>0.48015357419931609</v>
      </c>
      <c r="AI1435" s="8">
        <f t="shared" si="377"/>
        <v>0.79496080616833709</v>
      </c>
      <c r="AJ1435" s="8"/>
      <c r="AK1435" s="8"/>
      <c r="AL1435" s="8"/>
      <c r="AN1435" s="8">
        <f t="shared" si="386"/>
        <v>1.0000000000000004</v>
      </c>
      <c r="AO1435" s="8">
        <f t="shared" si="387"/>
        <v>2.2283829693822144</v>
      </c>
      <c r="AP1435" s="8">
        <f t="shared" si="388"/>
        <v>0.65185335587075022</v>
      </c>
      <c r="AQ1435" s="8"/>
      <c r="AR1435" s="8">
        <f t="shared" si="389"/>
        <v>127.67693928443103</v>
      </c>
      <c r="AS1435" s="8">
        <f t="shared" si="390"/>
        <v>52.65155384716671</v>
      </c>
    </row>
    <row r="1436" spans="1:45">
      <c r="A1436" s="20">
        <v>53.620233329999998</v>
      </c>
      <c r="B1436" s="20">
        <v>882.4738079</v>
      </c>
      <c r="C1436" s="20">
        <v>-406.64413780000001</v>
      </c>
      <c r="E1436" s="9">
        <f t="shared" si="378"/>
        <v>-77.526192100000003</v>
      </c>
      <c r="F1436" s="9">
        <f t="shared" si="379"/>
        <v>133.35586219999999</v>
      </c>
      <c r="I1436">
        <v>1</v>
      </c>
      <c r="J1436">
        <f t="shared" si="380"/>
        <v>0.10156314850528067</v>
      </c>
      <c r="K1436">
        <f t="shared" si="381"/>
        <v>2.0973883690049164</v>
      </c>
      <c r="O1436">
        <f t="shared" si="382"/>
        <v>-5.0956913335948956E-2</v>
      </c>
      <c r="P1436">
        <f t="shared" si="383"/>
        <v>8.7652997379270903E-2</v>
      </c>
      <c r="Q1436">
        <f t="shared" si="384"/>
        <v>0.99484689527268577</v>
      </c>
      <c r="R1436">
        <f t="shared" si="385"/>
        <v>1</v>
      </c>
      <c r="AG1436" s="8">
        <f t="shared" si="375"/>
        <v>-0.37060791308950425</v>
      </c>
      <c r="AH1436" s="8">
        <f t="shared" si="376"/>
        <v>0.48039270976339865</v>
      </c>
      <c r="AI1436" s="8">
        <f t="shared" si="377"/>
        <v>0.79490415721747343</v>
      </c>
      <c r="AJ1436" s="8"/>
      <c r="AK1436" s="8"/>
      <c r="AL1436" s="8"/>
      <c r="AN1436" s="8">
        <f t="shared" si="386"/>
        <v>1.0000000000000002</v>
      </c>
      <c r="AO1436" s="8">
        <f t="shared" si="387"/>
        <v>2.2278963851962934</v>
      </c>
      <c r="AP1436" s="8">
        <f t="shared" si="388"/>
        <v>0.6519467284543683</v>
      </c>
      <c r="AQ1436" s="8"/>
      <c r="AR1436" s="8">
        <f t="shared" si="389"/>
        <v>127.64906006419996</v>
      </c>
      <c r="AS1436" s="8">
        <f t="shared" si="390"/>
        <v>52.646203992203162</v>
      </c>
    </row>
    <row r="1437" spans="1:45">
      <c r="A1437" s="20">
        <v>53.653599999999997</v>
      </c>
      <c r="B1437" s="20">
        <v>881.69077909999999</v>
      </c>
      <c r="C1437" s="20">
        <v>-406.59843219999999</v>
      </c>
      <c r="E1437" s="9">
        <f t="shared" si="378"/>
        <v>-78.309220900000014</v>
      </c>
      <c r="F1437" s="9">
        <f t="shared" si="379"/>
        <v>133.40156780000001</v>
      </c>
      <c r="I1437">
        <v>1</v>
      </c>
      <c r="J1437">
        <f t="shared" si="380"/>
        <v>0.1018494950485557</v>
      </c>
      <c r="K1437">
        <f t="shared" si="381"/>
        <v>2.1016161019131623</v>
      </c>
      <c r="O1437">
        <f t="shared" si="382"/>
        <v>-5.1471241409143435E-2</v>
      </c>
      <c r="P1437">
        <f t="shared" si="383"/>
        <v>8.7682449418827274E-2</v>
      </c>
      <c r="Q1437">
        <f t="shared" si="384"/>
        <v>0.99481782220249582</v>
      </c>
      <c r="R1437">
        <f t="shared" si="385"/>
        <v>1</v>
      </c>
      <c r="AG1437" s="8">
        <f t="shared" si="375"/>
        <v>-0.37030413205719293</v>
      </c>
      <c r="AH1437" s="8">
        <f t="shared" si="376"/>
        <v>0.4807969264398797</v>
      </c>
      <c r="AI1437" s="8">
        <f t="shared" si="377"/>
        <v>0.79480133700650901</v>
      </c>
      <c r="AJ1437" s="8"/>
      <c r="AK1437" s="8"/>
      <c r="AL1437" s="8"/>
      <c r="AN1437" s="8">
        <f t="shared" si="386"/>
        <v>1.0000000000000004</v>
      </c>
      <c r="AO1437" s="8">
        <f t="shared" si="387"/>
        <v>2.2270931999272756</v>
      </c>
      <c r="AP1437" s="8">
        <f t="shared" si="388"/>
        <v>0.6521161744183559</v>
      </c>
      <c r="AQ1437" s="8"/>
      <c r="AR1437" s="8">
        <f t="shared" si="389"/>
        <v>127.60304093811816</v>
      </c>
      <c r="AS1437" s="8">
        <f t="shared" si="390"/>
        <v>52.636495453611147</v>
      </c>
    </row>
    <row r="1438" spans="1:45">
      <c r="A1438" s="20">
        <v>53.686966669999997</v>
      </c>
      <c r="B1438" s="20">
        <v>880.85885270000006</v>
      </c>
      <c r="C1438" s="20">
        <v>-406.5442731</v>
      </c>
      <c r="E1438" s="9">
        <f t="shared" si="378"/>
        <v>-79.141147299999943</v>
      </c>
      <c r="F1438" s="9">
        <f t="shared" si="379"/>
        <v>133.4557269</v>
      </c>
      <c r="I1438">
        <v>1</v>
      </c>
      <c r="J1438">
        <f t="shared" si="380"/>
        <v>0.1021588708670598</v>
      </c>
      <c r="K1438">
        <f t="shared" si="381"/>
        <v>2.1060634094113477</v>
      </c>
      <c r="O1438">
        <f t="shared" si="382"/>
        <v>-5.2017665241977859E-2</v>
      </c>
      <c r="P1438">
        <f t="shared" si="383"/>
        <v>8.7717395607038742E-2</v>
      </c>
      <c r="Q1438">
        <f t="shared" si="384"/>
        <v>0.99478631927197902</v>
      </c>
      <c r="R1438">
        <f t="shared" si="385"/>
        <v>1</v>
      </c>
      <c r="AG1438" s="8">
        <f t="shared" si="375"/>
        <v>-0.36997849294201396</v>
      </c>
      <c r="AH1438" s="8">
        <f t="shared" si="376"/>
        <v>0.48122496429422396</v>
      </c>
      <c r="AI1438" s="8">
        <f t="shared" si="377"/>
        <v>0.79469393385150444</v>
      </c>
      <c r="AJ1438" s="8"/>
      <c r="AK1438" s="8"/>
      <c r="AL1438" s="8"/>
      <c r="AN1438" s="8">
        <f t="shared" si="386"/>
        <v>1.0000000000000004</v>
      </c>
      <c r="AO1438" s="8">
        <f t="shared" si="387"/>
        <v>2.2262379043771707</v>
      </c>
      <c r="AP1438" s="8">
        <f t="shared" si="388"/>
        <v>0.65229313285105961</v>
      </c>
      <c r="AQ1438" s="8"/>
      <c r="AR1438" s="8">
        <f t="shared" si="389"/>
        <v>127.55403611286083</v>
      </c>
      <c r="AS1438" s="8">
        <f t="shared" si="390"/>
        <v>52.626356482267973</v>
      </c>
    </row>
    <row r="1439" spans="1:45">
      <c r="A1439" s="20">
        <v>53.720333330000003</v>
      </c>
      <c r="B1439" s="20">
        <v>880.40641049999999</v>
      </c>
      <c r="C1439" s="20">
        <v>-406.47783759999999</v>
      </c>
      <c r="E1439" s="9">
        <f t="shared" si="378"/>
        <v>-79.593589500000007</v>
      </c>
      <c r="F1439" s="9">
        <f t="shared" si="379"/>
        <v>133.52216240000001</v>
      </c>
      <c r="I1439">
        <v>1</v>
      </c>
      <c r="J1439">
        <f t="shared" si="380"/>
        <v>0.1023488993601423</v>
      </c>
      <c r="K1439">
        <f t="shared" si="381"/>
        <v>2.1083489286557029</v>
      </c>
      <c r="O1439">
        <f t="shared" si="382"/>
        <v>-5.2314802058577775E-2</v>
      </c>
      <c r="P1439">
        <f t="shared" si="383"/>
        <v>8.7760654347537381E-2</v>
      </c>
      <c r="Q1439">
        <f t="shared" si="384"/>
        <v>0.99476692196416738</v>
      </c>
      <c r="R1439">
        <f t="shared" si="385"/>
        <v>1</v>
      </c>
      <c r="AG1439" s="8">
        <f t="shared" si="375"/>
        <v>-0.36978300956314891</v>
      </c>
      <c r="AH1439" s="8">
        <f t="shared" si="376"/>
        <v>0.48144926456886683</v>
      </c>
      <c r="AI1439" s="8">
        <f t="shared" si="377"/>
        <v>0.79464906184083395</v>
      </c>
      <c r="AJ1439" s="8"/>
      <c r="AK1439" s="8"/>
      <c r="AL1439" s="8"/>
      <c r="AN1439" s="8">
        <f t="shared" si="386"/>
        <v>1</v>
      </c>
      <c r="AO1439" s="8">
        <f t="shared" si="387"/>
        <v>2.2257574183316144</v>
      </c>
      <c r="AP1439" s="8">
        <f t="shared" si="388"/>
        <v>0.65236705225029035</v>
      </c>
      <c r="AQ1439" s="8"/>
      <c r="AR1439" s="8">
        <f t="shared" si="389"/>
        <v>127.52650629033552</v>
      </c>
      <c r="AS1439" s="8">
        <f t="shared" si="390"/>
        <v>52.622121212667906</v>
      </c>
    </row>
    <row r="1440" spans="1:45">
      <c r="A1440" s="20">
        <v>53.753700000000002</v>
      </c>
      <c r="B1440" s="20">
        <v>879.65586800000005</v>
      </c>
      <c r="C1440" s="20">
        <v>-406.44876799999997</v>
      </c>
      <c r="E1440" s="9">
        <f t="shared" si="378"/>
        <v>-80.344131999999945</v>
      </c>
      <c r="F1440" s="9">
        <f t="shared" si="379"/>
        <v>133.55123200000003</v>
      </c>
      <c r="I1440">
        <v>1</v>
      </c>
      <c r="J1440">
        <f t="shared" si="380"/>
        <v>0.10261947159790641</v>
      </c>
      <c r="K1440">
        <f t="shared" si="381"/>
        <v>2.1123898774017476</v>
      </c>
      <c r="O1440">
        <f t="shared" si="382"/>
        <v>-5.2807758994357572E-2</v>
      </c>
      <c r="P1440">
        <f t="shared" si="383"/>
        <v>8.777917064130511E-2</v>
      </c>
      <c r="Q1440">
        <f t="shared" si="384"/>
        <v>0.99473924110367662</v>
      </c>
      <c r="R1440">
        <f t="shared" si="385"/>
        <v>1</v>
      </c>
      <c r="AG1440" s="8">
        <f t="shared" ref="AG1440:AG1503" si="391">$O1440*$Z$27+$P1440*$Z$31+$Q1440*$Z$35</f>
        <v>-0.36949888639039219</v>
      </c>
      <c r="AH1440" s="8">
        <f t="shared" ref="AH1440:AH1503" si="392">$O1440*$AA$27+$P1440*$AA$31+$Q1440*$AA$35</f>
        <v>0.48183973485539061</v>
      </c>
      <c r="AI1440" s="8">
        <f t="shared" ref="AI1440:AI1503" si="393">$AB$27*$O1440+$P1440*$AB$31+$AB$35*$Q1440</f>
        <v>0.79454455058904472</v>
      </c>
      <c r="AJ1440" s="8"/>
      <c r="AK1440" s="8"/>
      <c r="AL1440" s="8"/>
      <c r="AN1440" s="8">
        <f t="shared" si="386"/>
        <v>1.0000000000000002</v>
      </c>
      <c r="AO1440" s="8">
        <f t="shared" si="387"/>
        <v>2.2249946183685929</v>
      </c>
      <c r="AP1440" s="8">
        <f t="shared" si="388"/>
        <v>0.65253918995649529</v>
      </c>
      <c r="AQ1440" s="8"/>
      <c r="AR1440" s="8">
        <f t="shared" si="389"/>
        <v>127.48280107184165</v>
      </c>
      <c r="AS1440" s="8">
        <f t="shared" si="390"/>
        <v>52.612258448607299</v>
      </c>
    </row>
    <row r="1441" spans="1:45">
      <c r="A1441" s="20">
        <v>53.787066670000002</v>
      </c>
      <c r="B1441" s="20">
        <v>878.77898809999999</v>
      </c>
      <c r="C1441" s="20">
        <v>-406.4210147</v>
      </c>
      <c r="E1441" s="9">
        <f t="shared" ref="E1441:E1504" si="394">(B1441-($B$15/2))</f>
        <v>-81.221011900000008</v>
      </c>
      <c r="F1441" s="9">
        <f t="shared" ref="F1441:F1504" si="395">(($C$15/2)+C1441)</f>
        <v>133.5789853</v>
      </c>
      <c r="I1441">
        <v>1</v>
      </c>
      <c r="J1441">
        <f t="shared" si="380"/>
        <v>0.10293419261791062</v>
      </c>
      <c r="K1441">
        <f t="shared" si="381"/>
        <v>2.1171046918107344</v>
      </c>
      <c r="O1441">
        <f t="shared" si="382"/>
        <v>-5.338367924241072E-2</v>
      </c>
      <c r="P1441">
        <f t="shared" si="383"/>
        <v>8.7796710949151577E-2</v>
      </c>
      <c r="Q1441">
        <f t="shared" si="384"/>
        <v>0.99470695198990866</v>
      </c>
      <c r="R1441">
        <f t="shared" si="385"/>
        <v>1</v>
      </c>
      <c r="AG1441" s="8">
        <f t="shared" si="391"/>
        <v>-0.36916989784351384</v>
      </c>
      <c r="AH1441" s="8">
        <f t="shared" si="392"/>
        <v>0.4822971924118335</v>
      </c>
      <c r="AI1441" s="8">
        <f t="shared" si="393"/>
        <v>0.79441991712058213</v>
      </c>
      <c r="AJ1441" s="8"/>
      <c r="AK1441" s="8"/>
      <c r="AL1441" s="8"/>
      <c r="AN1441" s="8">
        <f t="shared" si="386"/>
        <v>1.0000000000000002</v>
      </c>
      <c r="AO1441" s="8">
        <f t="shared" si="387"/>
        <v>2.2241064630969349</v>
      </c>
      <c r="AP1441" s="8">
        <f t="shared" si="388"/>
        <v>0.65274441975516517</v>
      </c>
      <c r="AQ1441" s="8"/>
      <c r="AR1441" s="8">
        <f t="shared" si="389"/>
        <v>127.43191352322334</v>
      </c>
      <c r="AS1441" s="8">
        <f t="shared" si="390"/>
        <v>52.6004996473132</v>
      </c>
    </row>
    <row r="1442" spans="1:45">
      <c r="A1442" s="20">
        <v>53.82043333</v>
      </c>
      <c r="B1442" s="20">
        <v>878.19614439999998</v>
      </c>
      <c r="C1442" s="20">
        <v>-405.8964163</v>
      </c>
      <c r="E1442" s="9">
        <f t="shared" si="394"/>
        <v>-81.80385560000002</v>
      </c>
      <c r="F1442" s="9">
        <f t="shared" si="395"/>
        <v>134.1035837</v>
      </c>
      <c r="I1442">
        <v>1</v>
      </c>
      <c r="J1442">
        <f t="shared" si="380"/>
        <v>0.10342923766509293</v>
      </c>
      <c r="K1442">
        <f t="shared" si="381"/>
        <v>2.1185399792536215</v>
      </c>
      <c r="O1442">
        <f t="shared" si="382"/>
        <v>-5.3766067411640688E-2</v>
      </c>
      <c r="P1442">
        <f t="shared" si="383"/>
        <v>8.8140372705816539E-2</v>
      </c>
      <c r="Q1442">
        <f t="shared" si="384"/>
        <v>0.99465596298135506</v>
      </c>
      <c r="R1442">
        <f t="shared" si="385"/>
        <v>1</v>
      </c>
      <c r="AG1442" s="8">
        <f t="shared" si="391"/>
        <v>-0.3687002001610209</v>
      </c>
      <c r="AH1442" s="8">
        <f t="shared" si="392"/>
        <v>0.48248581124798012</v>
      </c>
      <c r="AI1442" s="8">
        <f t="shared" si="393"/>
        <v>0.79452350773630476</v>
      </c>
      <c r="AJ1442" s="8"/>
      <c r="AK1442" s="8"/>
      <c r="AL1442" s="8"/>
      <c r="AN1442" s="8">
        <f t="shared" si="386"/>
        <v>1.0000000000000002</v>
      </c>
      <c r="AO1442" s="8">
        <f t="shared" si="387"/>
        <v>2.223303441110926</v>
      </c>
      <c r="AP1442" s="8">
        <f t="shared" si="388"/>
        <v>0.65257384439087074</v>
      </c>
      <c r="AQ1442" s="8"/>
      <c r="AR1442" s="8">
        <f t="shared" si="389"/>
        <v>127.38590375256882</v>
      </c>
      <c r="AS1442" s="8">
        <f t="shared" si="390"/>
        <v>52.610272895776177</v>
      </c>
    </row>
    <row r="1443" spans="1:45">
      <c r="A1443" s="20">
        <v>53.8538</v>
      </c>
      <c r="B1443" s="20">
        <v>877.64660030000005</v>
      </c>
      <c r="C1443" s="20">
        <v>-405.60663729999999</v>
      </c>
      <c r="E1443" s="9">
        <f t="shared" si="394"/>
        <v>-82.353399699999954</v>
      </c>
      <c r="F1443" s="9">
        <f t="shared" si="395"/>
        <v>134.39336270000001</v>
      </c>
      <c r="I1443">
        <v>1</v>
      </c>
      <c r="J1443">
        <f t="shared" si="380"/>
        <v>0.10378104757233504</v>
      </c>
      <c r="K1443">
        <f t="shared" si="381"/>
        <v>2.1205590350610093</v>
      </c>
      <c r="O1443">
        <f t="shared" si="382"/>
        <v>-5.4126747743148788E-2</v>
      </c>
      <c r="P1443">
        <f t="shared" si="383"/>
        <v>8.8329998126554704E-2</v>
      </c>
      <c r="Q1443">
        <f t="shared" si="384"/>
        <v>0.99461957883892094</v>
      </c>
      <c r="R1443">
        <f t="shared" si="385"/>
        <v>1</v>
      </c>
      <c r="AG1443" s="8">
        <f t="shared" si="391"/>
        <v>-0.36835885230714521</v>
      </c>
      <c r="AH1443" s="8">
        <f t="shared" si="392"/>
        <v>0.48271024197832757</v>
      </c>
      <c r="AI1443" s="8">
        <f t="shared" si="393"/>
        <v>0.79454551676803731</v>
      </c>
      <c r="AJ1443" s="8"/>
      <c r="AK1443" s="8"/>
      <c r="AL1443" s="8"/>
      <c r="AN1443" s="8">
        <f t="shared" si="386"/>
        <v>1.0000000000000002</v>
      </c>
      <c r="AO1443" s="8">
        <f t="shared" si="387"/>
        <v>2.2226323449214398</v>
      </c>
      <c r="AP1443" s="8">
        <f t="shared" si="388"/>
        <v>0.652537598766322</v>
      </c>
      <c r="AQ1443" s="8"/>
      <c r="AR1443" s="8">
        <f t="shared" si="389"/>
        <v>127.34745277326395</v>
      </c>
      <c r="AS1443" s="8">
        <f t="shared" si="390"/>
        <v>52.612349617088633</v>
      </c>
    </row>
    <row r="1444" spans="1:45">
      <c r="A1444" s="20">
        <v>53.887166669999999</v>
      </c>
      <c r="B1444" s="20">
        <v>876.70964149999998</v>
      </c>
      <c r="C1444" s="20">
        <v>-405.56111759999999</v>
      </c>
      <c r="E1444" s="9">
        <f t="shared" si="394"/>
        <v>-83.290358500000025</v>
      </c>
      <c r="F1444" s="9">
        <f t="shared" si="395"/>
        <v>134.43888240000001</v>
      </c>
      <c r="I1444">
        <v>1</v>
      </c>
      <c r="J1444">
        <f t="shared" si="380"/>
        <v>0.10413044982453314</v>
      </c>
      <c r="K1444">
        <f t="shared" si="381"/>
        <v>2.1254602132628433</v>
      </c>
      <c r="O1444">
        <f t="shared" si="382"/>
        <v>-5.4742038908470847E-2</v>
      </c>
      <c r="P1444">
        <f t="shared" si="383"/>
        <v>8.8359068968974816E-2</v>
      </c>
      <c r="Q1444">
        <f t="shared" si="384"/>
        <v>0.99458332185246268</v>
      </c>
      <c r="R1444">
        <f t="shared" si="385"/>
        <v>1</v>
      </c>
      <c r="AG1444" s="8">
        <f t="shared" si="391"/>
        <v>-0.36799916603239208</v>
      </c>
      <c r="AH1444" s="8">
        <f t="shared" si="392"/>
        <v>0.48319499709750269</v>
      </c>
      <c r="AI1444" s="8">
        <f t="shared" si="393"/>
        <v>0.79441752786517017</v>
      </c>
      <c r="AJ1444" s="8"/>
      <c r="AK1444" s="8"/>
      <c r="AL1444" s="8"/>
      <c r="AN1444" s="8">
        <f t="shared" si="386"/>
        <v>1</v>
      </c>
      <c r="AO1444" s="8">
        <f t="shared" si="387"/>
        <v>2.2216773855718013</v>
      </c>
      <c r="AP1444" s="8">
        <f t="shared" si="388"/>
        <v>0.65274835352460547</v>
      </c>
      <c r="AQ1444" s="8"/>
      <c r="AR1444" s="8">
        <f t="shared" si="389"/>
        <v>127.29273763292311</v>
      </c>
      <c r="AS1444" s="8">
        <f t="shared" si="390"/>
        <v>52.600274258926689</v>
      </c>
    </row>
    <row r="1445" spans="1:45">
      <c r="A1445" s="20">
        <v>53.920533329999998</v>
      </c>
      <c r="B1445" s="20">
        <v>875.75509580000005</v>
      </c>
      <c r="C1445" s="20">
        <v>-405.50656190000001</v>
      </c>
      <c r="E1445" s="9">
        <f t="shared" si="394"/>
        <v>-84.244904199999951</v>
      </c>
      <c r="F1445" s="9">
        <f t="shared" si="395"/>
        <v>134.49343809999999</v>
      </c>
      <c r="I1445">
        <v>1</v>
      </c>
      <c r="J1445">
        <f t="shared" si="380"/>
        <v>0.10449351882955103</v>
      </c>
      <c r="K1445">
        <f t="shared" si="381"/>
        <v>2.1303922160660651</v>
      </c>
      <c r="O1445">
        <f t="shared" si="382"/>
        <v>-5.5368843834596879E-2</v>
      </c>
      <c r="P1445">
        <f t="shared" si="383"/>
        <v>8.8394025035130039E-2</v>
      </c>
      <c r="Q1445">
        <f t="shared" si="384"/>
        <v>0.99454551804857516</v>
      </c>
      <c r="R1445">
        <f t="shared" si="385"/>
        <v>1</v>
      </c>
      <c r="AG1445" s="8">
        <f t="shared" si="391"/>
        <v>-0.36762852522146106</v>
      </c>
      <c r="AH1445" s="8">
        <f t="shared" si="392"/>
        <v>0.48368678779240809</v>
      </c>
      <c r="AI1445" s="8">
        <f t="shared" si="393"/>
        <v>0.79428984555926152</v>
      </c>
      <c r="AJ1445" s="8"/>
      <c r="AK1445" s="8"/>
      <c r="AL1445" s="8"/>
      <c r="AN1445" s="8">
        <f t="shared" si="386"/>
        <v>1</v>
      </c>
      <c r="AO1445" s="8">
        <f t="shared" si="387"/>
        <v>2.2207015908313981</v>
      </c>
      <c r="AP1445" s="8">
        <f t="shared" si="388"/>
        <v>0.6529585455487682</v>
      </c>
      <c r="AQ1445" s="8"/>
      <c r="AR1445" s="8">
        <f t="shared" si="389"/>
        <v>127.23682871262695</v>
      </c>
      <c r="AS1445" s="8">
        <f t="shared" si="390"/>
        <v>52.588231143054855</v>
      </c>
    </row>
    <row r="1446" spans="1:45">
      <c r="A1446" s="20">
        <v>53.953899999999997</v>
      </c>
      <c r="B1446" s="20">
        <v>875.10901209999997</v>
      </c>
      <c r="C1446" s="20">
        <v>-405.49583669999998</v>
      </c>
      <c r="E1446" s="9">
        <f t="shared" si="394"/>
        <v>-84.890987900000027</v>
      </c>
      <c r="F1446" s="9">
        <f t="shared" si="395"/>
        <v>134.50416330000002</v>
      </c>
      <c r="I1446">
        <v>1</v>
      </c>
      <c r="J1446">
        <f t="shared" si="380"/>
        <v>0.10472608819317893</v>
      </c>
      <c r="K1446">
        <f t="shared" si="381"/>
        <v>2.1337989048877724</v>
      </c>
      <c r="O1446">
        <f t="shared" si="382"/>
        <v>-5.5793103055548958E-2</v>
      </c>
      <c r="P1446">
        <f t="shared" si="383"/>
        <v>8.8400486671651582E-2</v>
      </c>
      <c r="Q1446">
        <f t="shared" si="384"/>
        <v>0.99452123336188658</v>
      </c>
      <c r="R1446">
        <f t="shared" si="385"/>
        <v>1</v>
      </c>
      <c r="AG1446" s="8">
        <f t="shared" si="391"/>
        <v>-0.36739056367685607</v>
      </c>
      <c r="AH1446" s="8">
        <f t="shared" si="392"/>
        <v>0.48402551801015764</v>
      </c>
      <c r="AI1446" s="8">
        <f t="shared" si="393"/>
        <v>0.79419359833494041</v>
      </c>
      <c r="AJ1446" s="8"/>
      <c r="AK1446" s="8"/>
      <c r="AL1446" s="8"/>
      <c r="AN1446" s="8">
        <f t="shared" si="386"/>
        <v>1.0000000000000002</v>
      </c>
      <c r="AO1446" s="8">
        <f t="shared" si="387"/>
        <v>2.2200525152789665</v>
      </c>
      <c r="AP1446" s="8">
        <f t="shared" si="388"/>
        <v>0.65311695062051156</v>
      </c>
      <c r="AQ1446" s="8"/>
      <c r="AR1446" s="8">
        <f t="shared" si="389"/>
        <v>127.19963942288749</v>
      </c>
      <c r="AS1446" s="8">
        <f t="shared" si="390"/>
        <v>52.579155200990492</v>
      </c>
    </row>
    <row r="1447" spans="1:45">
      <c r="A1447" s="20">
        <v>53.987266669999997</v>
      </c>
      <c r="B1447" s="20">
        <v>874.63136459999998</v>
      </c>
      <c r="C1447" s="20">
        <v>-405.5090745</v>
      </c>
      <c r="E1447" s="9">
        <f t="shared" si="394"/>
        <v>-85.368635400000016</v>
      </c>
      <c r="F1447" s="9">
        <f t="shared" si="395"/>
        <v>134.4909255</v>
      </c>
      <c r="I1447">
        <v>1</v>
      </c>
      <c r="J1447">
        <f t="shared" si="380"/>
        <v>0.10488702585558203</v>
      </c>
      <c r="K1447">
        <f t="shared" si="381"/>
        <v>2.1363789336933974</v>
      </c>
      <c r="O1447">
        <f t="shared" si="382"/>
        <v>-5.6106767399471867E-2</v>
      </c>
      <c r="P1447">
        <f t="shared" si="383"/>
        <v>8.8391375111147683E-2</v>
      </c>
      <c r="Q1447">
        <f t="shared" si="384"/>
        <v>0.99450439690226711</v>
      </c>
      <c r="R1447">
        <f t="shared" si="385"/>
        <v>1</v>
      </c>
      <c r="AG1447" s="8">
        <f t="shared" si="391"/>
        <v>-0.36722508937632148</v>
      </c>
      <c r="AH1447" s="8">
        <f t="shared" si="392"/>
        <v>0.48428070898077791</v>
      </c>
      <c r="AI1447" s="8">
        <f t="shared" si="393"/>
        <v>0.79411455637182971</v>
      </c>
      <c r="AJ1447" s="8"/>
      <c r="AK1447" s="8"/>
      <c r="AL1447" s="8"/>
      <c r="AN1447" s="8">
        <f t="shared" si="386"/>
        <v>1</v>
      </c>
      <c r="AO1447" s="8">
        <f t="shared" si="387"/>
        <v>2.219581788329219</v>
      </c>
      <c r="AP1447" s="8">
        <f t="shared" si="388"/>
        <v>0.65324701450399614</v>
      </c>
      <c r="AQ1447" s="8"/>
      <c r="AR1447" s="8">
        <f t="shared" si="389"/>
        <v>127.17266875536389</v>
      </c>
      <c r="AS1447" s="8">
        <f t="shared" si="390"/>
        <v>52.571703089399747</v>
      </c>
    </row>
    <row r="1448" spans="1:45">
      <c r="A1448" s="20">
        <v>54.020633330000003</v>
      </c>
      <c r="B1448" s="20">
        <v>873.77096710000001</v>
      </c>
      <c r="C1448" s="20">
        <v>-405.370114</v>
      </c>
      <c r="E1448" s="9">
        <f t="shared" si="394"/>
        <v>-86.229032899999993</v>
      </c>
      <c r="F1448" s="9">
        <f t="shared" si="395"/>
        <v>134.629886</v>
      </c>
      <c r="I1448">
        <v>1</v>
      </c>
      <c r="J1448">
        <f t="shared" si="380"/>
        <v>0.10526897828997255</v>
      </c>
      <c r="K1448">
        <f t="shared" si="381"/>
        <v>2.1404567262193344</v>
      </c>
      <c r="O1448">
        <f t="shared" si="382"/>
        <v>-5.6671609922910052E-2</v>
      </c>
      <c r="P1448">
        <f t="shared" si="383"/>
        <v>8.8481711168047358E-2</v>
      </c>
      <c r="Q1448">
        <f t="shared" si="384"/>
        <v>0.99446433592035854</v>
      </c>
      <c r="R1448">
        <f t="shared" si="385"/>
        <v>1</v>
      </c>
      <c r="AG1448" s="8">
        <f t="shared" si="391"/>
        <v>-0.36684621217808611</v>
      </c>
      <c r="AH1448" s="8">
        <f t="shared" si="392"/>
        <v>0.48470313079822813</v>
      </c>
      <c r="AI1448" s="8">
        <f t="shared" si="393"/>
        <v>0.79403194621185524</v>
      </c>
      <c r="AJ1448" s="8"/>
      <c r="AK1448" s="8"/>
      <c r="AL1448" s="8"/>
      <c r="AN1448" s="8">
        <f t="shared" si="386"/>
        <v>1.0000000000000002</v>
      </c>
      <c r="AO1448" s="8">
        <f t="shared" si="387"/>
        <v>2.218665266482696</v>
      </c>
      <c r="AP1448" s="8">
        <f t="shared" si="388"/>
        <v>0.65338292625206795</v>
      </c>
      <c r="AQ1448" s="8"/>
      <c r="AR1448" s="8">
        <f t="shared" si="389"/>
        <v>127.12015592172659</v>
      </c>
      <c r="AS1448" s="8">
        <f t="shared" si="390"/>
        <v>52.563915919848988</v>
      </c>
    </row>
    <row r="1449" spans="1:45">
      <c r="A1449" s="20">
        <v>54.054000000000002</v>
      </c>
      <c r="B1449" s="20">
        <v>872.87978420000002</v>
      </c>
      <c r="C1449" s="20">
        <v>-405.05418020000002</v>
      </c>
      <c r="E1449" s="9">
        <f t="shared" si="394"/>
        <v>-87.120215799999983</v>
      </c>
      <c r="F1449" s="9">
        <f t="shared" si="395"/>
        <v>134.94581979999998</v>
      </c>
      <c r="I1449">
        <v>1</v>
      </c>
      <c r="J1449">
        <f t="shared" si="380"/>
        <v>0.10576158632461852</v>
      </c>
      <c r="K1449">
        <f t="shared" si="381"/>
        <v>2.1440679671250513</v>
      </c>
      <c r="O1449">
        <f t="shared" si="382"/>
        <v>-5.725646501264086E-2</v>
      </c>
      <c r="P1449">
        <f t="shared" si="383"/>
        <v>8.8688033414867168E-2</v>
      </c>
      <c r="Q1449">
        <f t="shared" si="384"/>
        <v>0.99441245464005512</v>
      </c>
      <c r="R1449">
        <f t="shared" si="385"/>
        <v>1</v>
      </c>
      <c r="AG1449" s="8">
        <f t="shared" si="391"/>
        <v>-0.36636838983317882</v>
      </c>
      <c r="AH1449" s="8">
        <f t="shared" si="392"/>
        <v>0.4851012452530396</v>
      </c>
      <c r="AI1449" s="8">
        <f t="shared" si="393"/>
        <v>0.7940094362065192</v>
      </c>
      <c r="AJ1449" s="8"/>
      <c r="AK1449" s="8"/>
      <c r="AL1449" s="8"/>
      <c r="AN1449" s="8">
        <f t="shared" si="386"/>
        <v>1.0000000000000002</v>
      </c>
      <c r="AO1449" s="8">
        <f t="shared" si="387"/>
        <v>2.2176432989412405</v>
      </c>
      <c r="AP1449" s="8">
        <f t="shared" si="388"/>
        <v>0.65341995594204771</v>
      </c>
      <c r="AQ1449" s="8"/>
      <c r="AR1449" s="8">
        <f t="shared" si="389"/>
        <v>127.06160149480182</v>
      </c>
      <c r="AS1449" s="8">
        <f t="shared" si="390"/>
        <v>52.561794274896471</v>
      </c>
    </row>
    <row r="1450" spans="1:45">
      <c r="A1450" s="20">
        <v>54.087366670000002</v>
      </c>
      <c r="B1450" s="20">
        <v>872.40474600000005</v>
      </c>
      <c r="C1450" s="20">
        <v>-404.82621590000002</v>
      </c>
      <c r="E1450" s="9">
        <f t="shared" si="394"/>
        <v>-87.595253999999954</v>
      </c>
      <c r="F1450" s="9">
        <f t="shared" si="395"/>
        <v>135.17378409999998</v>
      </c>
      <c r="I1450">
        <v>1</v>
      </c>
      <c r="J1450">
        <f t="shared" si="380"/>
        <v>0.1060576362530985</v>
      </c>
      <c r="K1450">
        <f t="shared" si="381"/>
        <v>2.1457780513817708</v>
      </c>
      <c r="O1450">
        <f t="shared" si="382"/>
        <v>-5.7568140838714289E-2</v>
      </c>
      <c r="P1450">
        <f t="shared" si="383"/>
        <v>8.883704407970279E-2</v>
      </c>
      <c r="Q1450">
        <f t="shared" si="384"/>
        <v>0.99438115869094934</v>
      </c>
      <c r="R1450">
        <f t="shared" si="385"/>
        <v>1</v>
      </c>
      <c r="AG1450" s="8">
        <f t="shared" si="391"/>
        <v>-0.36608411448874334</v>
      </c>
      <c r="AH1450" s="8">
        <f t="shared" si="392"/>
        <v>0.4852997823702172</v>
      </c>
      <c r="AI1450" s="8">
        <f t="shared" si="393"/>
        <v>0.79401923298520471</v>
      </c>
      <c r="AJ1450" s="8"/>
      <c r="AK1450" s="8"/>
      <c r="AL1450" s="8"/>
      <c r="AN1450" s="8">
        <f t="shared" si="386"/>
        <v>1.0000000000000004</v>
      </c>
      <c r="AO1450" s="8">
        <f t="shared" si="387"/>
        <v>2.2170732947354592</v>
      </c>
      <c r="AP1450" s="8">
        <f t="shared" si="388"/>
        <v>0.6534038401429989</v>
      </c>
      <c r="AQ1450" s="8"/>
      <c r="AR1450" s="8">
        <f t="shared" si="389"/>
        <v>127.02894265950584</v>
      </c>
      <c r="AS1450" s="8">
        <f t="shared" si="390"/>
        <v>52.562717642165445</v>
      </c>
    </row>
    <row r="1451" spans="1:45">
      <c r="A1451" s="20">
        <v>54.12073333</v>
      </c>
      <c r="B1451" s="20">
        <v>871.71851179999999</v>
      </c>
      <c r="C1451" s="20">
        <v>-404.67026249999998</v>
      </c>
      <c r="E1451" s="9">
        <f t="shared" si="394"/>
        <v>-88.281488200000013</v>
      </c>
      <c r="F1451" s="9">
        <f t="shared" si="395"/>
        <v>135.32973750000002</v>
      </c>
      <c r="I1451">
        <v>1</v>
      </c>
      <c r="J1451">
        <f t="shared" si="380"/>
        <v>0.10639016808387571</v>
      </c>
      <c r="K1451">
        <f t="shared" si="381"/>
        <v>2.1488173057128912</v>
      </c>
      <c r="O1451">
        <f t="shared" si="382"/>
        <v>-5.8018533436802591E-2</v>
      </c>
      <c r="P1451">
        <f t="shared" si="383"/>
        <v>8.8938610576542912E-2</v>
      </c>
      <c r="Q1451">
        <f t="shared" si="384"/>
        <v>0.99434590225260977</v>
      </c>
      <c r="R1451">
        <f t="shared" si="385"/>
        <v>1</v>
      </c>
      <c r="AG1451" s="8">
        <f t="shared" si="391"/>
        <v>-0.36575933897595481</v>
      </c>
      <c r="AH1451" s="8">
        <f t="shared" si="392"/>
        <v>0.48562605221615063</v>
      </c>
      <c r="AI1451" s="8">
        <f t="shared" si="393"/>
        <v>0.79396942218251032</v>
      </c>
      <c r="AJ1451" s="8"/>
      <c r="AK1451" s="8"/>
      <c r="AL1451" s="8"/>
      <c r="AN1451" s="8">
        <f t="shared" si="386"/>
        <v>1.0000000000000002</v>
      </c>
      <c r="AO1451" s="8">
        <f t="shared" si="387"/>
        <v>2.2163236303511846</v>
      </c>
      <c r="AP1451" s="8">
        <f t="shared" si="388"/>
        <v>0.65348577589026613</v>
      </c>
      <c r="AQ1451" s="8"/>
      <c r="AR1451" s="8">
        <f t="shared" si="389"/>
        <v>126.98599005423564</v>
      </c>
      <c r="AS1451" s="8">
        <f t="shared" si="390"/>
        <v>52.558023069655782</v>
      </c>
    </row>
    <row r="1452" spans="1:45">
      <c r="A1452" s="20">
        <v>54.1541</v>
      </c>
      <c r="B1452" s="20">
        <v>870.97451039999999</v>
      </c>
      <c r="C1452" s="20">
        <v>-404.69983910000002</v>
      </c>
      <c r="E1452" s="9">
        <f t="shared" si="394"/>
        <v>-89.025489600000014</v>
      </c>
      <c r="F1452" s="9">
        <f t="shared" si="395"/>
        <v>135.30016089999998</v>
      </c>
      <c r="I1452">
        <v>1</v>
      </c>
      <c r="J1452">
        <f t="shared" si="380"/>
        <v>0.10664244229176344</v>
      </c>
      <c r="K1452">
        <f t="shared" si="381"/>
        <v>2.1527645071806587</v>
      </c>
      <c r="O1452">
        <f t="shared" si="382"/>
        <v>-5.8507020624308313E-2</v>
      </c>
      <c r="P1452">
        <f t="shared" si="383"/>
        <v>8.8918458520317198E-2</v>
      </c>
      <c r="Q1452">
        <f t="shared" si="384"/>
        <v>0.99431908171976535</v>
      </c>
      <c r="R1452">
        <f t="shared" si="385"/>
        <v>1</v>
      </c>
      <c r="AG1452" s="8">
        <f t="shared" si="391"/>
        <v>-0.36550562562441424</v>
      </c>
      <c r="AH1452" s="8">
        <f t="shared" si="392"/>
        <v>0.48602501428760053</v>
      </c>
      <c r="AI1452" s="8">
        <f t="shared" si="393"/>
        <v>0.79384212732988879</v>
      </c>
      <c r="AJ1452" s="8"/>
      <c r="AK1452" s="8"/>
      <c r="AL1452" s="8"/>
      <c r="AN1452" s="8">
        <f t="shared" si="386"/>
        <v>1.0000000000000002</v>
      </c>
      <c r="AO1452" s="8">
        <f t="shared" si="387"/>
        <v>2.2155956778537416</v>
      </c>
      <c r="AP1452" s="8">
        <f t="shared" si="388"/>
        <v>0.65369512837607091</v>
      </c>
      <c r="AQ1452" s="8"/>
      <c r="AR1452" s="8">
        <f t="shared" si="389"/>
        <v>126.94428144844615</v>
      </c>
      <c r="AS1452" s="8">
        <f t="shared" si="390"/>
        <v>52.546028055788597</v>
      </c>
    </row>
    <row r="1453" spans="1:45">
      <c r="A1453" s="20">
        <v>54.187466669999999</v>
      </c>
      <c r="B1453" s="20">
        <v>870.57343200000003</v>
      </c>
      <c r="C1453" s="20">
        <v>-404.67340830000001</v>
      </c>
      <c r="E1453" s="9">
        <f t="shared" si="394"/>
        <v>-89.426567999999975</v>
      </c>
      <c r="F1453" s="9">
        <f t="shared" si="395"/>
        <v>135.32659169999999</v>
      </c>
      <c r="I1453">
        <v>1</v>
      </c>
      <c r="J1453">
        <f t="shared" si="380"/>
        <v>0.10680240753074818</v>
      </c>
      <c r="K1453">
        <f t="shared" si="381"/>
        <v>2.1547405637145483</v>
      </c>
      <c r="O1453">
        <f t="shared" si="382"/>
        <v>-5.877030427510456E-2</v>
      </c>
      <c r="P1453">
        <f t="shared" si="383"/>
        <v>8.8935370646470988E-2</v>
      </c>
      <c r="Q1453">
        <f t="shared" si="384"/>
        <v>0.9943020422303207</v>
      </c>
      <c r="R1453">
        <f t="shared" si="385"/>
        <v>1</v>
      </c>
      <c r="AG1453" s="8">
        <f t="shared" si="391"/>
        <v>-0.36534780958328206</v>
      </c>
      <c r="AH1453" s="8">
        <f t="shared" si="392"/>
        <v>0.48623036408883397</v>
      </c>
      <c r="AI1453" s="8">
        <f t="shared" si="393"/>
        <v>0.79378902176254496</v>
      </c>
      <c r="AJ1453" s="8"/>
      <c r="AK1453" s="8"/>
      <c r="AL1453" s="8"/>
      <c r="AN1453" s="8">
        <f t="shared" si="386"/>
        <v>1.0000000000000002</v>
      </c>
      <c r="AO1453" s="8">
        <f t="shared" si="387"/>
        <v>2.2151853594738675</v>
      </c>
      <c r="AP1453" s="8">
        <f t="shared" si="388"/>
        <v>0.65378245028679494</v>
      </c>
      <c r="AQ1453" s="8"/>
      <c r="AR1453" s="8">
        <f t="shared" si="389"/>
        <v>126.92077193702272</v>
      </c>
      <c r="AS1453" s="8">
        <f t="shared" si="390"/>
        <v>52.541024878845093</v>
      </c>
    </row>
    <row r="1454" spans="1:45">
      <c r="A1454" s="20">
        <v>54.220833329999998</v>
      </c>
      <c r="B1454" s="20">
        <v>869.71439659999999</v>
      </c>
      <c r="C1454" s="20">
        <v>-404.40301720000002</v>
      </c>
      <c r="E1454" s="9">
        <f t="shared" si="394"/>
        <v>-90.285603400000014</v>
      </c>
      <c r="F1454" s="9">
        <f t="shared" si="395"/>
        <v>135.59698279999998</v>
      </c>
      <c r="I1454">
        <v>1</v>
      </c>
      <c r="J1454">
        <f t="shared" si="380"/>
        <v>0.10726358083537042</v>
      </c>
      <c r="K1454">
        <f t="shared" si="381"/>
        <v>2.1582249141924876</v>
      </c>
      <c r="O1454">
        <f t="shared" si="382"/>
        <v>-5.9333958865167347E-2</v>
      </c>
      <c r="P1454">
        <f t="shared" si="383"/>
        <v>8.9111724313912136E-2</v>
      </c>
      <c r="Q1454">
        <f t="shared" si="384"/>
        <v>0.99425277566380876</v>
      </c>
      <c r="R1454">
        <f t="shared" si="385"/>
        <v>1</v>
      </c>
      <c r="AG1454" s="8">
        <f t="shared" si="391"/>
        <v>-0.36490374140048148</v>
      </c>
      <c r="AH1454" s="8">
        <f t="shared" si="392"/>
        <v>0.48662125241636095</v>
      </c>
      <c r="AI1454" s="8">
        <f t="shared" si="393"/>
        <v>0.7937537503588018</v>
      </c>
      <c r="AJ1454" s="8"/>
      <c r="AK1454" s="8"/>
      <c r="AL1454" s="8"/>
      <c r="AN1454" s="8">
        <f t="shared" si="386"/>
        <v>1.0000000000000002</v>
      </c>
      <c r="AO1454" s="8">
        <f t="shared" si="387"/>
        <v>2.2142156284217012</v>
      </c>
      <c r="AP1454" s="8">
        <f t="shared" si="388"/>
        <v>0.65384044183952184</v>
      </c>
      <c r="AQ1454" s="8"/>
      <c r="AR1454" s="8">
        <f t="shared" si="389"/>
        <v>126.8652104404708</v>
      </c>
      <c r="AS1454" s="8">
        <f t="shared" si="390"/>
        <v>52.537702207626431</v>
      </c>
    </row>
    <row r="1455" spans="1:45">
      <c r="A1455" s="20">
        <v>54.254199999999997</v>
      </c>
      <c r="B1455" s="20">
        <v>868.71431170000005</v>
      </c>
      <c r="C1455" s="20">
        <v>-404.42114350000003</v>
      </c>
      <c r="E1455" s="9">
        <f t="shared" si="394"/>
        <v>-91.285688299999947</v>
      </c>
      <c r="F1455" s="9">
        <f t="shared" si="395"/>
        <v>135.57885649999997</v>
      </c>
      <c r="I1455">
        <v>1</v>
      </c>
      <c r="J1455">
        <f t="shared" si="380"/>
        <v>0.10762012379617855</v>
      </c>
      <c r="K1455">
        <f t="shared" si="381"/>
        <v>2.1633794438742706</v>
      </c>
      <c r="O1455">
        <f t="shared" si="382"/>
        <v>-5.9990480610748687E-2</v>
      </c>
      <c r="P1455">
        <f t="shared" si="383"/>
        <v>8.9098750456491196E-2</v>
      </c>
      <c r="Q1455">
        <f t="shared" si="384"/>
        <v>0.99421454168764967</v>
      </c>
      <c r="R1455">
        <f t="shared" si="385"/>
        <v>1</v>
      </c>
      <c r="AG1455" s="8">
        <f t="shared" si="391"/>
        <v>-0.36455164413269281</v>
      </c>
      <c r="AH1455" s="8">
        <f t="shared" si="392"/>
        <v>0.48715212577529576</v>
      </c>
      <c r="AI1455" s="8">
        <f t="shared" si="393"/>
        <v>0.79358988470919989</v>
      </c>
      <c r="AJ1455" s="8"/>
      <c r="AK1455" s="8"/>
      <c r="AL1455" s="8"/>
      <c r="AN1455" s="8">
        <f t="shared" si="386"/>
        <v>1.0000000000000002</v>
      </c>
      <c r="AO1455" s="8">
        <f t="shared" si="387"/>
        <v>2.2132292179180437</v>
      </c>
      <c r="AP1455" s="8">
        <f t="shared" si="388"/>
        <v>0.65410980435770805</v>
      </c>
      <c r="AQ1455" s="8"/>
      <c r="AR1455" s="8">
        <f t="shared" si="389"/>
        <v>126.80869328174386</v>
      </c>
      <c r="AS1455" s="8">
        <f t="shared" si="390"/>
        <v>52.522268872175346</v>
      </c>
    </row>
    <row r="1456" spans="1:45">
      <c r="A1456" s="20">
        <v>54.287566669999997</v>
      </c>
      <c r="B1456" s="20">
        <v>867.9926911</v>
      </c>
      <c r="C1456" s="20">
        <v>-403.99290100000002</v>
      </c>
      <c r="E1456" s="9">
        <f t="shared" si="394"/>
        <v>-92.007308899999998</v>
      </c>
      <c r="F1456" s="9">
        <f t="shared" si="395"/>
        <v>136.00709899999998</v>
      </c>
      <c r="I1456">
        <v>1</v>
      </c>
      <c r="J1456">
        <f t="shared" si="380"/>
        <v>0.10811975124927461</v>
      </c>
      <c r="K1456">
        <f t="shared" si="381"/>
        <v>2.1655682282578717</v>
      </c>
      <c r="O1456">
        <f t="shared" si="382"/>
        <v>-6.0463678713592935E-2</v>
      </c>
      <c r="P1456">
        <f t="shared" si="383"/>
        <v>8.93786551853364E-2</v>
      </c>
      <c r="Q1456">
        <f t="shared" si="384"/>
        <v>0.99416075136452664</v>
      </c>
      <c r="R1456">
        <f t="shared" si="385"/>
        <v>1</v>
      </c>
      <c r="AG1456" s="8">
        <f t="shared" si="391"/>
        <v>-0.36407873635999477</v>
      </c>
      <c r="AH1456" s="8">
        <f t="shared" si="392"/>
        <v>0.4874342435137447</v>
      </c>
      <c r="AI1456" s="8">
        <f t="shared" si="393"/>
        <v>0.79363375179026574</v>
      </c>
      <c r="AJ1456" s="8"/>
      <c r="AK1456" s="8"/>
      <c r="AL1456" s="8"/>
      <c r="AN1456" s="8">
        <f t="shared" si="386"/>
        <v>1.0000000000000002</v>
      </c>
      <c r="AO1456" s="8">
        <f t="shared" si="387"/>
        <v>2.2123290496072858</v>
      </c>
      <c r="AP1456" s="8">
        <f t="shared" si="388"/>
        <v>0.65403770488362012</v>
      </c>
      <c r="AQ1456" s="8"/>
      <c r="AR1456" s="8">
        <f t="shared" si="389"/>
        <v>126.75711743668602</v>
      </c>
      <c r="AS1456" s="8">
        <f t="shared" si="390"/>
        <v>52.526399867745695</v>
      </c>
    </row>
    <row r="1457" spans="1:45">
      <c r="A1457" s="20">
        <v>54.320933330000003</v>
      </c>
      <c r="B1457" s="20">
        <v>867.57457999999997</v>
      </c>
      <c r="C1457" s="20">
        <v>-403.67631360000001</v>
      </c>
      <c r="E1457" s="9">
        <f t="shared" si="394"/>
        <v>-92.425420000000031</v>
      </c>
      <c r="F1457" s="9">
        <f t="shared" si="395"/>
        <v>136.32368639999999</v>
      </c>
      <c r="I1457">
        <v>1</v>
      </c>
      <c r="J1457">
        <f t="shared" si="380"/>
        <v>0.10844676972497133</v>
      </c>
      <c r="K1457">
        <f t="shared" si="381"/>
        <v>2.1665938490786898</v>
      </c>
      <c r="O1457">
        <f t="shared" si="382"/>
        <v>-6.073775333433535E-2</v>
      </c>
      <c r="P1457">
        <f t="shared" si="383"/>
        <v>8.9585683659219345E-2</v>
      </c>
      <c r="Q1457">
        <f t="shared" si="384"/>
        <v>0.99412540989716569</v>
      </c>
      <c r="R1457">
        <f t="shared" si="385"/>
        <v>1</v>
      </c>
      <c r="AG1457" s="8">
        <f t="shared" si="391"/>
        <v>-0.36377075644053103</v>
      </c>
      <c r="AH1457" s="8">
        <f t="shared" si="392"/>
        <v>0.48758198611501602</v>
      </c>
      <c r="AI1457" s="8">
        <f t="shared" si="393"/>
        <v>0.79368422157355523</v>
      </c>
      <c r="AJ1457" s="8"/>
      <c r="AK1457" s="8"/>
      <c r="AL1457" s="8"/>
      <c r="AN1457" s="8">
        <f t="shared" si="386"/>
        <v>1</v>
      </c>
      <c r="AO1457" s="8">
        <f t="shared" si="387"/>
        <v>2.2117780987067719</v>
      </c>
      <c r="AP1457" s="8">
        <f t="shared" si="388"/>
        <v>0.65395474488764549</v>
      </c>
      <c r="AQ1457" s="8"/>
      <c r="AR1457" s="8">
        <f t="shared" si="389"/>
        <v>126.72555027536764</v>
      </c>
      <c r="AS1457" s="8">
        <f t="shared" si="390"/>
        <v>52.531153125383462</v>
      </c>
    </row>
    <row r="1458" spans="1:45">
      <c r="A1458" s="20">
        <v>54.354300000000002</v>
      </c>
      <c r="B1458" s="20">
        <v>866.76372360000005</v>
      </c>
      <c r="C1458" s="20">
        <v>-403.67410289999998</v>
      </c>
      <c r="E1458" s="9">
        <f t="shared" si="394"/>
        <v>-93.236276399999952</v>
      </c>
      <c r="F1458" s="9">
        <f t="shared" si="395"/>
        <v>136.32589710000002</v>
      </c>
      <c r="I1458">
        <v>1</v>
      </c>
      <c r="J1458">
        <f t="shared" si="380"/>
        <v>0.10874850752578093</v>
      </c>
      <c r="K1458">
        <f t="shared" si="381"/>
        <v>2.1706499702684408</v>
      </c>
      <c r="O1458">
        <f t="shared" si="382"/>
        <v>-6.126995717731254E-2</v>
      </c>
      <c r="P1458">
        <f t="shared" si="383"/>
        <v>8.9586180400869395E-2</v>
      </c>
      <c r="Q1458">
        <f t="shared" si="384"/>
        <v>0.99409270625463964</v>
      </c>
      <c r="R1458">
        <f t="shared" si="385"/>
        <v>1</v>
      </c>
      <c r="AG1458" s="8">
        <f t="shared" si="391"/>
        <v>-0.36347665943433793</v>
      </c>
      <c r="AH1458" s="8">
        <f t="shared" si="392"/>
        <v>0.48800817468194052</v>
      </c>
      <c r="AI1458" s="8">
        <f t="shared" si="393"/>
        <v>0.79355701716389293</v>
      </c>
      <c r="AJ1458" s="8"/>
      <c r="AK1458" s="8"/>
      <c r="AL1458" s="8"/>
      <c r="AN1458" s="8">
        <f t="shared" si="386"/>
        <v>1</v>
      </c>
      <c r="AO1458" s="8">
        <f t="shared" si="387"/>
        <v>2.2109718897775235</v>
      </c>
      <c r="AP1458" s="8">
        <f t="shared" si="388"/>
        <v>0.65416382066746348</v>
      </c>
      <c r="AQ1458" s="8"/>
      <c r="AR1458" s="8">
        <f t="shared" si="389"/>
        <v>126.67935790631594</v>
      </c>
      <c r="AS1458" s="8">
        <f t="shared" si="390"/>
        <v>52.519173965601489</v>
      </c>
    </row>
    <row r="1459" spans="1:45">
      <c r="A1459" s="20">
        <v>54.387666670000002</v>
      </c>
      <c r="B1459" s="20">
        <v>866.06032909999999</v>
      </c>
      <c r="C1459" s="20">
        <v>-403.69717730000002</v>
      </c>
      <c r="E1459" s="9">
        <f t="shared" si="394"/>
        <v>-93.93967090000001</v>
      </c>
      <c r="F1459" s="9">
        <f t="shared" si="395"/>
        <v>136.30282269999998</v>
      </c>
      <c r="I1459">
        <v>1</v>
      </c>
      <c r="J1459">
        <f t="shared" si="380"/>
        <v>0.10899813692850524</v>
      </c>
      <c r="K1459">
        <f t="shared" si="381"/>
        <v>2.1742359672265916</v>
      </c>
      <c r="O1459">
        <f t="shared" si="382"/>
        <v>-6.1731638760591609E-2</v>
      </c>
      <c r="P1459">
        <f t="shared" si="383"/>
        <v>8.957021599450124E-2</v>
      </c>
      <c r="Q1459">
        <f t="shared" si="384"/>
        <v>0.99406558193241468</v>
      </c>
      <c r="R1459">
        <f t="shared" si="385"/>
        <v>1</v>
      </c>
      <c r="AG1459" s="8">
        <f t="shared" si="391"/>
        <v>-0.36323384210847426</v>
      </c>
      <c r="AH1459" s="8">
        <f t="shared" si="392"/>
        <v>0.48838347381995312</v>
      </c>
      <c r="AI1459" s="8">
        <f t="shared" si="393"/>
        <v>0.79343730593328632</v>
      </c>
      <c r="AJ1459" s="8"/>
      <c r="AK1459" s="8"/>
      <c r="AL1459" s="8"/>
      <c r="AN1459" s="8">
        <f t="shared" si="386"/>
        <v>1.0000000000000002</v>
      </c>
      <c r="AO1459" s="8">
        <f t="shared" si="387"/>
        <v>2.2102836194563737</v>
      </c>
      <c r="AP1459" s="8">
        <f t="shared" si="388"/>
        <v>0.6543605284487638</v>
      </c>
      <c r="AQ1459" s="8"/>
      <c r="AR1459" s="8">
        <f t="shared" si="389"/>
        <v>126.63992292174994</v>
      </c>
      <c r="AS1459" s="8">
        <f t="shared" si="390"/>
        <v>52.507903439935596</v>
      </c>
    </row>
    <row r="1460" spans="1:45">
      <c r="A1460" s="20">
        <v>54.42103333</v>
      </c>
      <c r="B1460" s="20">
        <v>865.25525210000001</v>
      </c>
      <c r="C1460" s="20">
        <v>-403.62619790000002</v>
      </c>
      <c r="E1460" s="9">
        <f t="shared" si="394"/>
        <v>-94.744747899999993</v>
      </c>
      <c r="F1460" s="9">
        <f t="shared" si="395"/>
        <v>136.37380209999998</v>
      </c>
      <c r="I1460">
        <v>1</v>
      </c>
      <c r="J1460">
        <f t="shared" si="380"/>
        <v>0.10933821005261495</v>
      </c>
      <c r="K1460">
        <f t="shared" si="381"/>
        <v>2.1779854001102046</v>
      </c>
      <c r="O1460">
        <f t="shared" si="382"/>
        <v>-6.2259919044999168E-2</v>
      </c>
      <c r="P1460">
        <f t="shared" si="383"/>
        <v>8.9615752501302937E-2</v>
      </c>
      <c r="Q1460">
        <f t="shared" si="384"/>
        <v>0.9940285304678812</v>
      </c>
      <c r="R1460">
        <f t="shared" si="385"/>
        <v>1</v>
      </c>
      <c r="AG1460" s="8">
        <f t="shared" si="391"/>
        <v>-0.36290755721194412</v>
      </c>
      <c r="AH1460" s="8">
        <f t="shared" si="392"/>
        <v>0.48879063219210411</v>
      </c>
      <c r="AI1460" s="8">
        <f t="shared" si="393"/>
        <v>0.79333588271280342</v>
      </c>
      <c r="AJ1460" s="8"/>
      <c r="AK1460" s="8"/>
      <c r="AL1460" s="8"/>
      <c r="AN1460" s="8">
        <f t="shared" si="386"/>
        <v>1.0000000000000004</v>
      </c>
      <c r="AO1460" s="8">
        <f t="shared" si="387"/>
        <v>2.209454430184234</v>
      </c>
      <c r="AP1460" s="8">
        <f t="shared" si="388"/>
        <v>0.65452714617053209</v>
      </c>
      <c r="AQ1460" s="8"/>
      <c r="AR1460" s="8">
        <f t="shared" si="389"/>
        <v>126.59241387603882</v>
      </c>
      <c r="AS1460" s="8">
        <f t="shared" si="390"/>
        <v>52.49835694768619</v>
      </c>
    </row>
    <row r="1461" spans="1:45">
      <c r="A1461" s="20">
        <v>54.4544</v>
      </c>
      <c r="B1461" s="20">
        <v>864.46676449999995</v>
      </c>
      <c r="C1461" s="20">
        <v>-403.55724420000001</v>
      </c>
      <c r="E1461" s="9">
        <f t="shared" si="394"/>
        <v>-95.533235500000046</v>
      </c>
      <c r="F1461" s="9">
        <f t="shared" si="395"/>
        <v>136.44275579999999</v>
      </c>
      <c r="I1461">
        <v>1</v>
      </c>
      <c r="J1461">
        <f t="shared" si="380"/>
        <v>0.10967243619498561</v>
      </c>
      <c r="K1461">
        <f t="shared" si="381"/>
        <v>2.1816369227799011</v>
      </c>
      <c r="O1461">
        <f t="shared" si="382"/>
        <v>-6.2777286473141111E-2</v>
      </c>
      <c r="P1461">
        <f t="shared" si="383"/>
        <v>8.9659958895053141E-2</v>
      </c>
      <c r="Q1461">
        <f t="shared" si="384"/>
        <v>0.99399200402921073</v>
      </c>
      <c r="R1461">
        <f t="shared" si="385"/>
        <v>1</v>
      </c>
      <c r="AG1461" s="8">
        <f t="shared" si="391"/>
        <v>-0.36258818004790316</v>
      </c>
      <c r="AH1461" s="8">
        <f t="shared" si="392"/>
        <v>0.48918938628423742</v>
      </c>
      <c r="AI1461" s="8">
        <f t="shared" si="393"/>
        <v>0.79323612880175876</v>
      </c>
      <c r="AJ1461" s="8"/>
      <c r="AK1461" s="8"/>
      <c r="AL1461" s="8"/>
      <c r="AN1461" s="8">
        <f t="shared" si="386"/>
        <v>1</v>
      </c>
      <c r="AO1461" s="8">
        <f t="shared" si="387"/>
        <v>2.2086429339291849</v>
      </c>
      <c r="AP1461" s="8">
        <f t="shared" si="388"/>
        <v>0.65469098627489586</v>
      </c>
      <c r="AQ1461" s="8"/>
      <c r="AR1461" s="8">
        <f t="shared" si="389"/>
        <v>126.54591856553382</v>
      </c>
      <c r="AS1461" s="8">
        <f t="shared" si="390"/>
        <v>52.488969601191158</v>
      </c>
    </row>
    <row r="1462" spans="1:45">
      <c r="A1462" s="20">
        <v>54.487766669999999</v>
      </c>
      <c r="B1462" s="20">
        <v>863.76210230000004</v>
      </c>
      <c r="C1462" s="20">
        <v>-403.43200580000001</v>
      </c>
      <c r="E1462" s="9">
        <f t="shared" si="394"/>
        <v>-96.237897699999962</v>
      </c>
      <c r="F1462" s="9">
        <f t="shared" si="395"/>
        <v>136.56799419999999</v>
      </c>
      <c r="I1462">
        <v>1</v>
      </c>
      <c r="J1462">
        <f t="shared" si="380"/>
        <v>0.1100065796857459</v>
      </c>
      <c r="K1462">
        <f t="shared" si="381"/>
        <v>2.1846620227403584</v>
      </c>
      <c r="O1462">
        <f t="shared" si="382"/>
        <v>-6.3239546464321519E-2</v>
      </c>
      <c r="P1462">
        <f t="shared" si="383"/>
        <v>8.9741133390844025E-2</v>
      </c>
      <c r="Q1462">
        <f t="shared" si="384"/>
        <v>0.99395537562846037</v>
      </c>
      <c r="R1462">
        <f t="shared" si="385"/>
        <v>1</v>
      </c>
      <c r="AG1462" s="8">
        <f t="shared" si="391"/>
        <v>-0.36227115033473228</v>
      </c>
      <c r="AH1462" s="8">
        <f t="shared" si="392"/>
        <v>0.48953108475232304</v>
      </c>
      <c r="AI1462" s="8">
        <f t="shared" si="393"/>
        <v>0.79317017763930331</v>
      </c>
      <c r="AJ1462" s="8"/>
      <c r="AK1462" s="8"/>
      <c r="AL1462" s="8"/>
      <c r="AN1462" s="8">
        <f t="shared" si="386"/>
        <v>1.0000000000000002</v>
      </c>
      <c r="AO1462" s="8">
        <f t="shared" si="387"/>
        <v>2.2078906097887545</v>
      </c>
      <c r="AP1462" s="8">
        <f t="shared" si="388"/>
        <v>0.65479928809440557</v>
      </c>
      <c r="AQ1462" s="8"/>
      <c r="AR1462" s="8">
        <f t="shared" si="389"/>
        <v>126.50281356746136</v>
      </c>
      <c r="AS1462" s="8">
        <f t="shared" si="390"/>
        <v>52.482764364019665</v>
      </c>
    </row>
    <row r="1463" spans="1:45">
      <c r="A1463" s="20">
        <v>54.521133329999998</v>
      </c>
      <c r="B1463" s="20">
        <v>863.26523750000001</v>
      </c>
      <c r="C1463" s="20">
        <v>-403.06174929999997</v>
      </c>
      <c r="E1463" s="9">
        <f t="shared" si="394"/>
        <v>-96.734762499999988</v>
      </c>
      <c r="F1463" s="9">
        <f t="shared" si="395"/>
        <v>136.93825070000003</v>
      </c>
      <c r="I1463">
        <v>1</v>
      </c>
      <c r="J1463">
        <f t="shared" si="380"/>
        <v>0.11039433436572556</v>
      </c>
      <c r="K1463">
        <f t="shared" si="381"/>
        <v>2.1858123988604659</v>
      </c>
      <c r="O1463">
        <f t="shared" si="382"/>
        <v>-6.3565107019439002E-2</v>
      </c>
      <c r="P1463">
        <f t="shared" si="383"/>
        <v>8.9983107787133684E-2</v>
      </c>
      <c r="Q1463">
        <f t="shared" si="384"/>
        <v>0.99391273132130487</v>
      </c>
      <c r="R1463">
        <f t="shared" si="385"/>
        <v>1</v>
      </c>
      <c r="AG1463" s="8">
        <f t="shared" si="391"/>
        <v>-0.36190783154176631</v>
      </c>
      <c r="AH1463" s="8">
        <f t="shared" si="392"/>
        <v>0.48970747494587152</v>
      </c>
      <c r="AI1463" s="8">
        <f t="shared" si="393"/>
        <v>0.79322714934051219</v>
      </c>
      <c r="AJ1463" s="8"/>
      <c r="AK1463" s="8"/>
      <c r="AL1463" s="8"/>
      <c r="AN1463" s="8">
        <f t="shared" si="386"/>
        <v>1</v>
      </c>
      <c r="AO1463" s="8">
        <f t="shared" si="387"/>
        <v>2.2072386854376109</v>
      </c>
      <c r="AP1463" s="8">
        <f t="shared" si="388"/>
        <v>0.6547057328117849</v>
      </c>
      <c r="AQ1463" s="8"/>
      <c r="AR1463" s="8">
        <f t="shared" si="389"/>
        <v>126.46546105357902</v>
      </c>
      <c r="AS1463" s="8">
        <f t="shared" si="390"/>
        <v>52.488124686864985</v>
      </c>
    </row>
    <row r="1464" spans="1:45">
      <c r="A1464" s="20">
        <v>54.554499999999997</v>
      </c>
      <c r="B1464" s="20">
        <v>862.60880380000003</v>
      </c>
      <c r="C1464" s="20">
        <v>-402.93746290000001</v>
      </c>
      <c r="E1464" s="9">
        <f t="shared" si="394"/>
        <v>-97.391196199999968</v>
      </c>
      <c r="F1464" s="9">
        <f t="shared" si="395"/>
        <v>137.06253709999999</v>
      </c>
      <c r="I1464">
        <v>1</v>
      </c>
      <c r="J1464">
        <f t="shared" si="380"/>
        <v>0.1107109172832573</v>
      </c>
      <c r="K1464">
        <f t="shared" si="381"/>
        <v>2.1885746289474715</v>
      </c>
      <c r="O1464">
        <f t="shared" si="382"/>
        <v>-6.3995671722035019E-2</v>
      </c>
      <c r="P1464">
        <f t="shared" si="383"/>
        <v>9.0063675895592402E-2</v>
      </c>
      <c r="Q1464">
        <f t="shared" si="384"/>
        <v>0.99387780349750199</v>
      </c>
      <c r="R1464">
        <f t="shared" si="385"/>
        <v>1</v>
      </c>
      <c r="AG1464" s="8">
        <f t="shared" si="391"/>
        <v>-0.36160861524005028</v>
      </c>
      <c r="AH1464" s="8">
        <f t="shared" si="392"/>
        <v>0.49002385238978935</v>
      </c>
      <c r="AI1464" s="8">
        <f t="shared" si="393"/>
        <v>0.79316822520398744</v>
      </c>
      <c r="AJ1464" s="8"/>
      <c r="AK1464" s="8"/>
      <c r="AL1464" s="8"/>
      <c r="AN1464" s="8">
        <f t="shared" si="386"/>
        <v>1</v>
      </c>
      <c r="AO1464" s="8">
        <f t="shared" si="387"/>
        <v>2.2065347975931124</v>
      </c>
      <c r="AP1464" s="8">
        <f t="shared" si="388"/>
        <v>0.65480249405673241</v>
      </c>
      <c r="AQ1464" s="8"/>
      <c r="AR1464" s="8">
        <f t="shared" si="389"/>
        <v>126.4251312508387</v>
      </c>
      <c r="AS1464" s="8">
        <f t="shared" si="390"/>
        <v>52.482580675909063</v>
      </c>
    </row>
    <row r="1465" spans="1:45">
      <c r="A1465" s="20">
        <v>54.587866669999997</v>
      </c>
      <c r="B1465" s="20">
        <v>861.76564989999997</v>
      </c>
      <c r="C1465" s="20">
        <v>-402.89729620000003</v>
      </c>
      <c r="E1465" s="9">
        <f t="shared" si="394"/>
        <v>-98.234350100000029</v>
      </c>
      <c r="F1465" s="9">
        <f t="shared" si="395"/>
        <v>137.10270379999997</v>
      </c>
      <c r="I1465">
        <v>1</v>
      </c>
      <c r="J1465">
        <f t="shared" ref="J1465:J1528" si="396">ATAN((SQRT(E1465^2+F1465^2)^$B$16)/($F$24))</f>
        <v>0.11105482192587324</v>
      </c>
      <c r="K1465">
        <f t="shared" ref="K1465:K1528" si="397">ATAN2(E1465,F1465)</f>
        <v>2.192511760701966</v>
      </c>
      <c r="O1465">
        <f t="shared" ref="O1465:O1528" si="398">COS(K1465)*SIN(J1465)</f>
        <v>-6.4548837816773161E-2</v>
      </c>
      <c r="P1465">
        <f t="shared" ref="P1465:P1528" si="399">SIN(K1465)*SIN(J1465)</f>
        <v>9.0088855709010179E-2</v>
      </c>
      <c r="Q1465">
        <f t="shared" ref="Q1465:Q1528" si="400">COS(J1465)</f>
        <v>0.99383974845723744</v>
      </c>
      <c r="R1465">
        <f t="shared" ref="R1465:R1528" si="401">SQRT(O1465^2+P1465^2+Q1465^2)</f>
        <v>1</v>
      </c>
      <c r="AG1465" s="8">
        <f t="shared" si="391"/>
        <v>-0.36128340580948781</v>
      </c>
      <c r="AH1465" s="8">
        <f t="shared" si="392"/>
        <v>0.49045740339115435</v>
      </c>
      <c r="AI1465" s="8">
        <f t="shared" si="393"/>
        <v>0.79304844501802252</v>
      </c>
      <c r="AJ1465" s="8"/>
      <c r="AK1465" s="8"/>
      <c r="AL1465" s="8"/>
      <c r="AN1465" s="8">
        <f t="shared" ref="AN1465:AN1528" si="402">AG1465^2+AH1465^2+AI1465^2</f>
        <v>1</v>
      </c>
      <c r="AO1465" s="8">
        <f t="shared" ref="AO1465:AO1528" si="403">IF(ATAN2(AG1465,AH1465)&gt;=0,ATAN2(AG1465,AH1465),ATAN2(AG1465,AH1465)+2*PI())</f>
        <v>2.2056826305887944</v>
      </c>
      <c r="AP1465" s="8">
        <f t="shared" ref="AP1465:AP1528" si="404">ACOS(AI1465/AN1465)</f>
        <v>0.65499915142607745</v>
      </c>
      <c r="AQ1465" s="8"/>
      <c r="AR1465" s="8">
        <f t="shared" ref="AR1465:AR1528" si="405">DEGREES(AO1465)</f>
        <v>126.37630567805097</v>
      </c>
      <c r="AS1465" s="8">
        <f t="shared" ref="AS1465:AS1528" si="406">90-DEGREES(AP1465)</f>
        <v>52.471313038635444</v>
      </c>
    </row>
    <row r="1466" spans="1:45">
      <c r="A1466" s="20">
        <v>54.621233330000003</v>
      </c>
      <c r="B1466" s="20">
        <v>861.09780190000004</v>
      </c>
      <c r="C1466" s="20">
        <v>-402.63309170000002</v>
      </c>
      <c r="E1466" s="9">
        <f t="shared" si="394"/>
        <v>-98.902198099999964</v>
      </c>
      <c r="F1466" s="9">
        <f t="shared" si="395"/>
        <v>137.36690829999998</v>
      </c>
      <c r="I1466">
        <v>1</v>
      </c>
      <c r="J1466">
        <f t="shared" si="396"/>
        <v>0.11145252731558572</v>
      </c>
      <c r="K1466">
        <f t="shared" si="397"/>
        <v>2.1948099066234996</v>
      </c>
      <c r="O1466">
        <f t="shared" si="398"/>
        <v>-6.4986645960908113E-2</v>
      </c>
      <c r="P1466">
        <f t="shared" si="399"/>
        <v>9.0261033707365462E-2</v>
      </c>
      <c r="Q1466">
        <f t="shared" si="400"/>
        <v>0.99379559349034619</v>
      </c>
      <c r="R1466">
        <f t="shared" si="401"/>
        <v>1</v>
      </c>
      <c r="AG1466" s="8">
        <f t="shared" si="391"/>
        <v>-0.36091057258788106</v>
      </c>
      <c r="AH1466" s="8">
        <f t="shared" si="392"/>
        <v>0.49074752724628773</v>
      </c>
      <c r="AI1466" s="8">
        <f t="shared" si="393"/>
        <v>0.79303872736200098</v>
      </c>
      <c r="AJ1466" s="8"/>
      <c r="AK1466" s="8"/>
      <c r="AL1466" s="8"/>
      <c r="AN1466" s="8">
        <f t="shared" si="402"/>
        <v>1.0000000000000002</v>
      </c>
      <c r="AO1466" s="8">
        <f t="shared" si="403"/>
        <v>2.204907395256388</v>
      </c>
      <c r="AP1466" s="8">
        <f t="shared" si="404"/>
        <v>0.65501510384895623</v>
      </c>
      <c r="AQ1466" s="8"/>
      <c r="AR1466" s="8">
        <f t="shared" si="405"/>
        <v>126.33188796537466</v>
      </c>
      <c r="AS1466" s="8">
        <f t="shared" si="406"/>
        <v>52.470399032131482</v>
      </c>
    </row>
    <row r="1467" spans="1:45">
      <c r="A1467" s="20">
        <v>54.654600000000002</v>
      </c>
      <c r="B1467" s="20">
        <v>860.54349779999995</v>
      </c>
      <c r="C1467" s="20">
        <v>-402.6224224</v>
      </c>
      <c r="E1467" s="9">
        <f t="shared" si="394"/>
        <v>-99.456502200000045</v>
      </c>
      <c r="F1467" s="9">
        <f t="shared" si="395"/>
        <v>137.3775776</v>
      </c>
      <c r="I1467">
        <v>1</v>
      </c>
      <c r="J1467">
        <f t="shared" si="396"/>
        <v>0.11167179027314088</v>
      </c>
      <c r="K1467">
        <f t="shared" si="397"/>
        <v>2.1974255085050145</v>
      </c>
      <c r="O1467">
        <f t="shared" si="398"/>
        <v>-6.5350290672767847E-2</v>
      </c>
      <c r="P1467">
        <f t="shared" si="399"/>
        <v>9.0267246781183502E-2</v>
      </c>
      <c r="Q1467">
        <f t="shared" si="400"/>
        <v>0.99377118275160792</v>
      </c>
      <c r="R1467">
        <f t="shared" si="401"/>
        <v>1</v>
      </c>
      <c r="AG1467" s="8">
        <f t="shared" si="391"/>
        <v>-0.36070446356481833</v>
      </c>
      <c r="AH1467" s="8">
        <f t="shared" si="392"/>
        <v>0.49103597665278148</v>
      </c>
      <c r="AI1467" s="8">
        <f t="shared" si="393"/>
        <v>0.79295394544517261</v>
      </c>
      <c r="AJ1467" s="8"/>
      <c r="AK1467" s="8"/>
      <c r="AL1467" s="8"/>
      <c r="AN1467" s="8">
        <f t="shared" si="402"/>
        <v>1</v>
      </c>
      <c r="AO1467" s="8">
        <f t="shared" si="403"/>
        <v>2.2043543892413697</v>
      </c>
      <c r="AP1467" s="8">
        <f t="shared" si="404"/>
        <v>0.65515426708414792</v>
      </c>
      <c r="AQ1467" s="8"/>
      <c r="AR1467" s="8">
        <f t="shared" si="405"/>
        <v>126.30020305466877</v>
      </c>
      <c r="AS1467" s="8">
        <f t="shared" si="406"/>
        <v>52.462425566091611</v>
      </c>
    </row>
    <row r="1468" spans="1:45">
      <c r="A1468" s="20">
        <v>54.687966670000002</v>
      </c>
      <c r="B1468" s="20">
        <v>859.72505769999998</v>
      </c>
      <c r="C1468" s="20">
        <v>-402.56789550000002</v>
      </c>
      <c r="E1468" s="9">
        <f t="shared" si="394"/>
        <v>-100.27494230000002</v>
      </c>
      <c r="F1468" s="9">
        <f t="shared" si="395"/>
        <v>137.43210449999998</v>
      </c>
      <c r="I1468">
        <v>1</v>
      </c>
      <c r="J1468">
        <f t="shared" si="396"/>
        <v>0.11201752650057975</v>
      </c>
      <c r="K1468">
        <f t="shared" si="397"/>
        <v>2.2011343588527561</v>
      </c>
      <c r="O1468">
        <f t="shared" si="398"/>
        <v>-6.5887138001057194E-2</v>
      </c>
      <c r="P1468">
        <f t="shared" si="399"/>
        <v>9.030180249694561E-2</v>
      </c>
      <c r="Q1468">
        <f t="shared" si="400"/>
        <v>0.99373259457050733</v>
      </c>
      <c r="R1468">
        <f t="shared" si="401"/>
        <v>1</v>
      </c>
      <c r="AG1468" s="8">
        <f t="shared" si="391"/>
        <v>-0.36038084119706265</v>
      </c>
      <c r="AH1468" s="8">
        <f t="shared" si="392"/>
        <v>0.49145287642525276</v>
      </c>
      <c r="AI1468" s="8">
        <f t="shared" si="393"/>
        <v>0.79284280885396374</v>
      </c>
      <c r="AJ1468" s="8"/>
      <c r="AK1468" s="8"/>
      <c r="AL1468" s="8"/>
      <c r="AN1468" s="8">
        <f t="shared" si="402"/>
        <v>1</v>
      </c>
      <c r="AO1468" s="8">
        <f t="shared" si="403"/>
        <v>2.2035214300451846</v>
      </c>
      <c r="AP1468" s="8">
        <f t="shared" si="404"/>
        <v>0.65533665139961861</v>
      </c>
      <c r="AQ1468" s="8"/>
      <c r="AR1468" s="8">
        <f t="shared" si="405"/>
        <v>126.25247800822075</v>
      </c>
      <c r="AS1468" s="8">
        <f t="shared" si="406"/>
        <v>52.451975714565762</v>
      </c>
    </row>
    <row r="1469" spans="1:45">
      <c r="A1469" s="20">
        <v>54.72133333</v>
      </c>
      <c r="B1469" s="20">
        <v>858.81858750000004</v>
      </c>
      <c r="C1469" s="20">
        <v>-402.51206459999997</v>
      </c>
      <c r="E1469" s="9">
        <f t="shared" si="394"/>
        <v>-101.18141249999996</v>
      </c>
      <c r="F1469" s="9">
        <f t="shared" si="395"/>
        <v>137.48793540000003</v>
      </c>
      <c r="I1469">
        <v>1</v>
      </c>
      <c r="J1469">
        <f t="shared" si="396"/>
        <v>0.11239979645492529</v>
      </c>
      <c r="K1469">
        <f t="shared" si="397"/>
        <v>2.2052312602641506</v>
      </c>
      <c r="O1469">
        <f t="shared" si="398"/>
        <v>-6.6481696692310188E-2</v>
      </c>
      <c r="P1469">
        <f t="shared" si="399"/>
        <v>9.0337058895226863E-2</v>
      </c>
      <c r="Q1469">
        <f t="shared" si="400"/>
        <v>0.99368979052573136</v>
      </c>
      <c r="R1469">
        <f t="shared" si="401"/>
        <v>1</v>
      </c>
      <c r="AG1469" s="8">
        <f t="shared" si="391"/>
        <v>-0.36002455493907271</v>
      </c>
      <c r="AH1469" s="8">
        <f t="shared" si="392"/>
        <v>0.49191548121993889</v>
      </c>
      <c r="AI1469" s="8">
        <f t="shared" si="393"/>
        <v>0.79271778028317141</v>
      </c>
      <c r="AJ1469" s="8"/>
      <c r="AK1469" s="8"/>
      <c r="AL1469" s="8"/>
      <c r="AN1469" s="8">
        <f t="shared" si="402"/>
        <v>0.99999999999999989</v>
      </c>
      <c r="AO1469" s="8">
        <f t="shared" si="403"/>
        <v>2.2026013427686517</v>
      </c>
      <c r="AP1469" s="8">
        <f t="shared" si="404"/>
        <v>0.6555417818862932</v>
      </c>
      <c r="AQ1469" s="8"/>
      <c r="AR1469" s="8">
        <f t="shared" si="405"/>
        <v>126.19976089049173</v>
      </c>
      <c r="AS1469" s="8">
        <f t="shared" si="406"/>
        <v>52.440222603429845</v>
      </c>
    </row>
    <row r="1470" spans="1:45">
      <c r="A1470" s="20">
        <v>54.7547</v>
      </c>
      <c r="B1470" s="20">
        <v>858.39409450000005</v>
      </c>
      <c r="C1470" s="20">
        <v>-402.2815617</v>
      </c>
      <c r="E1470" s="9">
        <f t="shared" si="394"/>
        <v>-101.60590549999995</v>
      </c>
      <c r="F1470" s="9">
        <f t="shared" si="395"/>
        <v>137.7184383</v>
      </c>
      <c r="I1470">
        <v>1</v>
      </c>
      <c r="J1470">
        <f t="shared" si="396"/>
        <v>0.11268764246456708</v>
      </c>
      <c r="K1470">
        <f t="shared" si="397"/>
        <v>2.2064306351458369</v>
      </c>
      <c r="O1470">
        <f t="shared" si="398"/>
        <v>-6.6759806469994812E-2</v>
      </c>
      <c r="P1470">
        <f t="shared" si="399"/>
        <v>9.0487420421226664E-2</v>
      </c>
      <c r="Q1470">
        <f t="shared" si="400"/>
        <v>0.99365746360886409</v>
      </c>
      <c r="R1470">
        <f t="shared" si="401"/>
        <v>1</v>
      </c>
      <c r="AG1470" s="8">
        <f t="shared" si="391"/>
        <v>-0.35975640868197628</v>
      </c>
      <c r="AH1470" s="8">
        <f t="shared" si="392"/>
        <v>0.49208527140448693</v>
      </c>
      <c r="AI1470" s="8">
        <f t="shared" si="393"/>
        <v>0.79273413707183038</v>
      </c>
      <c r="AJ1470" s="8"/>
      <c r="AK1470" s="8"/>
      <c r="AL1470" s="8"/>
      <c r="AN1470" s="8">
        <f t="shared" si="402"/>
        <v>1.0000000000000002</v>
      </c>
      <c r="AO1470" s="8">
        <f t="shared" si="403"/>
        <v>2.2020818555677892</v>
      </c>
      <c r="AP1470" s="8">
        <f t="shared" si="404"/>
        <v>0.65551494892332574</v>
      </c>
      <c r="AQ1470" s="8"/>
      <c r="AR1470" s="8">
        <f t="shared" si="405"/>
        <v>126.16999646637124</v>
      </c>
      <c r="AS1470" s="8">
        <f t="shared" si="406"/>
        <v>52.441760018959705</v>
      </c>
    </row>
    <row r="1471" spans="1:45">
      <c r="A1471" s="20">
        <v>54.788066669999999</v>
      </c>
      <c r="B1471" s="20">
        <v>857.71196129999998</v>
      </c>
      <c r="C1471" s="20">
        <v>-401.80304960000001</v>
      </c>
      <c r="E1471" s="9">
        <f t="shared" si="394"/>
        <v>-102.28803870000002</v>
      </c>
      <c r="F1471" s="9">
        <f t="shared" si="395"/>
        <v>138.19695039999999</v>
      </c>
      <c r="I1471">
        <v>1</v>
      </c>
      <c r="J1471">
        <f t="shared" si="396"/>
        <v>0.11320767661130286</v>
      </c>
      <c r="K1471">
        <f t="shared" si="397"/>
        <v>2.2079708937329103</v>
      </c>
      <c r="O1471">
        <f t="shared" si="398"/>
        <v>-6.7206512169951813E-2</v>
      </c>
      <c r="P1471">
        <f t="shared" si="399"/>
        <v>9.0799815373797207E-2</v>
      </c>
      <c r="Q1471">
        <f t="shared" si="400"/>
        <v>0.9935988517757226</v>
      </c>
      <c r="R1471">
        <f t="shared" si="401"/>
        <v>1</v>
      </c>
      <c r="AG1471" s="8">
        <f t="shared" si="391"/>
        <v>-0.35927188999323312</v>
      </c>
      <c r="AH1471" s="8">
        <f t="shared" si="392"/>
        <v>0.49233323925441114</v>
      </c>
      <c r="AI1471" s="8">
        <f t="shared" si="393"/>
        <v>0.79279990576812576</v>
      </c>
      <c r="AJ1471" s="8"/>
      <c r="AK1471" s="8"/>
      <c r="AL1471" s="8"/>
      <c r="AN1471" s="8">
        <f t="shared" si="402"/>
        <v>1</v>
      </c>
      <c r="AO1471" s="8">
        <f t="shared" si="403"/>
        <v>2.2011999859951294</v>
      </c>
      <c r="AP1471" s="8">
        <f t="shared" si="404"/>
        <v>0.65540704732633126</v>
      </c>
      <c r="AQ1471" s="8"/>
      <c r="AR1471" s="8">
        <f t="shared" si="405"/>
        <v>126.11946906177684</v>
      </c>
      <c r="AS1471" s="8">
        <f t="shared" si="406"/>
        <v>52.447942325070215</v>
      </c>
    </row>
    <row r="1472" spans="1:45">
      <c r="A1472" s="20">
        <v>54.821433329999998</v>
      </c>
      <c r="B1472" s="20">
        <v>856.82180129999995</v>
      </c>
      <c r="C1472" s="20">
        <v>-401.61733049999998</v>
      </c>
      <c r="E1472" s="9">
        <f t="shared" si="394"/>
        <v>-103.17819870000005</v>
      </c>
      <c r="F1472" s="9">
        <f t="shared" si="395"/>
        <v>138.38266950000002</v>
      </c>
      <c r="I1472">
        <v>1</v>
      </c>
      <c r="J1472">
        <f t="shared" si="396"/>
        <v>0.11365507984927099</v>
      </c>
      <c r="K1472">
        <f t="shared" si="397"/>
        <v>2.2114758561427115</v>
      </c>
      <c r="O1472">
        <f t="shared" si="398"/>
        <v>-6.7790060986712183E-2</v>
      </c>
      <c r="P1472">
        <f t="shared" si="399"/>
        <v>9.0920075394852154E-2</v>
      </c>
      <c r="Q1472">
        <f t="shared" si="400"/>
        <v>0.99354821096996204</v>
      </c>
      <c r="R1472">
        <f t="shared" si="401"/>
        <v>1</v>
      </c>
      <c r="AG1472" s="8">
        <f t="shared" si="391"/>
        <v>-0.35885691330721825</v>
      </c>
      <c r="AH1472" s="8">
        <f t="shared" si="392"/>
        <v>0.49275710933372313</v>
      </c>
      <c r="AI1472" s="8">
        <f t="shared" si="393"/>
        <v>0.79272450887599588</v>
      </c>
      <c r="AJ1472" s="8"/>
      <c r="AK1472" s="8"/>
      <c r="AL1472" s="8"/>
      <c r="AN1472" s="8">
        <f t="shared" si="402"/>
        <v>1</v>
      </c>
      <c r="AO1472" s="8">
        <f t="shared" si="403"/>
        <v>2.2002401891508661</v>
      </c>
      <c r="AP1472" s="8">
        <f t="shared" si="404"/>
        <v>0.65553074388662291</v>
      </c>
      <c r="AQ1472" s="8"/>
      <c r="AR1472" s="8">
        <f t="shared" si="405"/>
        <v>126.06447675341056</v>
      </c>
      <c r="AS1472" s="8">
        <f t="shared" si="406"/>
        <v>52.440855034225216</v>
      </c>
    </row>
    <row r="1473" spans="1:45">
      <c r="A1473" s="20">
        <v>54.854799999999997</v>
      </c>
      <c r="B1473" s="20">
        <v>856.14731710000001</v>
      </c>
      <c r="C1473" s="20">
        <v>-401.5036255</v>
      </c>
      <c r="E1473" s="9">
        <f t="shared" si="394"/>
        <v>-103.85268289999999</v>
      </c>
      <c r="F1473" s="9">
        <f t="shared" si="395"/>
        <v>138.4963745</v>
      </c>
      <c r="I1473">
        <v>1</v>
      </c>
      <c r="J1473">
        <f t="shared" si="396"/>
        <v>0.11398076173168943</v>
      </c>
      <c r="K1473">
        <f t="shared" si="397"/>
        <v>2.2142068660263323</v>
      </c>
      <c r="O1473">
        <f t="shared" si="398"/>
        <v>-6.8232232832672837E-2</v>
      </c>
      <c r="P1473">
        <f t="shared" si="399"/>
        <v>9.0993478526350619E-2</v>
      </c>
      <c r="Q1473">
        <f t="shared" si="400"/>
        <v>0.99351122251756296</v>
      </c>
      <c r="R1473">
        <f t="shared" si="401"/>
        <v>1</v>
      </c>
      <c r="AG1473" s="8">
        <f t="shared" si="391"/>
        <v>-0.35855579503753737</v>
      </c>
      <c r="AH1473" s="8">
        <f t="shared" si="392"/>
        <v>0.49308434173081994</v>
      </c>
      <c r="AI1473" s="8">
        <f t="shared" si="393"/>
        <v>0.79265728646425981</v>
      </c>
      <c r="AJ1473" s="8"/>
      <c r="AK1473" s="8"/>
      <c r="AL1473" s="8"/>
      <c r="AN1473" s="8">
        <f t="shared" si="402"/>
        <v>1</v>
      </c>
      <c r="AO1473" s="8">
        <f t="shared" si="403"/>
        <v>2.1995249620859689</v>
      </c>
      <c r="AP1473" s="8">
        <f t="shared" si="404"/>
        <v>0.65564101257244012</v>
      </c>
      <c r="AQ1473" s="8"/>
      <c r="AR1473" s="8">
        <f t="shared" si="405"/>
        <v>126.02349726119843</v>
      </c>
      <c r="AS1473" s="8">
        <f t="shared" si="406"/>
        <v>52.434537103915439</v>
      </c>
    </row>
    <row r="1474" spans="1:45">
      <c r="A1474" s="20">
        <v>54.888166669999997</v>
      </c>
      <c r="B1474" s="20">
        <v>855.55937349999999</v>
      </c>
      <c r="C1474" s="20">
        <v>-401.5137593</v>
      </c>
      <c r="E1474" s="9">
        <f t="shared" si="394"/>
        <v>-104.44062650000001</v>
      </c>
      <c r="F1474" s="9">
        <f t="shared" si="395"/>
        <v>138.4862407</v>
      </c>
      <c r="I1474">
        <v>1</v>
      </c>
      <c r="J1474">
        <f t="shared" si="396"/>
        <v>0.11420793470138582</v>
      </c>
      <c r="K1474">
        <f t="shared" si="397"/>
        <v>2.2169538019669202</v>
      </c>
      <c r="O1474">
        <f t="shared" si="398"/>
        <v>-6.8617825067968249E-2</v>
      </c>
      <c r="P1474">
        <f t="shared" si="399"/>
        <v>9.0985902298021379E-2</v>
      </c>
      <c r="Q1474">
        <f t="shared" si="400"/>
        <v>0.99348535956296635</v>
      </c>
      <c r="R1474">
        <f t="shared" si="401"/>
        <v>1</v>
      </c>
      <c r="AG1474" s="8">
        <f t="shared" si="391"/>
        <v>-0.35834739250084807</v>
      </c>
      <c r="AH1474" s="8">
        <f t="shared" si="392"/>
        <v>0.49339453206081457</v>
      </c>
      <c r="AI1474" s="8">
        <f t="shared" si="393"/>
        <v>0.79255850384708693</v>
      </c>
      <c r="AJ1474" s="8"/>
      <c r="AK1474" s="8"/>
      <c r="AL1474" s="8"/>
      <c r="AN1474" s="8">
        <f t="shared" si="402"/>
        <v>0.99999999999999989</v>
      </c>
      <c r="AO1474" s="8">
        <f t="shared" si="403"/>
        <v>2.1989493938103961</v>
      </c>
      <c r="AP1474" s="8">
        <f t="shared" si="404"/>
        <v>0.65580302255269518</v>
      </c>
      <c r="AQ1474" s="8"/>
      <c r="AR1474" s="8">
        <f t="shared" si="405"/>
        <v>125.99051962818649</v>
      </c>
      <c r="AS1474" s="8">
        <f t="shared" si="406"/>
        <v>52.425254615807823</v>
      </c>
    </row>
    <row r="1475" spans="1:45">
      <c r="A1475" s="20">
        <v>54.921533330000003</v>
      </c>
      <c r="B1475" s="20">
        <v>854.70363569999995</v>
      </c>
      <c r="C1475" s="20">
        <v>-401.52676989999998</v>
      </c>
      <c r="E1475" s="9">
        <f t="shared" si="394"/>
        <v>-105.29636430000005</v>
      </c>
      <c r="F1475" s="9">
        <f t="shared" si="395"/>
        <v>138.47323010000002</v>
      </c>
      <c r="I1475">
        <v>1</v>
      </c>
      <c r="J1475">
        <f t="shared" si="396"/>
        <v>0.11454100667395654</v>
      </c>
      <c r="K1475">
        <f t="shared" si="397"/>
        <v>2.2209263177199432</v>
      </c>
      <c r="O1475">
        <f t="shared" si="398"/>
        <v>-6.917901350451662E-2</v>
      </c>
      <c r="P1475">
        <f t="shared" si="399"/>
        <v>9.0975994458926762E-2</v>
      </c>
      <c r="Q1475">
        <f t="shared" si="400"/>
        <v>0.99344734763486642</v>
      </c>
      <c r="R1475">
        <f t="shared" si="401"/>
        <v>1</v>
      </c>
      <c r="AG1475" s="8">
        <f t="shared" si="391"/>
        <v>-0.35804311271850053</v>
      </c>
      <c r="AH1475" s="8">
        <f t="shared" si="392"/>
        <v>0.49384546632707882</v>
      </c>
      <c r="AI1475" s="8">
        <f t="shared" si="393"/>
        <v>0.79241515938492568</v>
      </c>
      <c r="AJ1475" s="8"/>
      <c r="AK1475" s="8"/>
      <c r="AL1475" s="8"/>
      <c r="AN1475" s="8">
        <f t="shared" si="402"/>
        <v>1</v>
      </c>
      <c r="AO1475" s="8">
        <f t="shared" si="403"/>
        <v>2.1981113540171915</v>
      </c>
      <c r="AP1475" s="8">
        <f t="shared" si="404"/>
        <v>0.6560380562366912</v>
      </c>
      <c r="AQ1475" s="8"/>
      <c r="AR1475" s="8">
        <f t="shared" si="405"/>
        <v>125.94250348497185</v>
      </c>
      <c r="AS1475" s="8">
        <f t="shared" si="406"/>
        <v>52.41178817767144</v>
      </c>
    </row>
    <row r="1476" spans="1:45">
      <c r="A1476" s="20">
        <v>54.954900000000002</v>
      </c>
      <c r="B1476" s="20">
        <v>853.95652480000001</v>
      </c>
      <c r="C1476" s="20">
        <v>-401.4362433</v>
      </c>
      <c r="E1476" s="9">
        <f t="shared" si="394"/>
        <v>-106.04347519999999</v>
      </c>
      <c r="F1476" s="9">
        <f t="shared" si="395"/>
        <v>138.5637567</v>
      </c>
      <c r="I1476">
        <v>1</v>
      </c>
      <c r="J1476">
        <f t="shared" si="396"/>
        <v>0.11488647451504434</v>
      </c>
      <c r="K1476">
        <f t="shared" si="397"/>
        <v>2.2240206185667581</v>
      </c>
      <c r="O1476">
        <f t="shared" si="398"/>
        <v>-6.9668767138434423E-2</v>
      </c>
      <c r="P1476">
        <f t="shared" si="399"/>
        <v>9.1034041284974665E-2</v>
      </c>
      <c r="Q1476">
        <f t="shared" si="400"/>
        <v>0.99340780458618105</v>
      </c>
      <c r="R1476">
        <f t="shared" si="401"/>
        <v>1</v>
      </c>
      <c r="AG1476" s="8">
        <f t="shared" si="391"/>
        <v>-0.35772689252679635</v>
      </c>
      <c r="AH1476" s="8">
        <f t="shared" si="392"/>
        <v>0.49421567392595422</v>
      </c>
      <c r="AI1476" s="8">
        <f t="shared" si="393"/>
        <v>0.79232716601731945</v>
      </c>
      <c r="AJ1476" s="8"/>
      <c r="AK1476" s="8"/>
      <c r="AL1476" s="8"/>
      <c r="AN1476" s="8">
        <f t="shared" si="402"/>
        <v>1</v>
      </c>
      <c r="AO1476" s="8">
        <f t="shared" si="403"/>
        <v>2.1973355490397011</v>
      </c>
      <c r="AP1476" s="8">
        <f t="shared" si="404"/>
        <v>0.65618229836813935</v>
      </c>
      <c r="AQ1476" s="8"/>
      <c r="AR1476" s="8">
        <f t="shared" si="405"/>
        <v>125.8980531340364</v>
      </c>
      <c r="AS1476" s="8">
        <f t="shared" si="406"/>
        <v>52.40352371231149</v>
      </c>
    </row>
    <row r="1477" spans="1:45">
      <c r="A1477" s="20">
        <v>54.988266670000002</v>
      </c>
      <c r="B1477" s="20">
        <v>853.4454945</v>
      </c>
      <c r="C1477" s="20">
        <v>-401.30378639999998</v>
      </c>
      <c r="E1477" s="9">
        <f t="shared" si="394"/>
        <v>-106.5545055</v>
      </c>
      <c r="F1477" s="9">
        <f t="shared" si="395"/>
        <v>138.69621360000002</v>
      </c>
      <c r="I1477">
        <v>1</v>
      </c>
      <c r="J1477">
        <f t="shared" si="396"/>
        <v>0.11516018918808457</v>
      </c>
      <c r="K1477">
        <f t="shared" si="397"/>
        <v>2.2258806559474058</v>
      </c>
      <c r="O1477">
        <f t="shared" si="398"/>
        <v>-7.0003625476427092E-2</v>
      </c>
      <c r="P1477">
        <f t="shared" si="399"/>
        <v>9.1119917888905583E-2</v>
      </c>
      <c r="Q1477">
        <f t="shared" si="400"/>
        <v>0.99337639038990411</v>
      </c>
      <c r="R1477">
        <f t="shared" si="401"/>
        <v>1</v>
      </c>
      <c r="AG1477" s="8">
        <f t="shared" si="391"/>
        <v>-0.35747560624930186</v>
      </c>
      <c r="AH1477" s="8">
        <f t="shared" si="392"/>
        <v>0.49445265650550668</v>
      </c>
      <c r="AI1477" s="8">
        <f t="shared" si="393"/>
        <v>0.79229272457302136</v>
      </c>
      <c r="AJ1477" s="8"/>
      <c r="AK1477" s="8"/>
      <c r="AL1477" s="8"/>
      <c r="AN1477" s="8">
        <f t="shared" si="402"/>
        <v>0.99999999999999989</v>
      </c>
      <c r="AO1477" s="8">
        <f t="shared" si="403"/>
        <v>2.1967741856951601</v>
      </c>
      <c r="AP1477" s="8">
        <f t="shared" si="404"/>
        <v>0.65623874875829913</v>
      </c>
      <c r="AQ1477" s="8"/>
      <c r="AR1477" s="8">
        <f t="shared" si="405"/>
        <v>125.86588938362085</v>
      </c>
      <c r="AS1477" s="8">
        <f t="shared" si="406"/>
        <v>52.400289343203468</v>
      </c>
    </row>
    <row r="1478" spans="1:45">
      <c r="A1478" s="20">
        <v>55.02163333</v>
      </c>
      <c r="B1478" s="20">
        <v>852.67407060000005</v>
      </c>
      <c r="C1478" s="20">
        <v>-401.22487510000002</v>
      </c>
      <c r="E1478" s="9">
        <f t="shared" si="394"/>
        <v>-107.32592939999995</v>
      </c>
      <c r="F1478" s="9">
        <f t="shared" si="395"/>
        <v>138.77512489999998</v>
      </c>
      <c r="I1478">
        <v>1</v>
      </c>
      <c r="J1478">
        <f t="shared" si="396"/>
        <v>0.11551110851172476</v>
      </c>
      <c r="K1478">
        <f t="shared" si="397"/>
        <v>2.2290936014100096</v>
      </c>
      <c r="O1478">
        <f t="shared" si="398"/>
        <v>-7.0509282875425919E-2</v>
      </c>
      <c r="P1478">
        <f t="shared" si="399"/>
        <v>9.1170275369138076E-2</v>
      </c>
      <c r="Q1478">
        <f t="shared" si="400"/>
        <v>0.9933360065544331</v>
      </c>
      <c r="R1478">
        <f t="shared" si="401"/>
        <v>1</v>
      </c>
      <c r="AG1478" s="8">
        <f t="shared" si="391"/>
        <v>-0.35715617401956434</v>
      </c>
      <c r="AH1478" s="8">
        <f t="shared" si="392"/>
        <v>0.49483801436758751</v>
      </c>
      <c r="AI1478" s="8">
        <f t="shared" si="393"/>
        <v>0.79219619217492454</v>
      </c>
      <c r="AJ1478" s="8"/>
      <c r="AK1478" s="8"/>
      <c r="AL1478" s="8"/>
      <c r="AN1478" s="8">
        <f t="shared" si="402"/>
        <v>1</v>
      </c>
      <c r="AO1478" s="8">
        <f t="shared" si="403"/>
        <v>2.1959800371600044</v>
      </c>
      <c r="AP1478" s="8">
        <f t="shared" si="404"/>
        <v>0.65639694573025897</v>
      </c>
      <c r="AQ1478" s="8"/>
      <c r="AR1478" s="8">
        <f t="shared" si="405"/>
        <v>125.82038802424994</v>
      </c>
      <c r="AS1478" s="8">
        <f t="shared" si="406"/>
        <v>52.391225324378418</v>
      </c>
    </row>
    <row r="1479" spans="1:45">
      <c r="A1479" s="20">
        <v>55.055</v>
      </c>
      <c r="B1479" s="20">
        <v>851.84905300000003</v>
      </c>
      <c r="C1479" s="20">
        <v>-401.14905490000001</v>
      </c>
      <c r="E1479" s="9">
        <f t="shared" si="394"/>
        <v>-108.15094699999997</v>
      </c>
      <c r="F1479" s="9">
        <f t="shared" si="395"/>
        <v>138.85094509999999</v>
      </c>
      <c r="I1479">
        <v>1</v>
      </c>
      <c r="J1479">
        <f t="shared" si="396"/>
        <v>0.1158832462927539</v>
      </c>
      <c r="K1479">
        <f t="shared" si="397"/>
        <v>2.2325381035583609</v>
      </c>
      <c r="O1479">
        <f t="shared" si="398"/>
        <v>-7.1050047036211053E-2</v>
      </c>
      <c r="P1479">
        <f t="shared" si="399"/>
        <v>9.1218490952070561E-2</v>
      </c>
      <c r="Q1479">
        <f t="shared" si="400"/>
        <v>0.99329304725472589</v>
      </c>
      <c r="R1479">
        <f t="shared" si="401"/>
        <v>1</v>
      </c>
      <c r="AG1479" s="8">
        <f t="shared" si="391"/>
        <v>-0.35681870459876441</v>
      </c>
      <c r="AH1479" s="8">
        <f t="shared" si="392"/>
        <v>0.49525195386031085</v>
      </c>
      <c r="AI1479" s="8">
        <f t="shared" si="393"/>
        <v>0.79208958726018119</v>
      </c>
      <c r="AJ1479" s="8"/>
      <c r="AK1479" s="8"/>
      <c r="AL1479" s="8"/>
      <c r="AN1479" s="8">
        <f t="shared" si="402"/>
        <v>1</v>
      </c>
      <c r="AO1479" s="8">
        <f t="shared" si="403"/>
        <v>2.1951348676507019</v>
      </c>
      <c r="AP1479" s="8">
        <f t="shared" si="404"/>
        <v>0.65657161176906131</v>
      </c>
      <c r="AQ1479" s="8"/>
      <c r="AR1479" s="8">
        <f t="shared" si="405"/>
        <v>125.77196337839376</v>
      </c>
      <c r="AS1479" s="8">
        <f t="shared" si="406"/>
        <v>52.381217697530779</v>
      </c>
    </row>
    <row r="1480" spans="1:45">
      <c r="A1480" s="20">
        <v>55.088366669999999</v>
      </c>
      <c r="B1480" s="20">
        <v>851.39951499999995</v>
      </c>
      <c r="C1480" s="20">
        <v>-400.77364669999997</v>
      </c>
      <c r="E1480" s="9">
        <f t="shared" si="394"/>
        <v>-108.60048500000005</v>
      </c>
      <c r="F1480" s="9">
        <f t="shared" si="395"/>
        <v>139.22635330000003</v>
      </c>
      <c r="I1480">
        <v>1</v>
      </c>
      <c r="J1480">
        <f t="shared" si="396"/>
        <v>0.11625977275518479</v>
      </c>
      <c r="K1480">
        <f t="shared" si="397"/>
        <v>2.2332401678212479</v>
      </c>
      <c r="O1480">
        <f t="shared" si="398"/>
        <v>-7.1344093471544745E-2</v>
      </c>
      <c r="P1480">
        <f t="shared" si="399"/>
        <v>9.1463477014283243E-2</v>
      </c>
      <c r="Q1480">
        <f t="shared" si="400"/>
        <v>0.99324944132840121</v>
      </c>
      <c r="R1480">
        <f t="shared" si="401"/>
        <v>1</v>
      </c>
      <c r="AG1480" s="8">
        <f t="shared" si="391"/>
        <v>-0.3564692842210706</v>
      </c>
      <c r="AH1480" s="8">
        <f t="shared" si="392"/>
        <v>0.49540082545300979</v>
      </c>
      <c r="AI1480" s="8">
        <f t="shared" si="393"/>
        <v>0.79215381811072161</v>
      </c>
      <c r="AJ1480" s="8"/>
      <c r="AK1480" s="8"/>
      <c r="AL1480" s="8"/>
      <c r="AN1480" s="8">
        <f t="shared" si="402"/>
        <v>1</v>
      </c>
      <c r="AO1480" s="8">
        <f t="shared" si="403"/>
        <v>2.1945277667686565</v>
      </c>
      <c r="AP1480" s="8">
        <f t="shared" si="404"/>
        <v>0.6564663779457991</v>
      </c>
      <c r="AQ1480" s="8"/>
      <c r="AR1480" s="8">
        <f t="shared" si="405"/>
        <v>125.73717906011389</v>
      </c>
      <c r="AS1480" s="8">
        <f t="shared" si="406"/>
        <v>52.387247151465729</v>
      </c>
    </row>
    <row r="1481" spans="1:45">
      <c r="A1481" s="20">
        <v>55.121733329999998</v>
      </c>
      <c r="B1481" s="20">
        <v>850.7370287</v>
      </c>
      <c r="C1481" s="20">
        <v>-400.58109089999999</v>
      </c>
      <c r="E1481" s="9">
        <f t="shared" si="394"/>
        <v>-109.2629713</v>
      </c>
      <c r="F1481" s="9">
        <f t="shared" si="395"/>
        <v>139.41890910000001</v>
      </c>
      <c r="I1481">
        <v>1</v>
      </c>
      <c r="J1481">
        <f t="shared" si="396"/>
        <v>0.11662792280084447</v>
      </c>
      <c r="K1481">
        <f t="shared" si="397"/>
        <v>2.2355205730859828</v>
      </c>
      <c r="O1481">
        <f t="shared" si="398"/>
        <v>-7.1778034192891305E-2</v>
      </c>
      <c r="P1481">
        <f t="shared" si="399"/>
        <v>9.1588349698443552E-2</v>
      </c>
      <c r="Q1481">
        <f t="shared" si="400"/>
        <v>0.99320666933268209</v>
      </c>
      <c r="R1481">
        <f t="shared" si="401"/>
        <v>1</v>
      </c>
      <c r="AG1481" s="8">
        <f t="shared" si="391"/>
        <v>-0.35613296797885036</v>
      </c>
      <c r="AH1481" s="8">
        <f t="shared" si="392"/>
        <v>0.49570282048665004</v>
      </c>
      <c r="AI1481" s="8">
        <f t="shared" si="393"/>
        <v>0.79211616754119796</v>
      </c>
      <c r="AJ1481" s="8"/>
      <c r="AK1481" s="8"/>
      <c r="AL1481" s="8"/>
      <c r="AN1481" s="8">
        <f t="shared" si="402"/>
        <v>1</v>
      </c>
      <c r="AO1481" s="8">
        <f t="shared" si="403"/>
        <v>2.1937915331753151</v>
      </c>
      <c r="AP1481" s="8">
        <f t="shared" si="404"/>
        <v>0.65652806520832685</v>
      </c>
      <c r="AQ1481" s="8"/>
      <c r="AR1481" s="8">
        <f t="shared" si="405"/>
        <v>125.69499598247968</v>
      </c>
      <c r="AS1481" s="8">
        <f t="shared" si="406"/>
        <v>52.383712731673171</v>
      </c>
    </row>
    <row r="1482" spans="1:45">
      <c r="A1482" s="20">
        <v>55.155099999999997</v>
      </c>
      <c r="B1482" s="20">
        <v>849.8143791</v>
      </c>
      <c r="C1482" s="20">
        <v>-400.58931860000001</v>
      </c>
      <c r="E1482" s="9">
        <f t="shared" si="394"/>
        <v>-110.1856209</v>
      </c>
      <c r="F1482" s="9">
        <f t="shared" si="395"/>
        <v>139.41068139999999</v>
      </c>
      <c r="I1482">
        <v>1</v>
      </c>
      <c r="J1482">
        <f t="shared" si="396"/>
        <v>0.11699895026066416</v>
      </c>
      <c r="K1482">
        <f t="shared" si="397"/>
        <v>2.2396359090228803</v>
      </c>
      <c r="O1482">
        <f t="shared" si="398"/>
        <v>-7.2382839486239026E-2</v>
      </c>
      <c r="P1482">
        <f t="shared" si="399"/>
        <v>9.1581287032012459E-2</v>
      </c>
      <c r="Q1482">
        <f t="shared" si="400"/>
        <v>0.99316342684045178</v>
      </c>
      <c r="R1482">
        <f t="shared" si="401"/>
        <v>1</v>
      </c>
      <c r="AG1482" s="8">
        <f t="shared" si="391"/>
        <v>-0.35580139922657128</v>
      </c>
      <c r="AH1482" s="8">
        <f t="shared" si="392"/>
        <v>0.49618663571859301</v>
      </c>
      <c r="AI1482" s="8">
        <f t="shared" si="393"/>
        <v>0.79196223826813761</v>
      </c>
      <c r="AJ1482" s="8"/>
      <c r="AK1482" s="8"/>
      <c r="AL1482" s="8"/>
      <c r="AN1482" s="8">
        <f t="shared" si="402"/>
        <v>1</v>
      </c>
      <c r="AO1482" s="8">
        <f t="shared" si="403"/>
        <v>2.1928881637995885</v>
      </c>
      <c r="AP1482" s="8">
        <f t="shared" si="404"/>
        <v>0.65678021390960339</v>
      </c>
      <c r="AQ1482" s="8"/>
      <c r="AR1482" s="8">
        <f t="shared" si="405"/>
        <v>125.64323672990918</v>
      </c>
      <c r="AS1482" s="8">
        <f t="shared" si="406"/>
        <v>52.369265675280317</v>
      </c>
    </row>
    <row r="1483" spans="1:45">
      <c r="A1483" s="20">
        <v>55.188466669999997</v>
      </c>
      <c r="B1483" s="20">
        <v>848.86253550000004</v>
      </c>
      <c r="C1483" s="20">
        <v>-400.58156100000002</v>
      </c>
      <c r="E1483" s="9">
        <f t="shared" si="394"/>
        <v>-111.13746449999996</v>
      </c>
      <c r="F1483" s="9">
        <f t="shared" si="395"/>
        <v>139.41843899999998</v>
      </c>
      <c r="I1483">
        <v>1</v>
      </c>
      <c r="J1483">
        <f t="shared" si="396"/>
        <v>0.11739210771914589</v>
      </c>
      <c r="K1483">
        <f t="shared" si="397"/>
        <v>2.2437972915096296</v>
      </c>
      <c r="O1483">
        <f t="shared" si="398"/>
        <v>-7.300670432375754E-2</v>
      </c>
      <c r="P1483">
        <f t="shared" si="399"/>
        <v>9.1584604697840896E-2</v>
      </c>
      <c r="Q1483">
        <f t="shared" si="400"/>
        <v>0.99311745594673928</v>
      </c>
      <c r="R1483">
        <f t="shared" si="401"/>
        <v>1</v>
      </c>
      <c r="AG1483" s="8">
        <f t="shared" si="391"/>
        <v>-0.35545116240080704</v>
      </c>
      <c r="AH1483" s="8">
        <f t="shared" si="392"/>
        <v>0.49668182430693719</v>
      </c>
      <c r="AI1483" s="8">
        <f t="shared" si="393"/>
        <v>0.79180909097524765</v>
      </c>
      <c r="AJ1483" s="8"/>
      <c r="AK1483" s="8"/>
      <c r="AL1483" s="8"/>
      <c r="AN1483" s="8">
        <f t="shared" si="402"/>
        <v>1</v>
      </c>
      <c r="AO1483" s="8">
        <f t="shared" si="403"/>
        <v>2.1919496932769182</v>
      </c>
      <c r="AP1483" s="8">
        <f t="shared" si="404"/>
        <v>0.65703099985011204</v>
      </c>
      <c r="AQ1483" s="8"/>
      <c r="AR1483" s="8">
        <f t="shared" si="405"/>
        <v>125.58946632976273</v>
      </c>
      <c r="AS1483" s="8">
        <f t="shared" si="406"/>
        <v>52.354896699327959</v>
      </c>
    </row>
    <row r="1484" spans="1:45">
      <c r="A1484" s="20">
        <v>55.221833330000003</v>
      </c>
      <c r="B1484" s="20">
        <v>848.44510209999999</v>
      </c>
      <c r="C1484" s="20">
        <v>-400.45444550000002</v>
      </c>
      <c r="E1484" s="9">
        <f t="shared" si="394"/>
        <v>-111.55489790000001</v>
      </c>
      <c r="F1484" s="9">
        <f t="shared" si="395"/>
        <v>139.54555449999998</v>
      </c>
      <c r="I1484">
        <v>1</v>
      </c>
      <c r="J1484">
        <f t="shared" si="396"/>
        <v>0.11762868901457162</v>
      </c>
      <c r="K1484">
        <f t="shared" si="397"/>
        <v>2.2451808466029344</v>
      </c>
      <c r="O1484">
        <f t="shared" si="398"/>
        <v>-7.3280053289149577E-2</v>
      </c>
      <c r="P1484">
        <f t="shared" si="399"/>
        <v>9.1667025496187812E-2</v>
      </c>
      <c r="Q1484">
        <f t="shared" si="400"/>
        <v>0.99308971912240673</v>
      </c>
      <c r="R1484">
        <f t="shared" si="401"/>
        <v>1</v>
      </c>
      <c r="AG1484" s="8">
        <f t="shared" si="391"/>
        <v>-0.3552362509861372</v>
      </c>
      <c r="AH1484" s="8">
        <f t="shared" si="392"/>
        <v>0.49687053933289477</v>
      </c>
      <c r="AI1484" s="8">
        <f t="shared" si="393"/>
        <v>0.79178713877427465</v>
      </c>
      <c r="AJ1484" s="8"/>
      <c r="AK1484" s="8"/>
      <c r="AL1484" s="8"/>
      <c r="AN1484" s="8">
        <f t="shared" si="402"/>
        <v>1</v>
      </c>
      <c r="AO1484" s="8">
        <f t="shared" si="403"/>
        <v>2.1914837533267235</v>
      </c>
      <c r="AP1484" s="8">
        <f t="shared" si="404"/>
        <v>0.65706694093678364</v>
      </c>
      <c r="AQ1484" s="8"/>
      <c r="AR1484" s="8">
        <f t="shared" si="405"/>
        <v>125.56276993711003</v>
      </c>
      <c r="AS1484" s="8">
        <f t="shared" si="406"/>
        <v>52.352837426750561</v>
      </c>
    </row>
    <row r="1485" spans="1:45">
      <c r="A1485" s="20">
        <v>55.255200000000002</v>
      </c>
      <c r="B1485" s="20">
        <v>847.70150720000004</v>
      </c>
      <c r="C1485" s="20">
        <v>-400.04210330000001</v>
      </c>
      <c r="E1485" s="9">
        <f t="shared" si="394"/>
        <v>-112.29849279999996</v>
      </c>
      <c r="F1485" s="9">
        <f t="shared" si="395"/>
        <v>139.95789669999999</v>
      </c>
      <c r="I1485">
        <v>1</v>
      </c>
      <c r="J1485">
        <f t="shared" si="396"/>
        <v>0.1181459694474116</v>
      </c>
      <c r="K1485">
        <f t="shared" si="397"/>
        <v>2.2469827868249874</v>
      </c>
      <c r="O1485">
        <f t="shared" si="398"/>
        <v>-7.3766591923837291E-2</v>
      </c>
      <c r="P1485">
        <f t="shared" si="399"/>
        <v>9.193549080640448E-2</v>
      </c>
      <c r="Q1485">
        <f t="shared" si="400"/>
        <v>0.99302887946228813</v>
      </c>
      <c r="R1485">
        <f t="shared" si="401"/>
        <v>1</v>
      </c>
      <c r="AG1485" s="8">
        <f t="shared" si="391"/>
        <v>-0.35476128592498235</v>
      </c>
      <c r="AH1485" s="8">
        <f t="shared" si="392"/>
        <v>0.49716392360091982</v>
      </c>
      <c r="AI1485" s="8">
        <f t="shared" si="393"/>
        <v>0.79181592752267349</v>
      </c>
      <c r="AJ1485" s="8"/>
      <c r="AK1485" s="8"/>
      <c r="AL1485" s="8"/>
      <c r="AN1485" s="8">
        <f t="shared" si="402"/>
        <v>1</v>
      </c>
      <c r="AO1485" s="8">
        <f t="shared" si="403"/>
        <v>2.190571766679672</v>
      </c>
      <c r="AP1485" s="8">
        <f t="shared" si="404"/>
        <v>0.65701980641893287</v>
      </c>
      <c r="AQ1485" s="8"/>
      <c r="AR1485" s="8">
        <f t="shared" si="405"/>
        <v>125.51051695126171</v>
      </c>
      <c r="AS1485" s="8">
        <f t="shared" si="406"/>
        <v>52.355538035692796</v>
      </c>
    </row>
    <row r="1486" spans="1:45">
      <c r="A1486" s="20">
        <v>55.288566670000002</v>
      </c>
      <c r="B1486" s="20">
        <v>846.96464100000003</v>
      </c>
      <c r="C1486" s="20">
        <v>-399.78192430000001</v>
      </c>
      <c r="E1486" s="9">
        <f t="shared" si="394"/>
        <v>-113.03535899999997</v>
      </c>
      <c r="F1486" s="9">
        <f t="shared" si="395"/>
        <v>140.21807569999999</v>
      </c>
      <c r="I1486">
        <v>1</v>
      </c>
      <c r="J1486">
        <f t="shared" si="396"/>
        <v>0.11858290700996281</v>
      </c>
      <c r="K1486">
        <f t="shared" si="397"/>
        <v>2.2492697989019597</v>
      </c>
      <c r="O1486">
        <f t="shared" si="398"/>
        <v>-7.4248962014363915E-2</v>
      </c>
      <c r="P1486">
        <f t="shared" si="399"/>
        <v>9.2104335037114404E-2</v>
      </c>
      <c r="Q1486">
        <f t="shared" si="400"/>
        <v>0.99297728227143267</v>
      </c>
      <c r="R1486">
        <f t="shared" si="401"/>
        <v>1</v>
      </c>
      <c r="AG1486" s="8">
        <f t="shared" si="391"/>
        <v>-0.35436406810008869</v>
      </c>
      <c r="AH1486" s="8">
        <f t="shared" si="392"/>
        <v>0.49748856459370067</v>
      </c>
      <c r="AI1486" s="8">
        <f t="shared" si="393"/>
        <v>0.79178989343010375</v>
      </c>
      <c r="AJ1486" s="8"/>
      <c r="AK1486" s="8"/>
      <c r="AL1486" s="8"/>
      <c r="AN1486" s="8">
        <f t="shared" si="402"/>
        <v>1</v>
      </c>
      <c r="AO1486" s="8">
        <f t="shared" si="403"/>
        <v>2.1897336645075338</v>
      </c>
      <c r="AP1486" s="8">
        <f t="shared" si="404"/>
        <v>0.65706243098778006</v>
      </c>
      <c r="AQ1486" s="8"/>
      <c r="AR1486" s="8">
        <f t="shared" si="405"/>
        <v>125.46249723399744</v>
      </c>
      <c r="AS1486" s="8">
        <f t="shared" si="406"/>
        <v>52.353095827794284</v>
      </c>
    </row>
    <row r="1487" spans="1:45">
      <c r="A1487" s="20">
        <v>55.32193333</v>
      </c>
      <c r="B1487" s="20">
        <v>846.43821419999995</v>
      </c>
      <c r="C1487" s="20">
        <v>-399.66520930000001</v>
      </c>
      <c r="E1487" s="9">
        <f t="shared" si="394"/>
        <v>-113.56178580000005</v>
      </c>
      <c r="F1487" s="9">
        <f t="shared" si="395"/>
        <v>140.33479069999999</v>
      </c>
      <c r="I1487">
        <v>1</v>
      </c>
      <c r="J1487">
        <f t="shared" si="396"/>
        <v>0.11886006897486409</v>
      </c>
      <c r="K1487">
        <f t="shared" si="397"/>
        <v>2.2511342761670998</v>
      </c>
      <c r="O1487">
        <f t="shared" si="398"/>
        <v>-7.4593682357624147E-2</v>
      </c>
      <c r="P1487">
        <f t="shared" si="399"/>
        <v>9.2179677586573E-2</v>
      </c>
      <c r="Q1487">
        <f t="shared" si="400"/>
        <v>0.99294445443456969</v>
      </c>
      <c r="R1487">
        <f t="shared" si="401"/>
        <v>1</v>
      </c>
      <c r="AG1487" s="8">
        <f t="shared" si="391"/>
        <v>-0.3541145036268506</v>
      </c>
      <c r="AH1487" s="8">
        <f t="shared" si="392"/>
        <v>0.49773628432619565</v>
      </c>
      <c r="AI1487" s="8">
        <f t="shared" si="393"/>
        <v>0.79174586174242922</v>
      </c>
      <c r="AJ1487" s="8"/>
      <c r="AK1487" s="8"/>
      <c r="AL1487" s="8"/>
      <c r="AN1487" s="8">
        <f t="shared" si="402"/>
        <v>1</v>
      </c>
      <c r="AO1487" s="8">
        <f t="shared" si="403"/>
        <v>2.1891656227078817</v>
      </c>
      <c r="AP1487" s="8">
        <f t="shared" si="404"/>
        <v>0.65713451693279079</v>
      </c>
      <c r="AQ1487" s="8"/>
      <c r="AR1487" s="8">
        <f t="shared" si="405"/>
        <v>125.42995083629036</v>
      </c>
      <c r="AS1487" s="8">
        <f t="shared" si="406"/>
        <v>52.348965607382958</v>
      </c>
    </row>
    <row r="1488" spans="1:45">
      <c r="A1488" s="20">
        <v>55.3553</v>
      </c>
      <c r="B1488" s="20">
        <v>845.67583890000003</v>
      </c>
      <c r="C1488" s="20">
        <v>-399.61837639999999</v>
      </c>
      <c r="E1488" s="9">
        <f t="shared" si="394"/>
        <v>-114.32416109999997</v>
      </c>
      <c r="F1488" s="9">
        <f t="shared" si="395"/>
        <v>140.38162360000001</v>
      </c>
      <c r="I1488">
        <v>1</v>
      </c>
      <c r="J1488">
        <f t="shared" si="396"/>
        <v>0.11919986192568623</v>
      </c>
      <c r="K1488">
        <f t="shared" si="397"/>
        <v>2.2542450109922409</v>
      </c>
      <c r="O1488">
        <f t="shared" si="398"/>
        <v>-7.5093118643095549E-2</v>
      </c>
      <c r="P1488">
        <f t="shared" si="399"/>
        <v>9.220880183922199E-2</v>
      </c>
      <c r="Q1488">
        <f t="shared" si="400"/>
        <v>0.99290410433023646</v>
      </c>
      <c r="R1488">
        <f t="shared" si="401"/>
        <v>1</v>
      </c>
      <c r="AG1488" s="8">
        <f t="shared" si="391"/>
        <v>-0.35381353888497102</v>
      </c>
      <c r="AH1488" s="8">
        <f t="shared" si="392"/>
        <v>0.4981229745250873</v>
      </c>
      <c r="AI1488" s="8">
        <f t="shared" si="393"/>
        <v>0.79163721612363103</v>
      </c>
      <c r="AJ1488" s="8"/>
      <c r="AK1488" s="8"/>
      <c r="AL1488" s="8"/>
      <c r="AN1488" s="8">
        <f t="shared" si="402"/>
        <v>1.0000000000000002</v>
      </c>
      <c r="AO1488" s="8">
        <f t="shared" si="403"/>
        <v>2.1883973620156052</v>
      </c>
      <c r="AP1488" s="8">
        <f t="shared" si="404"/>
        <v>0.65731235598889637</v>
      </c>
      <c r="AQ1488" s="8"/>
      <c r="AR1488" s="8">
        <f t="shared" si="405"/>
        <v>125.38593274105712</v>
      </c>
      <c r="AS1488" s="8">
        <f t="shared" si="406"/>
        <v>52.338776180035516</v>
      </c>
    </row>
    <row r="1489" spans="1:45">
      <c r="A1489" s="20">
        <v>55.388666669999999</v>
      </c>
      <c r="B1489" s="20">
        <v>844.82835260000002</v>
      </c>
      <c r="C1489" s="20">
        <v>-399.61696160000002</v>
      </c>
      <c r="E1489" s="9">
        <f t="shared" si="394"/>
        <v>-115.17164739999998</v>
      </c>
      <c r="F1489" s="9">
        <f t="shared" si="395"/>
        <v>140.38303839999998</v>
      </c>
      <c r="I1489">
        <v>1</v>
      </c>
      <c r="J1489">
        <f t="shared" si="396"/>
        <v>0.11955316824143945</v>
      </c>
      <c r="K1489">
        <f t="shared" si="397"/>
        <v>2.2578590791090658</v>
      </c>
      <c r="O1489">
        <f t="shared" si="398"/>
        <v>-7.5648372833141478E-2</v>
      </c>
      <c r="P1489">
        <f t="shared" si="399"/>
        <v>9.2208010114235989E-2</v>
      </c>
      <c r="Q1489">
        <f t="shared" si="400"/>
        <v>0.99286202795679068</v>
      </c>
      <c r="R1489">
        <f t="shared" si="401"/>
        <v>1</v>
      </c>
      <c r="AG1489" s="8">
        <f t="shared" si="391"/>
        <v>-0.35350396271356654</v>
      </c>
      <c r="AH1489" s="8">
        <f t="shared" si="392"/>
        <v>0.4985643038331028</v>
      </c>
      <c r="AI1489" s="8">
        <f t="shared" si="393"/>
        <v>0.7914976836916322</v>
      </c>
      <c r="AJ1489" s="8"/>
      <c r="AK1489" s="8"/>
      <c r="AL1489" s="8"/>
      <c r="AN1489" s="8">
        <f t="shared" si="402"/>
        <v>1.0000000000000002</v>
      </c>
      <c r="AO1489" s="8">
        <f t="shared" si="403"/>
        <v>2.1875662481681211</v>
      </c>
      <c r="AP1489" s="8">
        <f t="shared" si="404"/>
        <v>0.65754069273974558</v>
      </c>
      <c r="AQ1489" s="8"/>
      <c r="AR1489" s="8">
        <f t="shared" si="405"/>
        <v>125.33831342530139</v>
      </c>
      <c r="AS1489" s="8">
        <f t="shared" si="406"/>
        <v>52.325693447904129</v>
      </c>
    </row>
    <row r="1490" spans="1:45">
      <c r="A1490" s="20">
        <v>55.422033329999998</v>
      </c>
      <c r="B1490" s="20">
        <v>844.17329110000003</v>
      </c>
      <c r="C1490" s="20">
        <v>-399.50156600000003</v>
      </c>
      <c r="E1490" s="9">
        <f t="shared" si="394"/>
        <v>-115.82670889999997</v>
      </c>
      <c r="F1490" s="9">
        <f t="shared" si="395"/>
        <v>140.49843399999997</v>
      </c>
      <c r="I1490">
        <v>1</v>
      </c>
      <c r="J1490">
        <f t="shared" si="396"/>
        <v>0.11988526657276811</v>
      </c>
      <c r="K1490">
        <f t="shared" si="397"/>
        <v>2.2602384084327745</v>
      </c>
      <c r="O1490">
        <f t="shared" si="398"/>
        <v>-7.6077289637621212E-2</v>
      </c>
      <c r="P1490">
        <f t="shared" si="399"/>
        <v>9.2282170136409811E-2</v>
      </c>
      <c r="Q1490">
        <f t="shared" si="400"/>
        <v>0.99282236431111293</v>
      </c>
      <c r="R1490">
        <f t="shared" si="401"/>
        <v>1</v>
      </c>
      <c r="AG1490" s="8">
        <f t="shared" si="391"/>
        <v>-0.3532080050847104</v>
      </c>
      <c r="AH1490" s="8">
        <f t="shared" si="392"/>
        <v>0.49887905626857937</v>
      </c>
      <c r="AI1490" s="8">
        <f t="shared" si="393"/>
        <v>0.79143148304869126</v>
      </c>
      <c r="AJ1490" s="8"/>
      <c r="AK1490" s="8"/>
      <c r="AL1490" s="8"/>
      <c r="AN1490" s="8">
        <f t="shared" si="402"/>
        <v>1</v>
      </c>
      <c r="AO1490" s="8">
        <f t="shared" si="403"/>
        <v>2.1868734446867477</v>
      </c>
      <c r="AP1490" s="8">
        <f t="shared" si="404"/>
        <v>0.6576490026468218</v>
      </c>
      <c r="AQ1490" s="8"/>
      <c r="AR1490" s="8">
        <f t="shared" si="405"/>
        <v>125.29861870978672</v>
      </c>
      <c r="AS1490" s="8">
        <f t="shared" si="406"/>
        <v>52.319487747349207</v>
      </c>
    </row>
    <row r="1491" spans="1:45">
      <c r="A1491" s="20">
        <v>55.455399999999997</v>
      </c>
      <c r="B1491" s="20">
        <v>843.51256279999996</v>
      </c>
      <c r="C1491" s="20">
        <v>-399.38035489999999</v>
      </c>
      <c r="E1491" s="9">
        <f t="shared" si="394"/>
        <v>-116.48743720000004</v>
      </c>
      <c r="F1491" s="9">
        <f t="shared" si="395"/>
        <v>140.61964510000001</v>
      </c>
      <c r="I1491">
        <v>1</v>
      </c>
      <c r="J1491">
        <f t="shared" si="396"/>
        <v>0.12022333923496273</v>
      </c>
      <c r="K1491">
        <f t="shared" si="397"/>
        <v>2.2626081397250886</v>
      </c>
      <c r="O1491">
        <f t="shared" si="398"/>
        <v>-7.6509875292311763E-2</v>
      </c>
      <c r="P1491">
        <f t="shared" si="399"/>
        <v>9.2360101388256288E-2</v>
      </c>
      <c r="Q1491">
        <f t="shared" si="400"/>
        <v>0.99278187466044421</v>
      </c>
      <c r="R1491">
        <f t="shared" si="401"/>
        <v>1</v>
      </c>
      <c r="AG1491" s="8">
        <f t="shared" si="391"/>
        <v>-0.35290704601493195</v>
      </c>
      <c r="AH1491" s="8">
        <f t="shared" si="392"/>
        <v>0.49919531643993009</v>
      </c>
      <c r="AI1491" s="8">
        <f t="shared" si="393"/>
        <v>0.79136632030776555</v>
      </c>
      <c r="AJ1491" s="8"/>
      <c r="AK1491" s="8"/>
      <c r="AL1491" s="8"/>
      <c r="AN1491" s="8">
        <f t="shared" si="402"/>
        <v>1.0000000000000002</v>
      </c>
      <c r="AO1491" s="8">
        <f t="shared" si="403"/>
        <v>2.1861727318438295</v>
      </c>
      <c r="AP1491" s="8">
        <f t="shared" si="404"/>
        <v>0.65775559962605035</v>
      </c>
      <c r="AQ1491" s="8"/>
      <c r="AR1491" s="8">
        <f t="shared" si="405"/>
        <v>125.2584708212369</v>
      </c>
      <c r="AS1491" s="8">
        <f t="shared" si="406"/>
        <v>52.313380190330562</v>
      </c>
    </row>
    <row r="1492" spans="1:45">
      <c r="A1492" s="20">
        <v>55.488766669999997</v>
      </c>
      <c r="B1492" s="20">
        <v>842.70121170000004</v>
      </c>
      <c r="C1492" s="20">
        <v>-399.25385369999998</v>
      </c>
      <c r="E1492" s="9">
        <f t="shared" si="394"/>
        <v>-117.29878829999996</v>
      </c>
      <c r="F1492" s="9">
        <f t="shared" si="395"/>
        <v>140.74614630000002</v>
      </c>
      <c r="I1492">
        <v>1</v>
      </c>
      <c r="J1492">
        <f t="shared" si="396"/>
        <v>0.12062808896169208</v>
      </c>
      <c r="K1492">
        <f t="shared" si="397"/>
        <v>2.2655779290323022</v>
      </c>
      <c r="O1492">
        <f t="shared" si="398"/>
        <v>-7.7041078753671638E-2</v>
      </c>
      <c r="P1492">
        <f t="shared" si="399"/>
        <v>9.2441150488628665E-2</v>
      </c>
      <c r="Q1492">
        <f t="shared" si="400"/>
        <v>0.99273325011344782</v>
      </c>
      <c r="R1492">
        <f t="shared" si="401"/>
        <v>1</v>
      </c>
      <c r="AG1492" s="8">
        <f t="shared" si="391"/>
        <v>-0.3525484657779836</v>
      </c>
      <c r="AH1492" s="8">
        <f t="shared" si="392"/>
        <v>0.49958865693107701</v>
      </c>
      <c r="AI1492" s="8">
        <f t="shared" si="393"/>
        <v>0.79127792408444753</v>
      </c>
      <c r="AJ1492" s="8"/>
      <c r="AK1492" s="8"/>
      <c r="AL1492" s="8"/>
      <c r="AN1492" s="8">
        <f t="shared" si="402"/>
        <v>1</v>
      </c>
      <c r="AO1492" s="8">
        <f t="shared" si="403"/>
        <v>2.1853225276030828</v>
      </c>
      <c r="AP1492" s="8">
        <f t="shared" si="404"/>
        <v>0.6579001797731644</v>
      </c>
      <c r="AQ1492" s="8"/>
      <c r="AR1492" s="8">
        <f t="shared" si="405"/>
        <v>125.20975770651799</v>
      </c>
      <c r="AS1492" s="8">
        <f t="shared" si="406"/>
        <v>52.305096358099547</v>
      </c>
    </row>
    <row r="1493" spans="1:45">
      <c r="A1493" s="20">
        <v>55.522133330000003</v>
      </c>
      <c r="B1493" s="20">
        <v>841.86080279999999</v>
      </c>
      <c r="C1493" s="20">
        <v>-399.0125266</v>
      </c>
      <c r="E1493" s="9">
        <f t="shared" si="394"/>
        <v>-118.13919720000001</v>
      </c>
      <c r="F1493" s="9">
        <f t="shared" si="395"/>
        <v>140.9874734</v>
      </c>
      <c r="I1493">
        <v>1</v>
      </c>
      <c r="J1493">
        <f t="shared" si="396"/>
        <v>0.12110396510329789</v>
      </c>
      <c r="K1493">
        <f t="shared" si="397"/>
        <v>2.2682477800275977</v>
      </c>
      <c r="O1493">
        <f t="shared" si="398"/>
        <v>-7.7591017451112756E-2</v>
      </c>
      <c r="P1493">
        <f t="shared" si="399"/>
        <v>9.2597222329590223E-2</v>
      </c>
      <c r="Q1493">
        <f t="shared" si="400"/>
        <v>0.99267587279420944</v>
      </c>
      <c r="R1493">
        <f t="shared" si="401"/>
        <v>1</v>
      </c>
      <c r="AG1493" s="8">
        <f t="shared" si="391"/>
        <v>-0.3521223419442393</v>
      </c>
      <c r="AH1493" s="8">
        <f t="shared" si="392"/>
        <v>0.49997056254190109</v>
      </c>
      <c r="AI1493" s="8">
        <f t="shared" si="393"/>
        <v>0.79122644855644153</v>
      </c>
      <c r="AJ1493" s="8"/>
      <c r="AK1493" s="8"/>
      <c r="AL1493" s="8"/>
      <c r="AN1493" s="8">
        <f t="shared" si="402"/>
        <v>1</v>
      </c>
      <c r="AO1493" s="8">
        <f t="shared" si="403"/>
        <v>2.1843931123686904</v>
      </c>
      <c r="AP1493" s="8">
        <f t="shared" si="404"/>
        <v>0.65798436026838081</v>
      </c>
      <c r="AQ1493" s="8"/>
      <c r="AR1493" s="8">
        <f t="shared" si="405"/>
        <v>125.15650613617214</v>
      </c>
      <c r="AS1493" s="8">
        <f t="shared" si="406"/>
        <v>52.300273171006332</v>
      </c>
    </row>
    <row r="1494" spans="1:45">
      <c r="A1494" s="20">
        <v>55.555500000000002</v>
      </c>
      <c r="B1494" s="20">
        <v>841.33696699999996</v>
      </c>
      <c r="C1494" s="20">
        <v>-398.71775960000002</v>
      </c>
      <c r="E1494" s="9">
        <f t="shared" si="394"/>
        <v>-118.66303300000004</v>
      </c>
      <c r="F1494" s="9">
        <f t="shared" si="395"/>
        <v>141.28224039999998</v>
      </c>
      <c r="I1494">
        <v>1</v>
      </c>
      <c r="J1494">
        <f t="shared" si="396"/>
        <v>0.12147361606845596</v>
      </c>
      <c r="K1494">
        <f t="shared" si="397"/>
        <v>2.2693978473027139</v>
      </c>
      <c r="O1494">
        <f t="shared" si="398"/>
        <v>-7.7933452669971384E-2</v>
      </c>
      <c r="P1494">
        <f t="shared" si="399"/>
        <v>9.278890415114302E-2</v>
      </c>
      <c r="Q1494">
        <f t="shared" si="400"/>
        <v>0.99263114812168141</v>
      </c>
      <c r="R1494">
        <f t="shared" si="401"/>
        <v>1</v>
      </c>
      <c r="AG1494" s="8">
        <f t="shared" si="391"/>
        <v>-0.35178521755491898</v>
      </c>
      <c r="AH1494" s="8">
        <f t="shared" si="392"/>
        <v>0.50017532885052185</v>
      </c>
      <c r="AI1494" s="8">
        <f t="shared" si="393"/>
        <v>0.79124699122278563</v>
      </c>
      <c r="AJ1494" s="8"/>
      <c r="AK1494" s="8"/>
      <c r="AL1494" s="8"/>
      <c r="AN1494" s="8">
        <f t="shared" si="402"/>
        <v>1.0000000000000004</v>
      </c>
      <c r="AO1494" s="8">
        <f t="shared" si="403"/>
        <v>2.1837495540069307</v>
      </c>
      <c r="AP1494" s="8">
        <f t="shared" si="404"/>
        <v>0.65795076692225196</v>
      </c>
      <c r="AQ1494" s="8"/>
      <c r="AR1494" s="8">
        <f t="shared" si="405"/>
        <v>125.11963295817296</v>
      </c>
      <c r="AS1494" s="8">
        <f t="shared" si="406"/>
        <v>52.302197927959234</v>
      </c>
    </row>
    <row r="1495" spans="1:45">
      <c r="A1495" s="20">
        <v>55.588866670000002</v>
      </c>
      <c r="B1495" s="20">
        <v>840.71069980000004</v>
      </c>
      <c r="C1495" s="20">
        <v>-398.57695239999998</v>
      </c>
      <c r="E1495" s="9">
        <f t="shared" si="394"/>
        <v>-119.28930019999996</v>
      </c>
      <c r="F1495" s="9">
        <f t="shared" si="395"/>
        <v>141.42304760000002</v>
      </c>
      <c r="I1495">
        <v>1</v>
      </c>
      <c r="J1495">
        <f t="shared" si="396"/>
        <v>0.12180941240121751</v>
      </c>
      <c r="K1495">
        <f t="shared" si="397"/>
        <v>2.2715003827074609</v>
      </c>
      <c r="O1495">
        <f t="shared" si="398"/>
        <v>-7.8343279116015366E-2</v>
      </c>
      <c r="P1495">
        <f t="shared" si="399"/>
        <v>9.2879623511818804E-2</v>
      </c>
      <c r="Q1495">
        <f t="shared" si="400"/>
        <v>0.99259040200560722</v>
      </c>
      <c r="R1495">
        <f t="shared" si="401"/>
        <v>1</v>
      </c>
      <c r="AG1495" s="8">
        <f t="shared" si="391"/>
        <v>-0.35148690332623622</v>
      </c>
      <c r="AH1495" s="8">
        <f t="shared" si="392"/>
        <v>0.50046868165387026</v>
      </c>
      <c r="AI1495" s="8">
        <f t="shared" si="393"/>
        <v>0.79119406941266335</v>
      </c>
      <c r="AJ1495" s="8"/>
      <c r="AK1495" s="8"/>
      <c r="AL1495" s="8"/>
      <c r="AN1495" s="8">
        <f t="shared" si="402"/>
        <v>1.0000000000000002</v>
      </c>
      <c r="AO1495" s="8">
        <f t="shared" si="403"/>
        <v>2.1830746159917727</v>
      </c>
      <c r="AP1495" s="8">
        <f t="shared" si="404"/>
        <v>0.65803730679790817</v>
      </c>
      <c r="AQ1495" s="8"/>
      <c r="AR1495" s="8">
        <f t="shared" si="405"/>
        <v>125.08096185847147</v>
      </c>
      <c r="AS1495" s="8">
        <f t="shared" si="406"/>
        <v>52.297239558324549</v>
      </c>
    </row>
    <row r="1496" spans="1:45">
      <c r="A1496" s="20">
        <v>55.62223333</v>
      </c>
      <c r="B1496" s="20">
        <v>839.82077609999999</v>
      </c>
      <c r="C1496" s="20">
        <v>-398.57847129999999</v>
      </c>
      <c r="E1496" s="9">
        <f t="shared" si="394"/>
        <v>-120.17922390000001</v>
      </c>
      <c r="F1496" s="9">
        <f t="shared" si="395"/>
        <v>141.42152870000001</v>
      </c>
      <c r="I1496">
        <v>1</v>
      </c>
      <c r="J1496">
        <f t="shared" si="396"/>
        <v>0.122186491005458</v>
      </c>
      <c r="K1496">
        <f t="shared" si="397"/>
        <v>2.275171020699978</v>
      </c>
      <c r="O1496">
        <f t="shared" si="398"/>
        <v>-7.892604323179872E-2</v>
      </c>
      <c r="P1496">
        <f t="shared" si="399"/>
        <v>9.2876633130622721E-2</v>
      </c>
      <c r="Q1496">
        <f t="shared" si="400"/>
        <v>0.99254451321746373</v>
      </c>
      <c r="R1496">
        <f t="shared" si="401"/>
        <v>1</v>
      </c>
      <c r="AG1496" s="8">
        <f t="shared" si="391"/>
        <v>-0.35116273572138401</v>
      </c>
      <c r="AH1496" s="8">
        <f t="shared" si="392"/>
        <v>0.50093172809735986</v>
      </c>
      <c r="AI1496" s="8">
        <f t="shared" si="393"/>
        <v>0.79104496511011702</v>
      </c>
      <c r="AJ1496" s="8"/>
      <c r="AK1496" s="8"/>
      <c r="AL1496" s="8"/>
      <c r="AN1496" s="8">
        <f t="shared" si="402"/>
        <v>1</v>
      </c>
      <c r="AO1496" s="8">
        <f t="shared" si="403"/>
        <v>2.1822059590145204</v>
      </c>
      <c r="AP1496" s="8">
        <f t="shared" si="404"/>
        <v>0.6582810760740353</v>
      </c>
      <c r="AQ1496" s="8"/>
      <c r="AR1496" s="8">
        <f t="shared" si="405"/>
        <v>125.03119147983033</v>
      </c>
      <c r="AS1496" s="8">
        <f t="shared" si="406"/>
        <v>52.283272607627502</v>
      </c>
    </row>
    <row r="1497" spans="1:45">
      <c r="A1497" s="20">
        <v>55.6556</v>
      </c>
      <c r="B1497" s="20">
        <v>839.13881779999997</v>
      </c>
      <c r="C1497" s="20">
        <v>-398.58300120000001</v>
      </c>
      <c r="E1497" s="9">
        <f t="shared" si="394"/>
        <v>-120.86118220000003</v>
      </c>
      <c r="F1497" s="9">
        <f t="shared" si="395"/>
        <v>141.41699879999999</v>
      </c>
      <c r="I1497">
        <v>1</v>
      </c>
      <c r="J1497">
        <f t="shared" si="396"/>
        <v>0.12247485779849483</v>
      </c>
      <c r="K1497">
        <f t="shared" si="397"/>
        <v>2.2779802715043935</v>
      </c>
      <c r="O1497">
        <f t="shared" si="398"/>
        <v>-7.9372595758860798E-2</v>
      </c>
      <c r="P1497">
        <f t="shared" si="399"/>
        <v>9.2872120517647053E-2</v>
      </c>
      <c r="Q1497">
        <f t="shared" si="400"/>
        <v>0.99250932503078082</v>
      </c>
      <c r="R1497">
        <f t="shared" si="401"/>
        <v>1</v>
      </c>
      <c r="AG1497" s="8">
        <f t="shared" si="391"/>
        <v>-0.35091591489953849</v>
      </c>
      <c r="AH1497" s="8">
        <f t="shared" si="392"/>
        <v>0.50128721099282614</v>
      </c>
      <c r="AI1497" s="8">
        <f t="shared" si="393"/>
        <v>0.79092929694458391</v>
      </c>
      <c r="AJ1497" s="8"/>
      <c r="AK1497" s="8"/>
      <c r="AL1497" s="8"/>
      <c r="AN1497" s="8">
        <f t="shared" si="402"/>
        <v>1.0000000000000002</v>
      </c>
      <c r="AO1497" s="8">
        <f t="shared" si="403"/>
        <v>2.1815421956428525</v>
      </c>
      <c r="AP1497" s="8">
        <f t="shared" si="404"/>
        <v>0.65847012799988014</v>
      </c>
      <c r="AQ1497" s="8"/>
      <c r="AR1497" s="8">
        <f t="shared" si="405"/>
        <v>124.99316064003837</v>
      </c>
      <c r="AS1497" s="8">
        <f t="shared" si="406"/>
        <v>52.272440730167773</v>
      </c>
    </row>
    <row r="1498" spans="1:45">
      <c r="A1498" s="20">
        <v>55.688966669999999</v>
      </c>
      <c r="B1498" s="20">
        <v>838.63815360000001</v>
      </c>
      <c r="C1498" s="20">
        <v>-398.44848150000001</v>
      </c>
      <c r="E1498" s="9">
        <f t="shared" si="394"/>
        <v>-121.36184639999999</v>
      </c>
      <c r="F1498" s="9">
        <f t="shared" si="395"/>
        <v>141.55151849999999</v>
      </c>
      <c r="I1498">
        <v>1</v>
      </c>
      <c r="J1498">
        <f t="shared" si="396"/>
        <v>0.12275590493453592</v>
      </c>
      <c r="K1498">
        <f t="shared" si="397"/>
        <v>2.2795527965202647</v>
      </c>
      <c r="O1498">
        <f t="shared" si="398"/>
        <v>-7.9700098708114925E-2</v>
      </c>
      <c r="P1498">
        <f t="shared" si="399"/>
        <v>9.2958951527072037E-2</v>
      </c>
      <c r="Q1498">
        <f t="shared" si="400"/>
        <v>0.99247495061432367</v>
      </c>
      <c r="R1498">
        <f t="shared" si="401"/>
        <v>1</v>
      </c>
      <c r="AG1498" s="8">
        <f t="shared" si="391"/>
        <v>-0.35066642753333765</v>
      </c>
      <c r="AH1498" s="8">
        <f t="shared" si="392"/>
        <v>0.50151641567719007</v>
      </c>
      <c r="AI1498" s="8">
        <f t="shared" si="393"/>
        <v>0.79089464621231986</v>
      </c>
      <c r="AJ1498" s="8"/>
      <c r="AK1498" s="8"/>
      <c r="AL1498" s="8"/>
      <c r="AN1498" s="8">
        <f t="shared" si="402"/>
        <v>1.0000000000000002</v>
      </c>
      <c r="AO1498" s="8">
        <f t="shared" si="403"/>
        <v>2.180993412415992</v>
      </c>
      <c r="AP1498" s="8">
        <f t="shared" si="404"/>
        <v>0.65852675332566668</v>
      </c>
      <c r="AQ1498" s="8"/>
      <c r="AR1498" s="8">
        <f t="shared" si="405"/>
        <v>124.96171767727169</v>
      </c>
      <c r="AS1498" s="8">
        <f t="shared" si="406"/>
        <v>52.269196337986649</v>
      </c>
    </row>
    <row r="1499" spans="1:45">
      <c r="A1499" s="20">
        <v>55.722333329999998</v>
      </c>
      <c r="B1499" s="20">
        <v>837.84889769999995</v>
      </c>
      <c r="C1499" s="20">
        <v>-398.03084919999998</v>
      </c>
      <c r="E1499" s="9">
        <f t="shared" si="394"/>
        <v>-122.15110230000005</v>
      </c>
      <c r="F1499" s="9">
        <f t="shared" si="395"/>
        <v>141.96915080000002</v>
      </c>
      <c r="I1499">
        <v>1</v>
      </c>
      <c r="J1499">
        <f t="shared" si="396"/>
        <v>0.12330187324488481</v>
      </c>
      <c r="K1499">
        <f t="shared" si="397"/>
        <v>2.2813006466498953</v>
      </c>
      <c r="O1499">
        <f t="shared" si="398"/>
        <v>-8.0215853036257723E-2</v>
      </c>
      <c r="P1499">
        <f t="shared" si="399"/>
        <v>9.3230239611641286E-2</v>
      </c>
      <c r="Q1499">
        <f t="shared" si="400"/>
        <v>0.99240795006067006</v>
      </c>
      <c r="R1499">
        <f t="shared" si="401"/>
        <v>1</v>
      </c>
      <c r="AG1499" s="8">
        <f t="shared" si="391"/>
        <v>-0.35017129865430441</v>
      </c>
      <c r="AH1499" s="8">
        <f t="shared" si="392"/>
        <v>0.50183030299139786</v>
      </c>
      <c r="AI1499" s="8">
        <f t="shared" si="393"/>
        <v>0.79091491868488595</v>
      </c>
      <c r="AJ1499" s="8"/>
      <c r="AK1499" s="8"/>
      <c r="AL1499" s="8"/>
      <c r="AN1499" s="8">
        <f t="shared" si="402"/>
        <v>1</v>
      </c>
      <c r="AO1499" s="8">
        <f t="shared" si="403"/>
        <v>2.1800363653420849</v>
      </c>
      <c r="AP1499" s="8">
        <f t="shared" si="404"/>
        <v>0.65849362508110765</v>
      </c>
      <c r="AQ1499" s="8"/>
      <c r="AR1499" s="8">
        <f t="shared" si="405"/>
        <v>124.90688291914148</v>
      </c>
      <c r="AS1499" s="8">
        <f t="shared" si="406"/>
        <v>52.271094446582559</v>
      </c>
    </row>
    <row r="1500" spans="1:45">
      <c r="A1500" s="20">
        <v>55.755699999999997</v>
      </c>
      <c r="B1500" s="20">
        <v>837.05349950000004</v>
      </c>
      <c r="C1500" s="20">
        <v>-397.72778829999999</v>
      </c>
      <c r="E1500" s="9">
        <f t="shared" si="394"/>
        <v>-122.94650049999996</v>
      </c>
      <c r="F1500" s="9">
        <f t="shared" si="395"/>
        <v>142.27221170000001</v>
      </c>
      <c r="I1500">
        <v>1</v>
      </c>
      <c r="J1500">
        <f t="shared" si="396"/>
        <v>0.12379384497598968</v>
      </c>
      <c r="K1500">
        <f t="shared" si="397"/>
        <v>2.2834559733811273</v>
      </c>
      <c r="O1500">
        <f t="shared" si="398"/>
        <v>-8.0735831220451318E-2</v>
      </c>
      <c r="P1500">
        <f t="shared" si="399"/>
        <v>9.342653287778234E-2</v>
      </c>
      <c r="Q1500">
        <f t="shared" si="400"/>
        <v>0.99234732251947932</v>
      </c>
      <c r="R1500">
        <f t="shared" si="401"/>
        <v>1</v>
      </c>
      <c r="AG1500" s="8">
        <f t="shared" si="391"/>
        <v>-0.34973057345077008</v>
      </c>
      <c r="AH1500" s="8">
        <f t="shared" si="392"/>
        <v>0.50217355608721637</v>
      </c>
      <c r="AI1500" s="8">
        <f t="shared" si="393"/>
        <v>0.7908920568323563</v>
      </c>
      <c r="AJ1500" s="8"/>
      <c r="AK1500" s="8"/>
      <c r="AL1500" s="8"/>
      <c r="AN1500" s="8">
        <f t="shared" si="402"/>
        <v>1.0000000000000004</v>
      </c>
      <c r="AO1500" s="8">
        <f t="shared" si="403"/>
        <v>2.1791247698406933</v>
      </c>
      <c r="AP1500" s="8">
        <f t="shared" si="404"/>
        <v>0.65853098465667304</v>
      </c>
      <c r="AQ1500" s="8"/>
      <c r="AR1500" s="8">
        <f t="shared" si="405"/>
        <v>124.85465234428862</v>
      </c>
      <c r="AS1500" s="8">
        <f t="shared" si="406"/>
        <v>52.268953900578261</v>
      </c>
    </row>
    <row r="1501" spans="1:45">
      <c r="A1501" s="20">
        <v>55.789066669999997</v>
      </c>
      <c r="B1501" s="20">
        <v>836.5179756</v>
      </c>
      <c r="C1501" s="20">
        <v>-397.61047830000001</v>
      </c>
      <c r="E1501" s="9">
        <f t="shared" si="394"/>
        <v>-123.4820244</v>
      </c>
      <c r="F1501" s="9">
        <f t="shared" si="395"/>
        <v>142.38952169999999</v>
      </c>
      <c r="I1501">
        <v>1</v>
      </c>
      <c r="J1501">
        <f t="shared" si="396"/>
        <v>0.12408232959445455</v>
      </c>
      <c r="K1501">
        <f t="shared" si="397"/>
        <v>2.2851988537493164</v>
      </c>
      <c r="O1501">
        <f t="shared" si="398"/>
        <v>-8.1086095376573117E-2</v>
      </c>
      <c r="P1501">
        <f t="shared" si="399"/>
        <v>9.3501952152890241E-2</v>
      </c>
      <c r="Q1501">
        <f t="shared" si="400"/>
        <v>0.99231165975220703</v>
      </c>
      <c r="R1501">
        <f t="shared" si="401"/>
        <v>1</v>
      </c>
      <c r="AG1501" s="8">
        <f t="shared" si="391"/>
        <v>-0.3494767409163152</v>
      </c>
      <c r="AH1501" s="8">
        <f t="shared" si="392"/>
        <v>0.5024245279942966</v>
      </c>
      <c r="AI1501" s="8">
        <f t="shared" si="393"/>
        <v>0.79084486546238586</v>
      </c>
      <c r="AJ1501" s="8"/>
      <c r="AK1501" s="8"/>
      <c r="AL1501" s="8"/>
      <c r="AN1501" s="8">
        <f t="shared" si="402"/>
        <v>1.0000000000000002</v>
      </c>
      <c r="AO1501" s="8">
        <f t="shared" si="403"/>
        <v>2.1785500702746998</v>
      </c>
      <c r="AP1501" s="8">
        <f t="shared" si="404"/>
        <v>0.65860809648051111</v>
      </c>
      <c r="AQ1501" s="8"/>
      <c r="AR1501" s="8">
        <f t="shared" si="405"/>
        <v>124.8217244846692</v>
      </c>
      <c r="AS1501" s="8">
        <f t="shared" si="406"/>
        <v>52.264535718521785</v>
      </c>
    </row>
    <row r="1502" spans="1:45">
      <c r="A1502" s="20">
        <v>55.822433330000003</v>
      </c>
      <c r="B1502" s="20">
        <v>835.72962589999997</v>
      </c>
      <c r="C1502" s="20">
        <v>-397.59938929999998</v>
      </c>
      <c r="E1502" s="9">
        <f t="shared" si="394"/>
        <v>-124.27037410000003</v>
      </c>
      <c r="F1502" s="9">
        <f t="shared" si="395"/>
        <v>142.40061070000002</v>
      </c>
      <c r="I1502">
        <v>1</v>
      </c>
      <c r="J1502">
        <f t="shared" si="396"/>
        <v>0.12442767399678434</v>
      </c>
      <c r="K1502">
        <f t="shared" si="397"/>
        <v>2.288311666190884</v>
      </c>
      <c r="O1502">
        <f t="shared" si="398"/>
        <v>-8.1602074466051958E-2</v>
      </c>
      <c r="P1502">
        <f t="shared" si="399"/>
        <v>9.3507284600285775E-2</v>
      </c>
      <c r="Q1502">
        <f t="shared" si="400"/>
        <v>0.99226885931662601</v>
      </c>
      <c r="R1502">
        <f t="shared" si="401"/>
        <v>1</v>
      </c>
      <c r="AG1502" s="8">
        <f t="shared" si="391"/>
        <v>-0.34918300865177598</v>
      </c>
      <c r="AH1502" s="8">
        <f t="shared" si="392"/>
        <v>0.50283105995115651</v>
      </c>
      <c r="AI1502" s="8">
        <f t="shared" si="393"/>
        <v>0.79071622698493449</v>
      </c>
      <c r="AJ1502" s="8"/>
      <c r="AK1502" s="8"/>
      <c r="AL1502" s="8"/>
      <c r="AN1502" s="8">
        <f t="shared" si="402"/>
        <v>1.0000000000000002</v>
      </c>
      <c r="AO1502" s="8">
        <f t="shared" si="403"/>
        <v>2.1777769771685151</v>
      </c>
      <c r="AP1502" s="8">
        <f t="shared" si="404"/>
        <v>0.65881825581286491</v>
      </c>
      <c r="AQ1502" s="8"/>
      <c r="AR1502" s="8">
        <f t="shared" si="405"/>
        <v>124.77742951251416</v>
      </c>
      <c r="AS1502" s="8">
        <f t="shared" si="406"/>
        <v>52.252494475752627</v>
      </c>
    </row>
    <row r="1503" spans="1:45">
      <c r="A1503" s="20">
        <v>55.855800000000002</v>
      </c>
      <c r="B1503" s="20">
        <v>835.03923329999998</v>
      </c>
      <c r="C1503" s="20">
        <v>-397.60537900000003</v>
      </c>
      <c r="E1503" s="9">
        <f t="shared" si="394"/>
        <v>-124.96076670000002</v>
      </c>
      <c r="F1503" s="9">
        <f t="shared" si="395"/>
        <v>142.39462099999997</v>
      </c>
      <c r="I1503">
        <v>1</v>
      </c>
      <c r="J1503">
        <f t="shared" si="396"/>
        <v>0.12472332131732412</v>
      </c>
      <c r="K1503">
        <f t="shared" si="397"/>
        <v>2.2910781413985148</v>
      </c>
      <c r="O1503">
        <f t="shared" si="398"/>
        <v>-8.2053944183032829E-2</v>
      </c>
      <c r="P1503">
        <f t="shared" si="399"/>
        <v>9.3501669300322124E-2</v>
      </c>
      <c r="Q1503">
        <f t="shared" si="400"/>
        <v>0.99223212409297701</v>
      </c>
      <c r="R1503">
        <f t="shared" si="401"/>
        <v>1</v>
      </c>
      <c r="AG1503" s="8">
        <f t="shared" si="391"/>
        <v>-0.34893347794118779</v>
      </c>
      <c r="AH1503" s="8">
        <f t="shared" si="392"/>
        <v>0.50319056862480727</v>
      </c>
      <c r="AI1503" s="8">
        <f t="shared" si="393"/>
        <v>0.79059767240924117</v>
      </c>
      <c r="AJ1503" s="8"/>
      <c r="AK1503" s="8"/>
      <c r="AL1503" s="8"/>
      <c r="AN1503" s="8">
        <f t="shared" si="402"/>
        <v>1</v>
      </c>
      <c r="AO1503" s="8">
        <f t="shared" si="403"/>
        <v>2.1771073803118108</v>
      </c>
      <c r="AP1503" s="8">
        <f t="shared" si="404"/>
        <v>0.65901189036454644</v>
      </c>
      <c r="AQ1503" s="8"/>
      <c r="AR1503" s="8">
        <f t="shared" si="405"/>
        <v>124.73906443864978</v>
      </c>
      <c r="AS1503" s="8">
        <f t="shared" si="406"/>
        <v>52.241400033173363</v>
      </c>
    </row>
    <row r="1504" spans="1:45">
      <c r="A1504" s="20">
        <v>55.889166670000002</v>
      </c>
      <c r="B1504" s="20">
        <v>834.49895890000005</v>
      </c>
      <c r="C1504" s="20">
        <v>-397.54526970000001</v>
      </c>
      <c r="E1504" s="9">
        <f t="shared" si="394"/>
        <v>-125.50104109999995</v>
      </c>
      <c r="F1504" s="9">
        <f t="shared" si="395"/>
        <v>142.45473029999999</v>
      </c>
      <c r="I1504">
        <v>1</v>
      </c>
      <c r="J1504">
        <f t="shared" si="396"/>
        <v>0.12498725977203176</v>
      </c>
      <c r="K1504">
        <f t="shared" si="397"/>
        <v>2.2930082391330169</v>
      </c>
      <c r="O1504">
        <f t="shared" si="398"/>
        <v>-8.2407375880230754E-2</v>
      </c>
      <c r="P1504">
        <f t="shared" si="399"/>
        <v>9.3539626467282005E-2</v>
      </c>
      <c r="Q1504">
        <f t="shared" si="400"/>
        <v>0.99219925553333077</v>
      </c>
      <c r="R1504">
        <f t="shared" si="401"/>
        <v>1</v>
      </c>
      <c r="AG1504" s="8">
        <f t="shared" ref="AG1504:AG1567" si="407">$O1504*$Z$27+$P1504*$Z$31+$Q1504*$Z$35</f>
        <v>-0.34870608795063257</v>
      </c>
      <c r="AH1504" s="8">
        <f t="shared" ref="AH1504:AH1567" si="408">$O1504*$AA$27+$P1504*$AA$31+$Q1504*$AA$35</f>
        <v>0.50345690528999487</v>
      </c>
      <c r="AI1504" s="8">
        <f t="shared" ref="AI1504:AI1567" si="409">$AB$27*$O1504+$P1504*$AB$31+$AB$35*$Q1504</f>
        <v>0.79052843639048631</v>
      </c>
      <c r="AJ1504" s="8"/>
      <c r="AK1504" s="8"/>
      <c r="AL1504" s="8"/>
      <c r="AN1504" s="8">
        <f t="shared" si="402"/>
        <v>1.0000000000000004</v>
      </c>
      <c r="AO1504" s="8">
        <f t="shared" si="403"/>
        <v>2.1765544503647574</v>
      </c>
      <c r="AP1504" s="8">
        <f t="shared" si="404"/>
        <v>0.65912495079403144</v>
      </c>
      <c r="AQ1504" s="8"/>
      <c r="AR1504" s="8">
        <f t="shared" si="405"/>
        <v>124.70738388631722</v>
      </c>
      <c r="AS1504" s="8">
        <f t="shared" si="406"/>
        <v>52.23492214773394</v>
      </c>
    </row>
    <row r="1505" spans="1:45">
      <c r="A1505" s="20">
        <v>55.92253333</v>
      </c>
      <c r="B1505" s="20">
        <v>833.65089190000003</v>
      </c>
      <c r="C1505" s="20">
        <v>-397.47068250000001</v>
      </c>
      <c r="E1505" s="9">
        <f t="shared" ref="E1505:E1568" si="410">(B1505-($B$15/2))</f>
        <v>-126.34910809999997</v>
      </c>
      <c r="F1505" s="9">
        <f t="shared" ref="F1505:F1568" si="411">(($C$15/2)+C1505)</f>
        <v>142.52931749999999</v>
      </c>
      <c r="I1505">
        <v>1</v>
      </c>
      <c r="J1505">
        <f t="shared" si="396"/>
        <v>0.12539275527723037</v>
      </c>
      <c r="K1505">
        <f t="shared" si="397"/>
        <v>2.2960902965400205</v>
      </c>
      <c r="O1505">
        <f t="shared" si="398"/>
        <v>-8.2962161069167567E-2</v>
      </c>
      <c r="P1505">
        <f t="shared" si="399"/>
        <v>9.3586257737212505E-2</v>
      </c>
      <c r="Q1505">
        <f t="shared" si="400"/>
        <v>0.99214862404454174</v>
      </c>
      <c r="R1505">
        <f t="shared" si="401"/>
        <v>1</v>
      </c>
      <c r="AG1505" s="8">
        <f t="shared" si="407"/>
        <v>-0.34835886443254716</v>
      </c>
      <c r="AH1505" s="8">
        <f t="shared" si="408"/>
        <v>0.50387937788883164</v>
      </c>
      <c r="AI1505" s="8">
        <f t="shared" si="409"/>
        <v>0.79041234435554608</v>
      </c>
      <c r="AJ1505" s="8"/>
      <c r="AK1505" s="8"/>
      <c r="AL1505" s="8"/>
      <c r="AN1505" s="8">
        <f t="shared" si="402"/>
        <v>1.0000000000000002</v>
      </c>
      <c r="AO1505" s="8">
        <f t="shared" si="403"/>
        <v>2.1756957931270655</v>
      </c>
      <c r="AP1505" s="8">
        <f t="shared" si="404"/>
        <v>0.6593144887331609</v>
      </c>
      <c r="AQ1505" s="8"/>
      <c r="AR1505" s="8">
        <f t="shared" si="405"/>
        <v>124.65818645054911</v>
      </c>
      <c r="AS1505" s="8">
        <f t="shared" si="406"/>
        <v>52.224062423764217</v>
      </c>
    </row>
    <row r="1506" spans="1:45">
      <c r="A1506" s="20">
        <v>55.9559</v>
      </c>
      <c r="B1506" s="20">
        <v>832.87347169999998</v>
      </c>
      <c r="C1506" s="20">
        <v>-397.13173289999997</v>
      </c>
      <c r="E1506" s="9">
        <f t="shared" si="410"/>
        <v>-127.12652830000002</v>
      </c>
      <c r="F1506" s="9">
        <f t="shared" si="411"/>
        <v>142.86826710000003</v>
      </c>
      <c r="I1506">
        <v>1</v>
      </c>
      <c r="J1506">
        <f t="shared" si="396"/>
        <v>0.12589815226601481</v>
      </c>
      <c r="K1506">
        <f t="shared" si="397"/>
        <v>2.297956560477199</v>
      </c>
      <c r="O1506">
        <f t="shared" si="398"/>
        <v>-8.3469987811969792E-2</v>
      </c>
      <c r="P1506">
        <f t="shared" si="399"/>
        <v>9.3805853687851007E-2</v>
      </c>
      <c r="Q1506">
        <f t="shared" si="400"/>
        <v>0.99208529015834279</v>
      </c>
      <c r="R1506">
        <f t="shared" si="401"/>
        <v>1</v>
      </c>
      <c r="AG1506" s="8">
        <f t="shared" si="407"/>
        <v>-0.34790657339303266</v>
      </c>
      <c r="AH1506" s="8">
        <f t="shared" si="408"/>
        <v>0.50420417289284059</v>
      </c>
      <c r="AI1506" s="8">
        <f t="shared" si="409"/>
        <v>0.7904044333297765</v>
      </c>
      <c r="AJ1506" s="8"/>
      <c r="AK1506" s="8"/>
      <c r="AL1506" s="8"/>
      <c r="AN1506" s="8">
        <f t="shared" si="402"/>
        <v>1.0000000000000002</v>
      </c>
      <c r="AO1506" s="8">
        <f t="shared" si="403"/>
        <v>2.1747869557334107</v>
      </c>
      <c r="AP1506" s="8">
        <f t="shared" si="404"/>
        <v>0.65932740300129078</v>
      </c>
      <c r="AQ1506" s="8"/>
      <c r="AR1506" s="8">
        <f t="shared" si="405"/>
        <v>124.60611390362902</v>
      </c>
      <c r="AS1506" s="8">
        <f t="shared" si="406"/>
        <v>52.223322490704874</v>
      </c>
    </row>
    <row r="1507" spans="1:45">
      <c r="A1507" s="20">
        <v>55.989266669999999</v>
      </c>
      <c r="B1507" s="20">
        <v>832.27703910000002</v>
      </c>
      <c r="C1507" s="20">
        <v>-396.80635180000002</v>
      </c>
      <c r="E1507" s="9">
        <f t="shared" si="410"/>
        <v>-127.72296089999998</v>
      </c>
      <c r="F1507" s="9">
        <f t="shared" si="411"/>
        <v>143.19364819999998</v>
      </c>
      <c r="I1507">
        <v>1</v>
      </c>
      <c r="J1507">
        <f t="shared" si="396"/>
        <v>0.12631816326215425</v>
      </c>
      <c r="K1507">
        <f t="shared" si="397"/>
        <v>2.2991514626313503</v>
      </c>
      <c r="O1507">
        <f t="shared" si="398"/>
        <v>-8.3859374247764143E-2</v>
      </c>
      <c r="P1507">
        <f t="shared" si="399"/>
        <v>9.4017000934610212E-2</v>
      </c>
      <c r="Q1507">
        <f t="shared" si="400"/>
        <v>0.99203246362507458</v>
      </c>
      <c r="R1507">
        <f t="shared" si="401"/>
        <v>1</v>
      </c>
      <c r="AG1507" s="8">
        <f t="shared" si="407"/>
        <v>-0.3475271929026022</v>
      </c>
      <c r="AH1507" s="8">
        <f t="shared" si="408"/>
        <v>0.50443817406863156</v>
      </c>
      <c r="AI1507" s="8">
        <f t="shared" si="409"/>
        <v>0.79042202571508768</v>
      </c>
      <c r="AJ1507" s="8"/>
      <c r="AK1507" s="8"/>
      <c r="AL1507" s="8"/>
      <c r="AN1507" s="8">
        <f t="shared" si="402"/>
        <v>1.0000000000000002</v>
      </c>
      <c r="AO1507" s="8">
        <f t="shared" si="403"/>
        <v>2.174060245456666</v>
      </c>
      <c r="AP1507" s="8">
        <f t="shared" si="404"/>
        <v>0.65929868421005944</v>
      </c>
      <c r="AQ1507" s="8"/>
      <c r="AR1507" s="8">
        <f t="shared" si="405"/>
        <v>124.56447647184277</v>
      </c>
      <c r="AS1507" s="8">
        <f t="shared" si="406"/>
        <v>52.224967956235147</v>
      </c>
    </row>
    <row r="1508" spans="1:45">
      <c r="A1508" s="20">
        <v>56.022633329999998</v>
      </c>
      <c r="B1508" s="20">
        <v>831.65703350000001</v>
      </c>
      <c r="C1508" s="20">
        <v>-396.67431870000001</v>
      </c>
      <c r="E1508" s="9">
        <f t="shared" si="410"/>
        <v>-128.34296649999999</v>
      </c>
      <c r="F1508" s="9">
        <f t="shared" si="411"/>
        <v>143.32568129999999</v>
      </c>
      <c r="I1508">
        <v>1</v>
      </c>
      <c r="J1508">
        <f t="shared" si="396"/>
        <v>0.12665404436323682</v>
      </c>
      <c r="K1508">
        <f t="shared" si="397"/>
        <v>2.3010996085706497</v>
      </c>
      <c r="O1508">
        <f t="shared" si="398"/>
        <v>-8.4264648652004212E-2</v>
      </c>
      <c r="P1508">
        <f t="shared" si="399"/>
        <v>9.4101675431926601E-2</v>
      </c>
      <c r="Q1508">
        <f t="shared" si="400"/>
        <v>0.99199009252535308</v>
      </c>
      <c r="R1508">
        <f t="shared" si="401"/>
        <v>1</v>
      </c>
      <c r="AG1508" s="8">
        <f t="shared" si="407"/>
        <v>-0.34723483622778523</v>
      </c>
      <c r="AH1508" s="8">
        <f t="shared" si="408"/>
        <v>0.50472883476015928</v>
      </c>
      <c r="AI1508" s="8">
        <f t="shared" si="409"/>
        <v>0.79036496118661226</v>
      </c>
      <c r="AJ1508" s="8"/>
      <c r="AK1508" s="8"/>
      <c r="AL1508" s="8"/>
      <c r="AN1508" s="8">
        <f t="shared" si="402"/>
        <v>1</v>
      </c>
      <c r="AO1508" s="8">
        <f t="shared" si="403"/>
        <v>2.1733981008630034</v>
      </c>
      <c r="AP1508" s="8">
        <f t="shared" si="404"/>
        <v>0.65939183565772341</v>
      </c>
      <c r="AQ1508" s="8"/>
      <c r="AR1508" s="8">
        <f t="shared" si="405"/>
        <v>124.52653838119851</v>
      </c>
      <c r="AS1508" s="8">
        <f t="shared" si="406"/>
        <v>52.219630771428463</v>
      </c>
    </row>
    <row r="1509" spans="1:45">
      <c r="A1509" s="20">
        <v>56.055999999999997</v>
      </c>
      <c r="B1509" s="20">
        <v>830.80144749999999</v>
      </c>
      <c r="C1509" s="20">
        <v>-396.60874369999999</v>
      </c>
      <c r="E1509" s="9">
        <f t="shared" si="410"/>
        <v>-129.19855250000001</v>
      </c>
      <c r="F1509" s="9">
        <f t="shared" si="411"/>
        <v>143.39125630000001</v>
      </c>
      <c r="I1509">
        <v>1</v>
      </c>
      <c r="J1509">
        <f t="shared" si="396"/>
        <v>0.12706140731855933</v>
      </c>
      <c r="K1509">
        <f t="shared" si="397"/>
        <v>2.3041753051966203</v>
      </c>
      <c r="O1509">
        <f t="shared" si="398"/>
        <v>-8.482416879502977E-2</v>
      </c>
      <c r="P1509">
        <f t="shared" si="399"/>
        <v>9.4142263150530106E-2</v>
      </c>
      <c r="Q1509">
        <f t="shared" si="400"/>
        <v>0.99193855388180607</v>
      </c>
      <c r="R1509">
        <f t="shared" si="401"/>
        <v>1</v>
      </c>
      <c r="AG1509" s="8">
        <f t="shared" si="407"/>
        <v>-0.34688903931314446</v>
      </c>
      <c r="AH1509" s="8">
        <f t="shared" si="408"/>
        <v>0.5051566565849831</v>
      </c>
      <c r="AI1509" s="8">
        <f t="shared" si="409"/>
        <v>0.79024347305895881</v>
      </c>
      <c r="AJ1509" s="8"/>
      <c r="AK1509" s="8"/>
      <c r="AL1509" s="8"/>
      <c r="AN1509" s="8">
        <f t="shared" si="402"/>
        <v>1.0000000000000002</v>
      </c>
      <c r="AO1509" s="8">
        <f t="shared" si="403"/>
        <v>2.1725374940254141</v>
      </c>
      <c r="AP1509" s="8">
        <f t="shared" si="404"/>
        <v>0.65959011413614799</v>
      </c>
      <c r="AQ1509" s="8"/>
      <c r="AR1509" s="8">
        <f t="shared" si="405"/>
        <v>124.47722924158452</v>
      </c>
      <c r="AS1509" s="8">
        <f t="shared" si="406"/>
        <v>52.208270251446464</v>
      </c>
    </row>
    <row r="1510" spans="1:45">
      <c r="A1510" s="20">
        <v>56.089366669999997</v>
      </c>
      <c r="B1510" s="20">
        <v>830.11326750000001</v>
      </c>
      <c r="C1510" s="20">
        <v>-396.59840659999998</v>
      </c>
      <c r="E1510" s="9">
        <f t="shared" si="410"/>
        <v>-129.88673249999999</v>
      </c>
      <c r="F1510" s="9">
        <f t="shared" si="411"/>
        <v>143.40159340000002</v>
      </c>
      <c r="I1510">
        <v>1</v>
      </c>
      <c r="J1510">
        <f t="shared" si="396"/>
        <v>0.12736927291684996</v>
      </c>
      <c r="K1510">
        <f t="shared" si="397"/>
        <v>2.3067819886116303</v>
      </c>
      <c r="O1510">
        <f t="shared" si="398"/>
        <v>-8.5274284996891062E-2</v>
      </c>
      <c r="P1510">
        <f t="shared" si="399"/>
        <v>9.4147170455611356E-2</v>
      </c>
      <c r="Q1510">
        <f t="shared" si="400"/>
        <v>0.99189949420970625</v>
      </c>
      <c r="R1510">
        <f t="shared" si="401"/>
        <v>1</v>
      </c>
      <c r="AG1510" s="8">
        <f t="shared" si="407"/>
        <v>-0.34663182156114608</v>
      </c>
      <c r="AH1510" s="8">
        <f t="shared" si="408"/>
        <v>0.50551041333547209</v>
      </c>
      <c r="AI1510" s="8">
        <f t="shared" si="409"/>
        <v>0.79013011731651017</v>
      </c>
      <c r="AJ1510" s="8"/>
      <c r="AK1510" s="8"/>
      <c r="AL1510" s="8"/>
      <c r="AN1510" s="8">
        <f t="shared" si="402"/>
        <v>1.0000000000000002</v>
      </c>
      <c r="AO1510" s="8">
        <f t="shared" si="403"/>
        <v>2.1718648465831394</v>
      </c>
      <c r="AP1510" s="8">
        <f t="shared" si="404"/>
        <v>0.65977507419122972</v>
      </c>
      <c r="AQ1510" s="8"/>
      <c r="AR1510" s="8">
        <f t="shared" si="405"/>
        <v>124.43868938204191</v>
      </c>
      <c r="AS1510" s="8">
        <f t="shared" si="406"/>
        <v>52.19767282091177</v>
      </c>
    </row>
    <row r="1511" spans="1:45">
      <c r="A1511" s="20">
        <v>56.122733330000003</v>
      </c>
      <c r="B1511" s="20">
        <v>829.57688670000005</v>
      </c>
      <c r="C1511" s="20">
        <v>-396.59573239999997</v>
      </c>
      <c r="E1511" s="9">
        <f t="shared" si="410"/>
        <v>-130.42311329999995</v>
      </c>
      <c r="F1511" s="9">
        <f t="shared" si="411"/>
        <v>143.40426760000003</v>
      </c>
      <c r="I1511">
        <v>1</v>
      </c>
      <c r="J1511">
        <f t="shared" si="396"/>
        <v>0.12760719860178882</v>
      </c>
      <c r="K1511">
        <f t="shared" si="397"/>
        <v>2.3088236140533556</v>
      </c>
      <c r="O1511">
        <f t="shared" si="398"/>
        <v>-8.5625104716840025E-2</v>
      </c>
      <c r="P1511">
        <f t="shared" si="399"/>
        <v>9.4147464505371231E-2</v>
      </c>
      <c r="Q1511">
        <f t="shared" si="400"/>
        <v>0.99186924358477824</v>
      </c>
      <c r="R1511">
        <f t="shared" si="401"/>
        <v>1</v>
      </c>
      <c r="AG1511" s="8">
        <f t="shared" si="407"/>
        <v>-0.34643396214937933</v>
      </c>
      <c r="AH1511" s="8">
        <f t="shared" si="408"/>
        <v>0.50578729789787347</v>
      </c>
      <c r="AI1511" s="8">
        <f t="shared" si="409"/>
        <v>0.79003969467024282</v>
      </c>
      <c r="AJ1511" s="8"/>
      <c r="AK1511" s="8"/>
      <c r="AL1511" s="8"/>
      <c r="AN1511" s="8">
        <f t="shared" si="402"/>
        <v>1.0000000000000002</v>
      </c>
      <c r="AO1511" s="8">
        <f t="shared" si="403"/>
        <v>2.1713432531193528</v>
      </c>
      <c r="AP1511" s="8">
        <f t="shared" si="404"/>
        <v>0.65992258320722064</v>
      </c>
      <c r="AQ1511" s="8"/>
      <c r="AR1511" s="8">
        <f t="shared" si="405"/>
        <v>124.40880427794534</v>
      </c>
      <c r="AS1511" s="8">
        <f t="shared" si="406"/>
        <v>52.189221176855362</v>
      </c>
    </row>
    <row r="1512" spans="1:45">
      <c r="A1512" s="20">
        <v>56.156100000000002</v>
      </c>
      <c r="B1512" s="20">
        <v>828.72280309999996</v>
      </c>
      <c r="C1512" s="20">
        <v>-396.4823323</v>
      </c>
      <c r="E1512" s="9">
        <f t="shared" si="410"/>
        <v>-131.27719690000004</v>
      </c>
      <c r="F1512" s="9">
        <f t="shared" si="411"/>
        <v>143.5176677</v>
      </c>
      <c r="I1512">
        <v>1</v>
      </c>
      <c r="J1512">
        <f t="shared" si="396"/>
        <v>0.1280399637672972</v>
      </c>
      <c r="K1512">
        <f t="shared" si="397"/>
        <v>2.3116798857635374</v>
      </c>
      <c r="O1512">
        <f t="shared" si="398"/>
        <v>-8.6183373420627304E-2</v>
      </c>
      <c r="P1512">
        <f t="shared" si="399"/>
        <v>9.4219232585142185E-2</v>
      </c>
      <c r="Q1512">
        <f t="shared" si="400"/>
        <v>0.99181407650673503</v>
      </c>
      <c r="R1512">
        <f t="shared" si="401"/>
        <v>1</v>
      </c>
      <c r="AG1512" s="8">
        <f t="shared" si="407"/>
        <v>-0.34606482920084447</v>
      </c>
      <c r="AH1512" s="8">
        <f t="shared" si="408"/>
        <v>0.50620287187106638</v>
      </c>
      <c r="AI1512" s="8">
        <f t="shared" si="409"/>
        <v>0.7899353052621938</v>
      </c>
      <c r="AJ1512" s="8"/>
      <c r="AK1512" s="8"/>
      <c r="AL1512" s="8"/>
      <c r="AN1512" s="8">
        <f t="shared" si="402"/>
        <v>1.0000000000000002</v>
      </c>
      <c r="AO1512" s="8">
        <f t="shared" si="403"/>
        <v>2.1704636192406044</v>
      </c>
      <c r="AP1512" s="8">
        <f t="shared" si="404"/>
        <v>0.66009284173215355</v>
      </c>
      <c r="AQ1512" s="8"/>
      <c r="AR1512" s="8">
        <f t="shared" si="405"/>
        <v>124.35840496917633</v>
      </c>
      <c r="AS1512" s="8">
        <f t="shared" si="406"/>
        <v>52.179466081950586</v>
      </c>
    </row>
    <row r="1513" spans="1:45">
      <c r="A1513" s="20">
        <v>56.189466670000002</v>
      </c>
      <c r="B1513" s="20">
        <v>827.8455841</v>
      </c>
      <c r="C1513" s="20">
        <v>-396.47434420000002</v>
      </c>
      <c r="E1513" s="9">
        <f t="shared" si="410"/>
        <v>-132.1544159</v>
      </c>
      <c r="F1513" s="9">
        <f t="shared" si="411"/>
        <v>143.52565579999998</v>
      </c>
      <c r="I1513">
        <v>1</v>
      </c>
      <c r="J1513">
        <f t="shared" si="396"/>
        <v>0.12843310623052631</v>
      </c>
      <c r="K1513">
        <f t="shared" si="397"/>
        <v>2.3149699017814793</v>
      </c>
      <c r="O1513">
        <f t="shared" si="398"/>
        <v>-8.6757003190213136E-2</v>
      </c>
      <c r="P1513">
        <f t="shared" si="399"/>
        <v>9.4222018184698733E-2</v>
      </c>
      <c r="Q1513">
        <f t="shared" si="400"/>
        <v>0.9917637993426941</v>
      </c>
      <c r="R1513">
        <f t="shared" si="401"/>
        <v>1</v>
      </c>
      <c r="AG1513" s="8">
        <f t="shared" si="407"/>
        <v>-0.34573928102086687</v>
      </c>
      <c r="AH1513" s="8">
        <f t="shared" si="408"/>
        <v>0.50665452572790148</v>
      </c>
      <c r="AI1513" s="8">
        <f t="shared" si="409"/>
        <v>0.78978828879555396</v>
      </c>
      <c r="AJ1513" s="8"/>
      <c r="AK1513" s="8"/>
      <c r="AL1513" s="8"/>
      <c r="AN1513" s="8">
        <f t="shared" si="402"/>
        <v>1</v>
      </c>
      <c r="AO1513" s="8">
        <f t="shared" si="403"/>
        <v>2.1696099118781316</v>
      </c>
      <c r="AP1513" s="8">
        <f t="shared" si="404"/>
        <v>0.66033256143504382</v>
      </c>
      <c r="AQ1513" s="8"/>
      <c r="AR1513" s="8">
        <f t="shared" si="405"/>
        <v>124.3094911403674</v>
      </c>
      <c r="AS1513" s="8">
        <f t="shared" si="406"/>
        <v>52.165731154708844</v>
      </c>
    </row>
    <row r="1514" spans="1:45">
      <c r="A1514" s="20">
        <v>56.22283333</v>
      </c>
      <c r="B1514" s="20">
        <v>827.14560949999998</v>
      </c>
      <c r="C1514" s="20">
        <v>-395.77645799999999</v>
      </c>
      <c r="E1514" s="9">
        <f t="shared" si="410"/>
        <v>-132.85439050000002</v>
      </c>
      <c r="F1514" s="9">
        <f t="shared" si="411"/>
        <v>144.22354200000001</v>
      </c>
      <c r="I1514">
        <v>1</v>
      </c>
      <c r="J1514">
        <f t="shared" si="396"/>
        <v>0.12908117193331531</v>
      </c>
      <c r="K1514">
        <f t="shared" si="397"/>
        <v>2.3151851710022435</v>
      </c>
      <c r="O1514">
        <f t="shared" si="398"/>
        <v>-8.7212728734059469E-2</v>
      </c>
      <c r="P1514">
        <f t="shared" si="399"/>
        <v>9.4676047951243555E-2</v>
      </c>
      <c r="Q1514">
        <f t="shared" si="400"/>
        <v>0.9916805866261037</v>
      </c>
      <c r="R1514">
        <f t="shared" si="401"/>
        <v>1</v>
      </c>
      <c r="AG1514" s="8">
        <f t="shared" si="407"/>
        <v>-0.34513730765457767</v>
      </c>
      <c r="AH1514" s="8">
        <f t="shared" si="408"/>
        <v>0.50685526650556922</v>
      </c>
      <c r="AI1514" s="8">
        <f t="shared" si="409"/>
        <v>0.78992276690858709</v>
      </c>
      <c r="AJ1514" s="8"/>
      <c r="AK1514" s="8"/>
      <c r="AL1514" s="8"/>
      <c r="AN1514" s="8">
        <f t="shared" si="402"/>
        <v>1.0000000000000002</v>
      </c>
      <c r="AO1514" s="8">
        <f t="shared" si="403"/>
        <v>2.16861451579009</v>
      </c>
      <c r="AP1514" s="8">
        <f t="shared" si="404"/>
        <v>0.66011328920278067</v>
      </c>
      <c r="AQ1514" s="8"/>
      <c r="AR1514" s="8">
        <f t="shared" si="405"/>
        <v>124.25245914557878</v>
      </c>
      <c r="AS1514" s="8">
        <f t="shared" si="406"/>
        <v>52.178294528181929</v>
      </c>
    </row>
    <row r="1515" spans="1:45">
      <c r="A1515" s="20">
        <v>56.2562</v>
      </c>
      <c r="B1515" s="20">
        <v>826.53807229999995</v>
      </c>
      <c r="C1515" s="20">
        <v>-395.7462195</v>
      </c>
      <c r="E1515" s="9">
        <f t="shared" si="410"/>
        <v>-133.46192770000005</v>
      </c>
      <c r="F1515" s="9">
        <f t="shared" si="411"/>
        <v>144.2537805</v>
      </c>
      <c r="I1515">
        <v>1</v>
      </c>
      <c r="J1515">
        <f t="shared" si="396"/>
        <v>0.12936616674715673</v>
      </c>
      <c r="K1515">
        <f t="shared" si="397"/>
        <v>2.3173546791153083</v>
      </c>
      <c r="O1515">
        <f t="shared" si="398"/>
        <v>-8.760985473538048E-2</v>
      </c>
      <c r="P1515">
        <f t="shared" si="399"/>
        <v>9.469406723273685E-2</v>
      </c>
      <c r="Q1515">
        <f t="shared" si="400"/>
        <v>0.99164386096227486</v>
      </c>
      <c r="R1515">
        <f t="shared" si="401"/>
        <v>1</v>
      </c>
      <c r="AG1515" s="8">
        <f t="shared" si="407"/>
        <v>-0.34489952733622492</v>
      </c>
      <c r="AH1515" s="8">
        <f t="shared" si="408"/>
        <v>0.50716214190199049</v>
      </c>
      <c r="AI1515" s="8">
        <f t="shared" si="409"/>
        <v>0.78982965116829729</v>
      </c>
      <c r="AJ1515" s="8"/>
      <c r="AK1515" s="8"/>
      <c r="AL1515" s="8"/>
      <c r="AN1515" s="8">
        <f t="shared" si="402"/>
        <v>1.0000000000000004</v>
      </c>
      <c r="AO1515" s="8">
        <f t="shared" si="403"/>
        <v>2.1680124497476654</v>
      </c>
      <c r="AP1515" s="8">
        <f t="shared" si="404"/>
        <v>0.66026512493611278</v>
      </c>
      <c r="AQ1515" s="8"/>
      <c r="AR1515" s="8">
        <f t="shared" si="405"/>
        <v>124.21796330235971</v>
      </c>
      <c r="AS1515" s="8">
        <f t="shared" si="406"/>
        <v>52.169594981482732</v>
      </c>
    </row>
    <row r="1516" spans="1:45">
      <c r="A1516" s="20">
        <v>56.289566669999999</v>
      </c>
      <c r="B1516" s="20">
        <v>825.75190099999998</v>
      </c>
      <c r="C1516" s="20">
        <v>-395.62880990000002</v>
      </c>
      <c r="E1516" s="9">
        <f t="shared" si="410"/>
        <v>-134.24809900000002</v>
      </c>
      <c r="F1516" s="9">
        <f t="shared" si="411"/>
        <v>144.37119009999998</v>
      </c>
      <c r="I1516">
        <v>1</v>
      </c>
      <c r="J1516">
        <f t="shared" si="396"/>
        <v>0.12977343826471999</v>
      </c>
      <c r="K1516">
        <f t="shared" si="397"/>
        <v>2.3198774060817247</v>
      </c>
      <c r="O1516">
        <f t="shared" si="398"/>
        <v>-8.8123476309200283E-2</v>
      </c>
      <c r="P1516">
        <f t="shared" si="399"/>
        <v>9.4768501343981071E-2</v>
      </c>
      <c r="Q1516">
        <f t="shared" si="400"/>
        <v>0.99159123840229535</v>
      </c>
      <c r="R1516">
        <f t="shared" si="401"/>
        <v>1</v>
      </c>
      <c r="AG1516" s="8">
        <f t="shared" si="407"/>
        <v>-0.34455303676334337</v>
      </c>
      <c r="AH1516" s="8">
        <f t="shared" si="408"/>
        <v>0.50754104328525984</v>
      </c>
      <c r="AI1516" s="8">
        <f t="shared" si="409"/>
        <v>0.78973748438203717</v>
      </c>
      <c r="AJ1516" s="8"/>
      <c r="AK1516" s="8"/>
      <c r="AL1516" s="8"/>
      <c r="AN1516" s="8">
        <f t="shared" si="402"/>
        <v>1.0000000000000002</v>
      </c>
      <c r="AO1516" s="8">
        <f t="shared" si="403"/>
        <v>2.1671980539099516</v>
      </c>
      <c r="AP1516" s="8">
        <f t="shared" si="404"/>
        <v>0.66041538406203548</v>
      </c>
      <c r="AQ1516" s="8"/>
      <c r="AR1516" s="8">
        <f t="shared" si="405"/>
        <v>124.17130185800568</v>
      </c>
      <c r="AS1516" s="8">
        <f t="shared" si="406"/>
        <v>52.160985767734033</v>
      </c>
    </row>
    <row r="1517" spans="1:45">
      <c r="A1517" s="20">
        <v>56.322933329999998</v>
      </c>
      <c r="B1517" s="20">
        <v>825.14019510000003</v>
      </c>
      <c r="C1517" s="20">
        <v>-395.5935035</v>
      </c>
      <c r="E1517" s="9">
        <f t="shared" si="410"/>
        <v>-134.85980489999997</v>
      </c>
      <c r="F1517" s="9">
        <f t="shared" si="411"/>
        <v>144.4064965</v>
      </c>
      <c r="I1517">
        <v>1</v>
      </c>
      <c r="J1517">
        <f t="shared" si="396"/>
        <v>0.13006399549555603</v>
      </c>
      <c r="K1517">
        <f t="shared" si="397"/>
        <v>2.3220228934813907</v>
      </c>
      <c r="O1517">
        <f t="shared" si="398"/>
        <v>-8.8523242323487711E-2</v>
      </c>
      <c r="P1517">
        <f t="shared" si="399"/>
        <v>9.4789780336953372E-2</v>
      </c>
      <c r="Q1517">
        <f t="shared" si="400"/>
        <v>0.99155359568316281</v>
      </c>
      <c r="R1517">
        <f t="shared" si="401"/>
        <v>1</v>
      </c>
      <c r="AG1517" s="8">
        <f t="shared" si="407"/>
        <v>-0.3443111175749633</v>
      </c>
      <c r="AH1517" s="8">
        <f t="shared" si="408"/>
        <v>0.50784868622504731</v>
      </c>
      <c r="AI1517" s="8">
        <f t="shared" si="409"/>
        <v>0.78964521540611721</v>
      </c>
      <c r="AJ1517" s="8"/>
      <c r="AK1517" s="8"/>
      <c r="AL1517" s="8"/>
      <c r="AN1517" s="8">
        <f t="shared" si="402"/>
        <v>1</v>
      </c>
      <c r="AO1517" s="8">
        <f t="shared" si="403"/>
        <v>2.1665902143765789</v>
      </c>
      <c r="AP1517" s="8">
        <f t="shared" si="404"/>
        <v>0.6605657806783708</v>
      </c>
      <c r="AQ1517" s="8"/>
      <c r="AR1517" s="8">
        <f t="shared" si="405"/>
        <v>124.13647521812223</v>
      </c>
      <c r="AS1517" s="8">
        <f t="shared" si="406"/>
        <v>52.152368676364972</v>
      </c>
    </row>
    <row r="1518" spans="1:45">
      <c r="A1518" s="20">
        <v>56.356299999999997</v>
      </c>
      <c r="B1518" s="20">
        <v>824.0905904</v>
      </c>
      <c r="C1518" s="20">
        <v>-395.59476979999999</v>
      </c>
      <c r="E1518" s="9">
        <f t="shared" si="410"/>
        <v>-135.9094096</v>
      </c>
      <c r="F1518" s="9">
        <f t="shared" si="411"/>
        <v>144.40523020000001</v>
      </c>
      <c r="I1518">
        <v>1</v>
      </c>
      <c r="J1518">
        <f t="shared" si="396"/>
        <v>0.13053434697711641</v>
      </c>
      <c r="K1518">
        <f t="shared" si="397"/>
        <v>2.3258956065431118</v>
      </c>
      <c r="O1518">
        <f t="shared" si="398"/>
        <v>-8.9209299110287965E-2</v>
      </c>
      <c r="P1518">
        <f t="shared" si="399"/>
        <v>9.4785853399820777E-2</v>
      </c>
      <c r="Q1518">
        <f t="shared" si="400"/>
        <v>0.99149248254715416</v>
      </c>
      <c r="R1518">
        <f t="shared" si="401"/>
        <v>1</v>
      </c>
      <c r="AG1518" s="8">
        <f t="shared" si="407"/>
        <v>-0.34392650472440794</v>
      </c>
      <c r="AH1518" s="8">
        <f t="shared" si="408"/>
        <v>0.50839061665665908</v>
      </c>
      <c r="AI1518" s="8">
        <f t="shared" si="409"/>
        <v>0.78946408420112046</v>
      </c>
      <c r="AJ1518" s="8"/>
      <c r="AK1518" s="8"/>
      <c r="AL1518" s="8"/>
      <c r="AN1518" s="8">
        <f t="shared" si="402"/>
        <v>1</v>
      </c>
      <c r="AO1518" s="8">
        <f t="shared" si="403"/>
        <v>2.1655761028497471</v>
      </c>
      <c r="AP1518" s="8">
        <f t="shared" si="404"/>
        <v>0.66086093635193277</v>
      </c>
      <c r="AQ1518" s="8"/>
      <c r="AR1518" s="8">
        <f t="shared" si="405"/>
        <v>124.0783709076792</v>
      </c>
      <c r="AS1518" s="8">
        <f t="shared" si="406"/>
        <v>52.135457501970528</v>
      </c>
    </row>
    <row r="1519" spans="1:45">
      <c r="A1519" s="20">
        <v>56.389666669999997</v>
      </c>
      <c r="B1519" s="20">
        <v>823.8091412</v>
      </c>
      <c r="C1519" s="20">
        <v>-395.4646439</v>
      </c>
      <c r="E1519" s="9">
        <f t="shared" si="410"/>
        <v>-136.1908588</v>
      </c>
      <c r="F1519" s="9">
        <f t="shared" si="411"/>
        <v>144.5353561</v>
      </c>
      <c r="I1519">
        <v>1</v>
      </c>
      <c r="J1519">
        <f t="shared" si="396"/>
        <v>0.13072306844559689</v>
      </c>
      <c r="K1519">
        <f t="shared" si="397"/>
        <v>2.3264785586293071</v>
      </c>
      <c r="O1519">
        <f t="shared" si="398"/>
        <v>-8.9392859326174259E-2</v>
      </c>
      <c r="P1519">
        <f t="shared" si="399"/>
        <v>9.4870014546863335E-2</v>
      </c>
      <c r="Q1519">
        <f t="shared" si="400"/>
        <v>0.99146790015681741</v>
      </c>
      <c r="R1519">
        <f t="shared" si="401"/>
        <v>1</v>
      </c>
      <c r="AG1519" s="8">
        <f t="shared" si="407"/>
        <v>-0.34375881270505204</v>
      </c>
      <c r="AH1519" s="8">
        <f t="shared" si="408"/>
        <v>0.50850576814092929</v>
      </c>
      <c r="AI1519" s="8">
        <f t="shared" si="409"/>
        <v>0.78946295825391122</v>
      </c>
      <c r="AJ1519" s="8"/>
      <c r="AK1519" s="8"/>
      <c r="AL1519" s="8"/>
      <c r="AN1519" s="8">
        <f t="shared" si="402"/>
        <v>1.0000000000000004</v>
      </c>
      <c r="AO1519" s="8">
        <f t="shared" si="403"/>
        <v>2.1652446958753897</v>
      </c>
      <c r="AP1519" s="8">
        <f t="shared" si="404"/>
        <v>0.66086277074722266</v>
      </c>
      <c r="AQ1519" s="8"/>
      <c r="AR1519" s="8">
        <f t="shared" si="405"/>
        <v>124.05938268674731</v>
      </c>
      <c r="AS1519" s="8">
        <f t="shared" si="406"/>
        <v>52.135352398862459</v>
      </c>
    </row>
    <row r="1520" spans="1:45">
      <c r="A1520" s="20">
        <v>56.423033330000003</v>
      </c>
      <c r="B1520" s="20">
        <v>823.15116660000001</v>
      </c>
      <c r="C1520" s="20">
        <v>-395.38885629999999</v>
      </c>
      <c r="E1520" s="9">
        <f t="shared" si="410"/>
        <v>-136.84883339999999</v>
      </c>
      <c r="F1520" s="9">
        <f t="shared" si="411"/>
        <v>144.61114370000001</v>
      </c>
      <c r="I1520">
        <v>1</v>
      </c>
      <c r="J1520">
        <f t="shared" si="396"/>
        <v>0.13105554047476323</v>
      </c>
      <c r="K1520">
        <f t="shared" si="397"/>
        <v>2.3286227433753681</v>
      </c>
      <c r="O1520">
        <f t="shared" si="398"/>
        <v>-8.9822640543533699E-2</v>
      </c>
      <c r="P1520">
        <f t="shared" si="399"/>
        <v>9.4917541176163286E-2</v>
      </c>
      <c r="Q1520">
        <f t="shared" si="400"/>
        <v>0.9914245072736797</v>
      </c>
      <c r="R1520">
        <f t="shared" si="401"/>
        <v>1</v>
      </c>
      <c r="AG1520" s="8">
        <f t="shared" si="407"/>
        <v>-0.34347973766047435</v>
      </c>
      <c r="AH1520" s="8">
        <f t="shared" si="408"/>
        <v>0.50882762190982844</v>
      </c>
      <c r="AI1520" s="8">
        <f t="shared" si="409"/>
        <v>0.78937704615619564</v>
      </c>
      <c r="AJ1520" s="8"/>
      <c r="AK1520" s="8"/>
      <c r="AL1520" s="8"/>
      <c r="AN1520" s="8">
        <f t="shared" si="402"/>
        <v>1.0000000000000002</v>
      </c>
      <c r="AO1520" s="8">
        <f t="shared" si="403"/>
        <v>2.1645744713538315</v>
      </c>
      <c r="AP1520" s="8">
        <f t="shared" si="404"/>
        <v>0.66100272613543587</v>
      </c>
      <c r="AQ1520" s="8"/>
      <c r="AR1520" s="8">
        <f t="shared" si="405"/>
        <v>124.02098165033586</v>
      </c>
      <c r="AS1520" s="8">
        <f t="shared" si="406"/>
        <v>52.127333545797725</v>
      </c>
    </row>
    <row r="1521" spans="1:45">
      <c r="A1521" s="20">
        <v>56.456400000000002</v>
      </c>
      <c r="B1521" s="20">
        <v>822.44906730000002</v>
      </c>
      <c r="C1521" s="20">
        <v>-395.3414171</v>
      </c>
      <c r="E1521" s="9">
        <f t="shared" si="410"/>
        <v>-137.55093269999998</v>
      </c>
      <c r="F1521" s="9">
        <f t="shared" si="411"/>
        <v>144.6585829</v>
      </c>
      <c r="I1521">
        <v>1</v>
      </c>
      <c r="J1521">
        <f t="shared" si="396"/>
        <v>0.13139505137995214</v>
      </c>
      <c r="K1521">
        <f t="shared" si="397"/>
        <v>2.3310140921688136</v>
      </c>
      <c r="O1521">
        <f t="shared" si="398"/>
        <v>-9.0281302944763525E-2</v>
      </c>
      <c r="P1521">
        <f t="shared" si="399"/>
        <v>9.494639614577538E-2</v>
      </c>
      <c r="Q1521">
        <f t="shared" si="400"/>
        <v>0.99138008261086485</v>
      </c>
      <c r="R1521">
        <f t="shared" si="401"/>
        <v>1</v>
      </c>
      <c r="AG1521" s="8">
        <f t="shared" si="407"/>
        <v>-0.34319842753025198</v>
      </c>
      <c r="AH1521" s="8">
        <f t="shared" si="408"/>
        <v>0.50917865632955273</v>
      </c>
      <c r="AI1521" s="8">
        <f t="shared" si="409"/>
        <v>0.78927304228587059</v>
      </c>
      <c r="AJ1521" s="8"/>
      <c r="AK1521" s="8"/>
      <c r="AL1521" s="8"/>
      <c r="AN1521" s="8">
        <f t="shared" si="402"/>
        <v>1</v>
      </c>
      <c r="AO1521" s="8">
        <f t="shared" si="403"/>
        <v>2.163874907938498</v>
      </c>
      <c r="AP1521" s="8">
        <f t="shared" si="404"/>
        <v>0.66117212029333561</v>
      </c>
      <c r="AQ1521" s="8"/>
      <c r="AR1521" s="8">
        <f t="shared" si="405"/>
        <v>123.98089961913549</v>
      </c>
      <c r="AS1521" s="8">
        <f t="shared" si="406"/>
        <v>52.117627975475898</v>
      </c>
    </row>
    <row r="1522" spans="1:45">
      <c r="A1522" s="20">
        <v>56.489766670000002</v>
      </c>
      <c r="B1522" s="20">
        <v>821.64767529999995</v>
      </c>
      <c r="C1522" s="20">
        <v>-395.17704900000001</v>
      </c>
      <c r="E1522" s="9">
        <f t="shared" si="410"/>
        <v>-138.35232470000005</v>
      </c>
      <c r="F1522" s="9">
        <f t="shared" si="411"/>
        <v>144.82295099999999</v>
      </c>
      <c r="I1522">
        <v>1</v>
      </c>
      <c r="J1522">
        <f t="shared" si="396"/>
        <v>0.13183571731079866</v>
      </c>
      <c r="K1522">
        <f t="shared" si="397"/>
        <v>2.3333482142994697</v>
      </c>
      <c r="O1522">
        <f t="shared" si="398"/>
        <v>-9.0804438931082407E-2</v>
      </c>
      <c r="P1522">
        <f t="shared" si="399"/>
        <v>9.5051289079630771E-2</v>
      </c>
      <c r="Q1522">
        <f t="shared" si="400"/>
        <v>0.99132225149782238</v>
      </c>
      <c r="R1522">
        <f t="shared" si="401"/>
        <v>1</v>
      </c>
      <c r="AG1522" s="8">
        <f t="shared" si="407"/>
        <v>-0.34282275049354261</v>
      </c>
      <c r="AH1522" s="8">
        <f t="shared" si="408"/>
        <v>0.50955372516758246</v>
      </c>
      <c r="AI1522" s="8">
        <f t="shared" si="409"/>
        <v>0.78919424916295622</v>
      </c>
      <c r="AJ1522" s="8"/>
      <c r="AK1522" s="8"/>
      <c r="AL1522" s="8"/>
      <c r="AN1522" s="8">
        <f t="shared" si="402"/>
        <v>1</v>
      </c>
      <c r="AO1522" s="8">
        <f t="shared" si="403"/>
        <v>2.1630263237215943</v>
      </c>
      <c r="AP1522" s="8">
        <f t="shared" si="404"/>
        <v>0.66130042841454462</v>
      </c>
      <c r="AQ1522" s="8"/>
      <c r="AR1522" s="8">
        <f t="shared" si="405"/>
        <v>123.9322793249455</v>
      </c>
      <c r="AS1522" s="8">
        <f t="shared" si="406"/>
        <v>52.11027646165337</v>
      </c>
    </row>
    <row r="1523" spans="1:45">
      <c r="A1523" s="20">
        <v>56.52313333</v>
      </c>
      <c r="B1523" s="20">
        <v>820.80048290000002</v>
      </c>
      <c r="C1523" s="20">
        <v>-394.91996319999998</v>
      </c>
      <c r="E1523" s="9">
        <f t="shared" si="410"/>
        <v>-139.19951709999998</v>
      </c>
      <c r="F1523" s="9">
        <f t="shared" si="411"/>
        <v>145.08003680000002</v>
      </c>
      <c r="I1523">
        <v>1</v>
      </c>
      <c r="J1523">
        <f t="shared" si="396"/>
        <v>0.132341720081149</v>
      </c>
      <c r="K1523">
        <f t="shared" si="397"/>
        <v>2.3355117464614739</v>
      </c>
      <c r="O1523">
        <f t="shared" si="398"/>
        <v>-9.1357142847595996E-2</v>
      </c>
      <c r="P1523">
        <f t="shared" si="399"/>
        <v>9.5216549039824891E-2</v>
      </c>
      <c r="Q1523">
        <f t="shared" si="400"/>
        <v>0.99125560842785176</v>
      </c>
      <c r="R1523">
        <f t="shared" si="401"/>
        <v>1</v>
      </c>
      <c r="AG1523" s="8">
        <f t="shared" si="407"/>
        <v>-0.34238431934097269</v>
      </c>
      <c r="AH1523" s="8">
        <f t="shared" si="408"/>
        <v>0.50993079227011073</v>
      </c>
      <c r="AI1523" s="8">
        <f t="shared" si="409"/>
        <v>0.78914102983192813</v>
      </c>
      <c r="AJ1523" s="8"/>
      <c r="AK1523" s="8"/>
      <c r="AL1523" s="8"/>
      <c r="AN1523" s="8">
        <f t="shared" si="402"/>
        <v>1</v>
      </c>
      <c r="AO1523" s="8">
        <f t="shared" si="403"/>
        <v>2.1620913874411132</v>
      </c>
      <c r="AP1523" s="8">
        <f t="shared" si="404"/>
        <v>0.66138707974974098</v>
      </c>
      <c r="AQ1523" s="8"/>
      <c r="AR1523" s="8">
        <f t="shared" si="405"/>
        <v>123.87871142196026</v>
      </c>
      <c r="AS1523" s="8">
        <f t="shared" si="406"/>
        <v>52.105311705857446</v>
      </c>
    </row>
    <row r="1524" spans="1:45">
      <c r="A1524" s="20">
        <v>56.5565</v>
      </c>
      <c r="B1524" s="20">
        <v>819.98855430000003</v>
      </c>
      <c r="C1524" s="20">
        <v>-394.73287620000002</v>
      </c>
      <c r="E1524" s="9">
        <f t="shared" si="410"/>
        <v>-140.01144569999997</v>
      </c>
      <c r="F1524" s="9">
        <f t="shared" si="411"/>
        <v>145.26712379999998</v>
      </c>
      <c r="I1524">
        <v>1</v>
      </c>
      <c r="J1524">
        <f t="shared" si="396"/>
        <v>0.13279918807006325</v>
      </c>
      <c r="K1524">
        <f t="shared" si="397"/>
        <v>2.3377736055539367</v>
      </c>
      <c r="O1524">
        <f t="shared" si="398"/>
        <v>-9.1886955163278966E-2</v>
      </c>
      <c r="P1524">
        <f t="shared" si="399"/>
        <v>9.5336160730101663E-2</v>
      </c>
      <c r="Q1524">
        <f t="shared" si="400"/>
        <v>0.99119513917697644</v>
      </c>
      <c r="R1524">
        <f t="shared" si="401"/>
        <v>1</v>
      </c>
      <c r="AG1524" s="8">
        <f t="shared" si="407"/>
        <v>-0.34199339415203289</v>
      </c>
      <c r="AH1524" s="8">
        <f t="shared" si="408"/>
        <v>0.51030567731135257</v>
      </c>
      <c r="AI1524" s="8">
        <f t="shared" si="409"/>
        <v>0.78906820621551721</v>
      </c>
      <c r="AJ1524" s="8"/>
      <c r="AK1524" s="8"/>
      <c r="AL1524" s="8"/>
      <c r="AN1524" s="8">
        <f t="shared" si="402"/>
        <v>1</v>
      </c>
      <c r="AO1524" s="8">
        <f t="shared" si="403"/>
        <v>2.1612228808857874</v>
      </c>
      <c r="AP1524" s="8">
        <f t="shared" si="404"/>
        <v>0.66150563501328874</v>
      </c>
      <c r="AQ1524" s="8"/>
      <c r="AR1524" s="8">
        <f t="shared" si="405"/>
        <v>123.82894966186066</v>
      </c>
      <c r="AS1524" s="8">
        <f t="shared" si="406"/>
        <v>52.098518989617098</v>
      </c>
    </row>
    <row r="1525" spans="1:45">
      <c r="A1525" s="20">
        <v>56.589866669999999</v>
      </c>
      <c r="B1525" s="20">
        <v>819.44019749999995</v>
      </c>
      <c r="C1525" s="20">
        <v>-394.66384160000001</v>
      </c>
      <c r="E1525" s="9">
        <f t="shared" si="410"/>
        <v>-140.55980250000005</v>
      </c>
      <c r="F1525" s="9">
        <f t="shared" si="411"/>
        <v>145.33615839999999</v>
      </c>
      <c r="I1525">
        <v>1</v>
      </c>
      <c r="J1525">
        <f t="shared" si="396"/>
        <v>0.13308148943831466</v>
      </c>
      <c r="K1525">
        <f t="shared" si="397"/>
        <v>2.3394894217430768</v>
      </c>
      <c r="O1525">
        <f t="shared" si="398"/>
        <v>-9.2244922380580407E-2</v>
      </c>
      <c r="P1525">
        <f t="shared" si="399"/>
        <v>9.5379492659003501E-2</v>
      </c>
      <c r="Q1525">
        <f t="shared" si="400"/>
        <v>0.99115772038314454</v>
      </c>
      <c r="R1525">
        <f t="shared" si="401"/>
        <v>1</v>
      </c>
      <c r="AG1525" s="8">
        <f t="shared" si="407"/>
        <v>-0.34175767941252333</v>
      </c>
      <c r="AH1525" s="8">
        <f t="shared" si="408"/>
        <v>0.51057201140047026</v>
      </c>
      <c r="AI1525" s="8">
        <f t="shared" si="409"/>
        <v>0.78899804165602661</v>
      </c>
      <c r="AJ1525" s="8"/>
      <c r="AK1525" s="8"/>
      <c r="AL1525" s="8"/>
      <c r="AN1525" s="8">
        <f t="shared" si="402"/>
        <v>1.0000000000000002</v>
      </c>
      <c r="AO1525" s="8">
        <f t="shared" si="403"/>
        <v>2.1606628487881681</v>
      </c>
      <c r="AP1525" s="8">
        <f t="shared" si="404"/>
        <v>0.66161984431535048</v>
      </c>
      <c r="AQ1525" s="8"/>
      <c r="AR1525" s="8">
        <f t="shared" si="405"/>
        <v>123.79686218627521</v>
      </c>
      <c r="AS1525" s="8">
        <f t="shared" si="406"/>
        <v>52.091975278627828</v>
      </c>
    </row>
    <row r="1526" spans="1:45">
      <c r="A1526" s="20">
        <v>56.623233329999998</v>
      </c>
      <c r="B1526" s="20">
        <v>818.75052740000001</v>
      </c>
      <c r="C1526" s="20">
        <v>-394.5324334</v>
      </c>
      <c r="E1526" s="9">
        <f t="shared" si="410"/>
        <v>-141.24947259999999</v>
      </c>
      <c r="F1526" s="9">
        <f t="shared" si="411"/>
        <v>145.4675666</v>
      </c>
      <c r="I1526">
        <v>1</v>
      </c>
      <c r="J1526">
        <f t="shared" si="396"/>
        <v>0.13345803737708248</v>
      </c>
      <c r="K1526">
        <f t="shared" si="397"/>
        <v>2.3414838551415489</v>
      </c>
      <c r="O1526">
        <f t="shared" si="398"/>
        <v>-9.2694954907443838E-2</v>
      </c>
      <c r="P1526">
        <f t="shared" si="399"/>
        <v>9.546307875193151E-2</v>
      </c>
      <c r="Q1526">
        <f t="shared" si="400"/>
        <v>0.99110768634387525</v>
      </c>
      <c r="R1526">
        <f t="shared" si="401"/>
        <v>1</v>
      </c>
      <c r="AG1526" s="8">
        <f t="shared" si="407"/>
        <v>-0.341439126538299</v>
      </c>
      <c r="AH1526" s="8">
        <f t="shared" si="408"/>
        <v>0.51089656376238879</v>
      </c>
      <c r="AI1526" s="8">
        <f t="shared" si="409"/>
        <v>0.78892586724263691</v>
      </c>
      <c r="AJ1526" s="8"/>
      <c r="AK1526" s="8"/>
      <c r="AL1526" s="8"/>
      <c r="AN1526" s="8">
        <f t="shared" si="402"/>
        <v>0.99999999999999989</v>
      </c>
      <c r="AO1526" s="8">
        <f t="shared" si="403"/>
        <v>2.1599382549135431</v>
      </c>
      <c r="AP1526" s="8">
        <f t="shared" si="404"/>
        <v>0.66173730765217931</v>
      </c>
      <c r="AQ1526" s="8"/>
      <c r="AR1526" s="8">
        <f t="shared" si="405"/>
        <v>123.75534601539816</v>
      </c>
      <c r="AS1526" s="8">
        <f t="shared" si="406"/>
        <v>52.085245125180009</v>
      </c>
    </row>
    <row r="1527" spans="1:45">
      <c r="A1527" s="20">
        <v>56.656599999999997</v>
      </c>
      <c r="B1527" s="20">
        <v>818.06537030000004</v>
      </c>
      <c r="C1527" s="20">
        <v>-394.29823479999999</v>
      </c>
      <c r="E1527" s="9">
        <f t="shared" si="410"/>
        <v>-141.93462969999996</v>
      </c>
      <c r="F1527" s="9">
        <f t="shared" si="411"/>
        <v>145.70176520000001</v>
      </c>
      <c r="I1527">
        <v>1</v>
      </c>
      <c r="J1527">
        <f t="shared" si="396"/>
        <v>0.1338812767373507</v>
      </c>
      <c r="K1527">
        <f t="shared" si="397"/>
        <v>2.343098372318106</v>
      </c>
      <c r="O1527">
        <f t="shared" si="398"/>
        <v>-9.3141656835824788E-2</v>
      </c>
      <c r="P1527">
        <f t="shared" si="399"/>
        <v>9.5613761372516731E-2</v>
      </c>
      <c r="Q1527">
        <f t="shared" si="400"/>
        <v>0.99105128040786916</v>
      </c>
      <c r="R1527">
        <f t="shared" si="401"/>
        <v>1</v>
      </c>
      <c r="AG1527" s="8">
        <f t="shared" si="407"/>
        <v>-0.34107135507384184</v>
      </c>
      <c r="AH1527" s="8">
        <f t="shared" si="408"/>
        <v>0.51119490207134555</v>
      </c>
      <c r="AI1527" s="8">
        <f t="shared" si="409"/>
        <v>0.78889169272109894</v>
      </c>
      <c r="AJ1527" s="8"/>
      <c r="AK1527" s="8"/>
      <c r="AL1527" s="8"/>
      <c r="AN1527" s="8">
        <f t="shared" si="402"/>
        <v>1</v>
      </c>
      <c r="AO1527" s="8">
        <f t="shared" si="403"/>
        <v>2.159170935055104</v>
      </c>
      <c r="AP1527" s="8">
        <f t="shared" si="404"/>
        <v>0.6617929202599655</v>
      </c>
      <c r="AQ1527" s="8"/>
      <c r="AR1527" s="8">
        <f t="shared" si="405"/>
        <v>123.71138182597304</v>
      </c>
      <c r="AS1527" s="8">
        <f t="shared" si="406"/>
        <v>52.082058757466143</v>
      </c>
    </row>
    <row r="1528" spans="1:45">
      <c r="A1528" s="20">
        <v>56.689966669999997</v>
      </c>
      <c r="B1528" s="20">
        <v>817.58740820000003</v>
      </c>
      <c r="C1528" s="20">
        <v>-393.95380360000001</v>
      </c>
      <c r="E1528" s="9">
        <f t="shared" si="410"/>
        <v>-142.41259179999997</v>
      </c>
      <c r="F1528" s="9">
        <f t="shared" si="411"/>
        <v>146.04619639999999</v>
      </c>
      <c r="I1528">
        <v>1</v>
      </c>
      <c r="J1528">
        <f t="shared" si="396"/>
        <v>0.13426165599686993</v>
      </c>
      <c r="K1528">
        <f t="shared" si="397"/>
        <v>2.343598540338002</v>
      </c>
      <c r="O1528">
        <f t="shared" si="398"/>
        <v>-9.3452644552376826E-2</v>
      </c>
      <c r="P1528">
        <f t="shared" si="399"/>
        <v>9.5837054209105502E-2</v>
      </c>
      <c r="Q1528">
        <f t="shared" si="400"/>
        <v>0.99100043504868762</v>
      </c>
      <c r="R1528">
        <f t="shared" si="401"/>
        <v>1</v>
      </c>
      <c r="AG1528" s="8">
        <f t="shared" si="407"/>
        <v>-0.34072524231509799</v>
      </c>
      <c r="AH1528" s="8">
        <f t="shared" si="408"/>
        <v>0.51136106797816594</v>
      </c>
      <c r="AI1528" s="8">
        <f t="shared" si="409"/>
        <v>0.78893356336610965</v>
      </c>
      <c r="AJ1528" s="8"/>
      <c r="AK1528" s="8"/>
      <c r="AL1528" s="8"/>
      <c r="AN1528" s="8">
        <f t="shared" si="402"/>
        <v>1</v>
      </c>
      <c r="AO1528" s="8">
        <f t="shared" si="403"/>
        <v>2.1585523039865753</v>
      </c>
      <c r="AP1528" s="8">
        <f t="shared" si="404"/>
        <v>0.6617247831105757</v>
      </c>
      <c r="AQ1528" s="8"/>
      <c r="AR1528" s="8">
        <f t="shared" si="405"/>
        <v>123.67593687667066</v>
      </c>
      <c r="AS1528" s="8">
        <f t="shared" si="406"/>
        <v>52.085962728554236</v>
      </c>
    </row>
    <row r="1529" spans="1:45">
      <c r="A1529" s="20">
        <v>56.723333330000003</v>
      </c>
      <c r="B1529" s="20">
        <v>816.66776579999998</v>
      </c>
      <c r="C1529" s="20">
        <v>-393.67525419999998</v>
      </c>
      <c r="E1529" s="9">
        <f t="shared" si="410"/>
        <v>-143.33223420000002</v>
      </c>
      <c r="F1529" s="9">
        <f t="shared" si="411"/>
        <v>146.32474580000002</v>
      </c>
      <c r="I1529">
        <v>1</v>
      </c>
      <c r="J1529">
        <f t="shared" ref="J1529:J1592" si="412">ATAN((SQRT(E1529^2+F1529^2)^$B$16)/($F$24))</f>
        <v>0.13481355974751499</v>
      </c>
      <c r="K1529">
        <f t="shared" ref="K1529:K1592" si="413">ATAN2(E1529,F1529)</f>
        <v>2.3458636321580633</v>
      </c>
      <c r="O1529">
        <f t="shared" ref="O1529:O1592" si="414">COS(K1529)*SIN(J1529)</f>
        <v>-9.4052196882516037E-2</v>
      </c>
      <c r="P1529">
        <f t="shared" ref="P1529:P1592" si="415">SIN(K1529)*SIN(J1529)</f>
        <v>9.6015832569542978E-2</v>
      </c>
      <c r="Q1529">
        <f t="shared" ref="Q1529:Q1592" si="416">COS(J1529)</f>
        <v>0.99092640703411972</v>
      </c>
      <c r="R1529">
        <f t="shared" ref="R1529:R1592" si="417">SQRT(O1529^2+P1529^2+Q1529^2)</f>
        <v>1</v>
      </c>
      <c r="AG1529" s="8">
        <f t="shared" si="407"/>
        <v>-0.34024919621384336</v>
      </c>
      <c r="AH1529" s="8">
        <f t="shared" si="408"/>
        <v>0.51176943422963461</v>
      </c>
      <c r="AI1529" s="8">
        <f t="shared" si="409"/>
        <v>0.78887421726414231</v>
      </c>
      <c r="AJ1529" s="8"/>
      <c r="AK1529" s="8"/>
      <c r="AL1529" s="8"/>
      <c r="AN1529" s="8">
        <f t="shared" ref="AN1529:AN1592" si="418">AG1529^2+AH1529^2+AI1529^2</f>
        <v>1</v>
      </c>
      <c r="AO1529" s="8">
        <f t="shared" ref="AO1529:AO1592" si="419">IF(ATAN2(AG1529,AH1529)&gt;=0,ATAN2(AG1529,AH1529),ATAN2(AG1529,AH1529)+2*PI())</f>
        <v>2.1575392183164013</v>
      </c>
      <c r="AP1529" s="8">
        <f t="shared" ref="AP1529:AP1592" si="420">ACOS(AI1529/AN1529)</f>
        <v>0.66182135674600084</v>
      </c>
      <c r="AQ1529" s="8"/>
      <c r="AR1529" s="8">
        <f t="shared" ref="AR1529:AR1592" si="421">DEGREES(AO1529)</f>
        <v>123.61789134348452</v>
      </c>
      <c r="AS1529" s="8">
        <f t="shared" ref="AS1529:AS1592" si="422">90-DEGREES(AP1529)</f>
        <v>52.080429466832136</v>
      </c>
    </row>
    <row r="1530" spans="1:45">
      <c r="A1530" s="20">
        <v>56.756700000000002</v>
      </c>
      <c r="B1530" s="20">
        <v>815.82270649999998</v>
      </c>
      <c r="C1530" s="20">
        <v>-393.62703770000002</v>
      </c>
      <c r="E1530" s="9">
        <f t="shared" si="410"/>
        <v>-144.17729350000002</v>
      </c>
      <c r="F1530" s="9">
        <f t="shared" si="411"/>
        <v>146.37296229999998</v>
      </c>
      <c r="I1530">
        <v>1</v>
      </c>
      <c r="J1530">
        <f t="shared" si="412"/>
        <v>0.13522422012199439</v>
      </c>
      <c r="K1530">
        <f t="shared" si="413"/>
        <v>2.3486377010950683</v>
      </c>
      <c r="O1530">
        <f t="shared" si="414"/>
        <v>-9.4603744539749623E-2</v>
      </c>
      <c r="P1530">
        <f t="shared" si="415"/>
        <v>9.6044460239195786E-2</v>
      </c>
      <c r="Q1530">
        <f t="shared" si="416"/>
        <v>0.99087112844023228</v>
      </c>
      <c r="R1530">
        <f t="shared" si="417"/>
        <v>1</v>
      </c>
      <c r="AG1530" s="8">
        <f t="shared" si="407"/>
        <v>-0.33991440262653716</v>
      </c>
      <c r="AH1530" s="8">
        <f t="shared" si="408"/>
        <v>0.5121925423089323</v>
      </c>
      <c r="AI1530" s="8">
        <f t="shared" si="409"/>
        <v>0.78874393721293168</v>
      </c>
      <c r="AJ1530" s="8"/>
      <c r="AK1530" s="8"/>
      <c r="AL1530" s="8"/>
      <c r="AN1530" s="8">
        <f t="shared" si="418"/>
        <v>1</v>
      </c>
      <c r="AO1530" s="8">
        <f t="shared" si="419"/>
        <v>2.1567046078011902</v>
      </c>
      <c r="AP1530" s="8">
        <f t="shared" si="420"/>
        <v>0.66203331889135897</v>
      </c>
      <c r="AQ1530" s="8"/>
      <c r="AR1530" s="8">
        <f t="shared" si="421"/>
        <v>123.57007168342568</v>
      </c>
      <c r="AS1530" s="8">
        <f t="shared" si="422"/>
        <v>52.068284930486577</v>
      </c>
    </row>
    <row r="1531" spans="1:45">
      <c r="A1531" s="20">
        <v>56.790066670000002</v>
      </c>
      <c r="B1531" s="20">
        <v>815.26730929999997</v>
      </c>
      <c r="C1531" s="20">
        <v>-393.59632649999998</v>
      </c>
      <c r="E1531" s="9">
        <f t="shared" si="410"/>
        <v>-144.73269070000003</v>
      </c>
      <c r="F1531" s="9">
        <f t="shared" si="411"/>
        <v>146.40367350000002</v>
      </c>
      <c r="I1531">
        <v>1</v>
      </c>
      <c r="J1531">
        <f t="shared" si="412"/>
        <v>0.1354942039698438</v>
      </c>
      <c r="K1531">
        <f t="shared" si="413"/>
        <v>2.35045503385063</v>
      </c>
      <c r="O1531">
        <f t="shared" si="414"/>
        <v>-9.4966205335454787E-2</v>
      </c>
      <c r="P1531">
        <f t="shared" si="415"/>
        <v>9.6062618971719818E-2</v>
      </c>
      <c r="Q1531">
        <f t="shared" si="416"/>
        <v>0.99083469513359212</v>
      </c>
      <c r="R1531">
        <f t="shared" si="417"/>
        <v>1</v>
      </c>
      <c r="AG1531" s="8">
        <f t="shared" si="407"/>
        <v>-0.33969480563897064</v>
      </c>
      <c r="AH1531" s="8">
        <f t="shared" si="408"/>
        <v>0.51247074666884873</v>
      </c>
      <c r="AI1531" s="8">
        <f t="shared" si="409"/>
        <v>0.78865783000650846</v>
      </c>
      <c r="AJ1531" s="8"/>
      <c r="AK1531" s="8"/>
      <c r="AL1531" s="8"/>
      <c r="AN1531" s="8">
        <f t="shared" si="418"/>
        <v>1.0000000000000002</v>
      </c>
      <c r="AO1531" s="8">
        <f t="shared" si="419"/>
        <v>2.1561568075075641</v>
      </c>
      <c r="AP1531" s="8">
        <f t="shared" si="420"/>
        <v>0.66217338136770088</v>
      </c>
      <c r="AQ1531" s="8"/>
      <c r="AR1531" s="8">
        <f t="shared" si="421"/>
        <v>123.53868503858487</v>
      </c>
      <c r="AS1531" s="8">
        <f t="shared" si="422"/>
        <v>52.060259941724034</v>
      </c>
    </row>
    <row r="1532" spans="1:45">
      <c r="A1532" s="20">
        <v>56.82343333</v>
      </c>
      <c r="B1532" s="20">
        <v>814.63817800000004</v>
      </c>
      <c r="C1532" s="20">
        <v>-393.55424979999998</v>
      </c>
      <c r="E1532" s="9">
        <f t="shared" si="410"/>
        <v>-145.36182199999996</v>
      </c>
      <c r="F1532" s="9">
        <f t="shared" si="411"/>
        <v>146.44575020000002</v>
      </c>
      <c r="I1532">
        <v>1</v>
      </c>
      <c r="J1532">
        <f t="shared" si="412"/>
        <v>0.13580393738548696</v>
      </c>
      <c r="K1532">
        <f t="shared" si="413"/>
        <v>2.3524799765263125</v>
      </c>
      <c r="O1532">
        <f t="shared" si="414"/>
        <v>-9.5376726923161334E-2</v>
      </c>
      <c r="P1532">
        <f t="shared" si="415"/>
        <v>9.6087928272410528E-2</v>
      </c>
      <c r="Q1532">
        <f t="shared" si="416"/>
        <v>0.99079280881612219</v>
      </c>
      <c r="R1532">
        <f t="shared" si="417"/>
        <v>1</v>
      </c>
      <c r="AG1532" s="8">
        <f t="shared" si="407"/>
        <v>-0.33944240928768082</v>
      </c>
      <c r="AH1532" s="8">
        <f t="shared" si="408"/>
        <v>0.51278410192497359</v>
      </c>
      <c r="AI1532" s="8">
        <f t="shared" si="409"/>
        <v>0.78856281651493876</v>
      </c>
      <c r="AJ1532" s="8"/>
      <c r="AK1532" s="8"/>
      <c r="AL1532" s="8"/>
      <c r="AN1532" s="8">
        <f t="shared" si="418"/>
        <v>1</v>
      </c>
      <c r="AO1532" s="8">
        <f t="shared" si="419"/>
        <v>2.1555331766865562</v>
      </c>
      <c r="AP1532" s="8">
        <f t="shared" si="420"/>
        <v>0.6623279016620035</v>
      </c>
      <c r="AQ1532" s="8"/>
      <c r="AR1532" s="8">
        <f t="shared" si="421"/>
        <v>123.50295362456684</v>
      </c>
      <c r="AS1532" s="8">
        <f t="shared" si="422"/>
        <v>52.051406581011378</v>
      </c>
    </row>
    <row r="1533" spans="1:45">
      <c r="A1533" s="20">
        <v>56.8568</v>
      </c>
      <c r="B1533" s="20">
        <v>813.73336640000002</v>
      </c>
      <c r="C1533" s="20">
        <v>-393.55001170000003</v>
      </c>
      <c r="E1533" s="9">
        <f t="shared" si="410"/>
        <v>-146.26663359999998</v>
      </c>
      <c r="F1533" s="9">
        <f t="shared" si="411"/>
        <v>146.44998829999997</v>
      </c>
      <c r="I1533">
        <v>1</v>
      </c>
      <c r="J1533">
        <f t="shared" si="412"/>
        <v>0.13622423134910686</v>
      </c>
      <c r="K1533">
        <f t="shared" si="413"/>
        <v>2.3555681004956162</v>
      </c>
      <c r="O1533">
        <f t="shared" si="414"/>
        <v>-9.5967266546414784E-2</v>
      </c>
      <c r="P1533">
        <f t="shared" si="415"/>
        <v>9.6087567731547391E-2</v>
      </c>
      <c r="Q1533">
        <f t="shared" si="416"/>
        <v>0.99073581901485963</v>
      </c>
      <c r="R1533">
        <f t="shared" si="417"/>
        <v>1</v>
      </c>
      <c r="AG1533" s="8">
        <f t="shared" si="407"/>
        <v>-0.3391071560241839</v>
      </c>
      <c r="AH1533" s="8">
        <f t="shared" si="408"/>
        <v>0.51324761094587479</v>
      </c>
      <c r="AI1533" s="8">
        <f t="shared" si="409"/>
        <v>0.78840549629714141</v>
      </c>
      <c r="AJ1533" s="8"/>
      <c r="AK1533" s="8"/>
      <c r="AL1533" s="8"/>
      <c r="AN1533" s="8">
        <f t="shared" si="418"/>
        <v>1</v>
      </c>
      <c r="AO1533" s="8">
        <f t="shared" si="419"/>
        <v>2.1546628263030341</v>
      </c>
      <c r="AP1533" s="8">
        <f t="shared" si="420"/>
        <v>0.66258368399573797</v>
      </c>
      <c r="AQ1533" s="8"/>
      <c r="AR1533" s="8">
        <f t="shared" si="421"/>
        <v>123.45308622089344</v>
      </c>
      <c r="AS1533" s="8">
        <f t="shared" si="422"/>
        <v>52.036751332814383</v>
      </c>
    </row>
    <row r="1534" spans="1:45">
      <c r="A1534" s="20">
        <v>56.890166669999999</v>
      </c>
      <c r="B1534" s="20">
        <v>813.02490039999998</v>
      </c>
      <c r="C1534" s="20">
        <v>-393.47250339999999</v>
      </c>
      <c r="E1534" s="9">
        <f t="shared" si="410"/>
        <v>-146.97509960000002</v>
      </c>
      <c r="F1534" s="9">
        <f t="shared" si="411"/>
        <v>146.52749660000001</v>
      </c>
      <c r="I1534">
        <v>1</v>
      </c>
      <c r="J1534">
        <f t="shared" si="412"/>
        <v>0.13658850636990674</v>
      </c>
      <c r="K1534">
        <f t="shared" si="413"/>
        <v>2.3577195283309922</v>
      </c>
      <c r="O1534">
        <f t="shared" si="414"/>
        <v>-9.642934731180601E-2</v>
      </c>
      <c r="P1534">
        <f t="shared" si="415"/>
        <v>9.6135678076253395E-2</v>
      </c>
      <c r="Q1534">
        <f t="shared" si="416"/>
        <v>0.99068628353169308</v>
      </c>
      <c r="R1534">
        <f t="shared" si="417"/>
        <v>1</v>
      </c>
      <c r="AG1534" s="8">
        <f t="shared" si="407"/>
        <v>-0.3388079134846041</v>
      </c>
      <c r="AH1534" s="8">
        <f t="shared" si="408"/>
        <v>0.51359321848112205</v>
      </c>
      <c r="AI1534" s="8">
        <f t="shared" si="409"/>
        <v>0.78830907878218159</v>
      </c>
      <c r="AJ1534" s="8"/>
      <c r="AK1534" s="8"/>
      <c r="AL1534" s="8"/>
      <c r="AN1534" s="8">
        <f t="shared" si="418"/>
        <v>1.0000000000000004</v>
      </c>
      <c r="AO1534" s="8">
        <f t="shared" si="419"/>
        <v>2.1539474004183061</v>
      </c>
      <c r="AP1534" s="8">
        <f t="shared" si="420"/>
        <v>0.66274040497356446</v>
      </c>
      <c r="AQ1534" s="8"/>
      <c r="AR1534" s="8">
        <f t="shared" si="421"/>
        <v>123.41209533714411</v>
      </c>
      <c r="AS1534" s="8">
        <f t="shared" si="422"/>
        <v>52.02777188222376</v>
      </c>
    </row>
    <row r="1535" spans="1:45">
      <c r="A1535" s="20">
        <v>56.923533329999998</v>
      </c>
      <c r="B1535" s="20">
        <v>812.56078500000001</v>
      </c>
      <c r="C1535" s="20">
        <v>-393.38537760000003</v>
      </c>
      <c r="E1535" s="9">
        <f t="shared" si="410"/>
        <v>-147.43921499999999</v>
      </c>
      <c r="F1535" s="9">
        <f t="shared" si="411"/>
        <v>146.61462239999997</v>
      </c>
      <c r="I1535">
        <v>1</v>
      </c>
      <c r="J1535">
        <f t="shared" si="412"/>
        <v>0.13684425794767874</v>
      </c>
      <c r="K1535">
        <f t="shared" si="413"/>
        <v>2.3589987060660786</v>
      </c>
      <c r="O1535">
        <f t="shared" si="414"/>
        <v>-9.6731900888752401E-2</v>
      </c>
      <c r="P1535">
        <f t="shared" si="415"/>
        <v>9.6190902283620122E-2</v>
      </c>
      <c r="Q1535">
        <f t="shared" si="416"/>
        <v>0.99065142692488539</v>
      </c>
      <c r="R1535">
        <f t="shared" si="417"/>
        <v>1</v>
      </c>
      <c r="AG1535" s="8">
        <f t="shared" si="407"/>
        <v>-0.33859388325272677</v>
      </c>
      <c r="AH1535" s="8">
        <f t="shared" si="408"/>
        <v>0.51381113903485753</v>
      </c>
      <c r="AI1535" s="8">
        <f t="shared" si="409"/>
        <v>0.78825902825628402</v>
      </c>
      <c r="AJ1535" s="8"/>
      <c r="AK1535" s="8"/>
      <c r="AL1535" s="8"/>
      <c r="AN1535" s="8">
        <f t="shared" si="418"/>
        <v>1</v>
      </c>
      <c r="AO1535" s="8">
        <f t="shared" si="419"/>
        <v>2.1534620499490407</v>
      </c>
      <c r="AP1535" s="8">
        <f t="shared" si="420"/>
        <v>0.66282174674173944</v>
      </c>
      <c r="AQ1535" s="8"/>
      <c r="AR1535" s="8">
        <f t="shared" si="421"/>
        <v>123.38428680367051</v>
      </c>
      <c r="AS1535" s="8">
        <f t="shared" si="422"/>
        <v>52.023111342209205</v>
      </c>
    </row>
    <row r="1536" spans="1:45">
      <c r="A1536" s="20">
        <v>56.956899999999997</v>
      </c>
      <c r="B1536" s="20">
        <v>811.7178222</v>
      </c>
      <c r="C1536" s="20">
        <v>-392.96351379999999</v>
      </c>
      <c r="E1536" s="9">
        <f t="shared" si="410"/>
        <v>-148.2821778</v>
      </c>
      <c r="F1536" s="9">
        <f t="shared" si="411"/>
        <v>147.03648620000001</v>
      </c>
      <c r="I1536">
        <v>1</v>
      </c>
      <c r="J1536">
        <f t="shared" si="412"/>
        <v>0.13743084336167993</v>
      </c>
      <c r="K1536">
        <f t="shared" si="413"/>
        <v>2.3604125920731334</v>
      </c>
      <c r="O1536">
        <f t="shared" si="414"/>
        <v>-9.7280420936254317E-2</v>
      </c>
      <c r="P1536">
        <f t="shared" si="415"/>
        <v>9.6463185817356883E-2</v>
      </c>
      <c r="Q1536">
        <f t="shared" si="416"/>
        <v>0.9905712359464266</v>
      </c>
      <c r="R1536">
        <f t="shared" si="417"/>
        <v>1</v>
      </c>
      <c r="AG1536" s="8">
        <f t="shared" si="407"/>
        <v>-0.33807478930811008</v>
      </c>
      <c r="AH1536" s="8">
        <f t="shared" si="408"/>
        <v>0.51414574813132918</v>
      </c>
      <c r="AI1536" s="8">
        <f t="shared" si="409"/>
        <v>0.78826365291871281</v>
      </c>
      <c r="AJ1536" s="8"/>
      <c r="AK1536" s="8"/>
      <c r="AL1536" s="8"/>
      <c r="AN1536" s="8">
        <f t="shared" si="418"/>
        <v>1</v>
      </c>
      <c r="AO1536" s="8">
        <f t="shared" si="419"/>
        <v>2.1524584348146014</v>
      </c>
      <c r="AP1536" s="8">
        <f t="shared" si="420"/>
        <v>0.66281423112778715</v>
      </c>
      <c r="AQ1536" s="8"/>
      <c r="AR1536" s="8">
        <f t="shared" si="421"/>
        <v>123.32678389221168</v>
      </c>
      <c r="AS1536" s="8">
        <f t="shared" si="422"/>
        <v>52.023541955169122</v>
      </c>
    </row>
    <row r="1537" spans="1:45">
      <c r="A1537" s="20">
        <v>56.990266669999997</v>
      </c>
      <c r="B1537" s="20">
        <v>810.87556600000005</v>
      </c>
      <c r="C1537" s="20">
        <v>-392.6784596</v>
      </c>
      <c r="E1537" s="9">
        <f t="shared" si="410"/>
        <v>-149.12443399999995</v>
      </c>
      <c r="F1537" s="9">
        <f t="shared" si="411"/>
        <v>147.3215404</v>
      </c>
      <c r="I1537">
        <v>1</v>
      </c>
      <c r="J1537">
        <f t="shared" si="412"/>
        <v>0.13795430506402787</v>
      </c>
      <c r="K1537">
        <f t="shared" si="413"/>
        <v>2.3622761088625541</v>
      </c>
      <c r="O1537">
        <f t="shared" si="414"/>
        <v>-9.7828875693371342E-2</v>
      </c>
      <c r="P1537">
        <f t="shared" si="415"/>
        <v>9.6646138236122961E-2</v>
      </c>
      <c r="Q1537">
        <f t="shared" si="416"/>
        <v>0.9904993866957289</v>
      </c>
      <c r="R1537">
        <f t="shared" si="417"/>
        <v>1</v>
      </c>
      <c r="AG1537" s="8">
        <f t="shared" si="407"/>
        <v>-0.33762351421766923</v>
      </c>
      <c r="AH1537" s="8">
        <f t="shared" si="408"/>
        <v>0.5145114581894461</v>
      </c>
      <c r="AI1537" s="8">
        <f t="shared" si="409"/>
        <v>0.78821844817225717</v>
      </c>
      <c r="AJ1537" s="8"/>
      <c r="AK1537" s="8"/>
      <c r="AL1537" s="8"/>
      <c r="AN1537" s="8">
        <f t="shared" si="418"/>
        <v>1</v>
      </c>
      <c r="AO1537" s="8">
        <f t="shared" si="419"/>
        <v>2.1515192188865981</v>
      </c>
      <c r="AP1537" s="8">
        <f t="shared" si="420"/>
        <v>0.6628876909920105</v>
      </c>
      <c r="AQ1537" s="8"/>
      <c r="AR1537" s="8">
        <f t="shared" si="421"/>
        <v>123.27297078348563</v>
      </c>
      <c r="AS1537" s="8">
        <f t="shared" si="422"/>
        <v>52.01933301498552</v>
      </c>
    </row>
    <row r="1538" spans="1:45">
      <c r="A1538" s="20">
        <v>57.023633330000003</v>
      </c>
      <c r="B1538" s="20">
        <v>810.41467890000001</v>
      </c>
      <c r="C1538" s="20">
        <v>-392.65214930000002</v>
      </c>
      <c r="E1538" s="9">
        <f t="shared" si="410"/>
        <v>-149.58532109999999</v>
      </c>
      <c r="F1538" s="9">
        <f t="shared" si="411"/>
        <v>147.34785069999998</v>
      </c>
      <c r="I1538">
        <v>1</v>
      </c>
      <c r="J1538">
        <f t="shared" si="412"/>
        <v>0.1381813081334046</v>
      </c>
      <c r="K1538">
        <f t="shared" si="413"/>
        <v>2.3637296134655381</v>
      </c>
      <c r="O1538">
        <f t="shared" si="414"/>
        <v>-9.8129429287143508E-2</v>
      </c>
      <c r="P1538">
        <f t="shared" si="415"/>
        <v>9.6661626886585097E-2</v>
      </c>
      <c r="Q1538">
        <f t="shared" si="416"/>
        <v>0.9904681443617549</v>
      </c>
      <c r="R1538">
        <f t="shared" si="417"/>
        <v>1</v>
      </c>
      <c r="AG1538" s="8">
        <f t="shared" si="407"/>
        <v>-0.33744063796222373</v>
      </c>
      <c r="AH1538" s="8">
        <f t="shared" si="408"/>
        <v>0.514741532380392</v>
      </c>
      <c r="AI1538" s="8">
        <f t="shared" si="409"/>
        <v>0.78814654138322104</v>
      </c>
      <c r="AJ1538" s="8"/>
      <c r="AK1538" s="8"/>
      <c r="AL1538" s="8"/>
      <c r="AN1538" s="8">
        <f t="shared" si="418"/>
        <v>1</v>
      </c>
      <c r="AO1538" s="8">
        <f t="shared" si="419"/>
        <v>2.1510657216714844</v>
      </c>
      <c r="AP1538" s="8">
        <f t="shared" si="420"/>
        <v>0.66300452870666238</v>
      </c>
      <c r="AQ1538" s="8"/>
      <c r="AR1538" s="8">
        <f t="shared" si="421"/>
        <v>123.24698730703868</v>
      </c>
      <c r="AS1538" s="8">
        <f t="shared" si="422"/>
        <v>52.012638707048012</v>
      </c>
    </row>
    <row r="1539" spans="1:45">
      <c r="A1539" s="20">
        <v>57.057000000000002</v>
      </c>
      <c r="B1539" s="20">
        <v>809.71349480000003</v>
      </c>
      <c r="C1539" s="20">
        <v>-392.62835869999998</v>
      </c>
      <c r="E1539" s="9">
        <f t="shared" si="410"/>
        <v>-150.28650519999997</v>
      </c>
      <c r="F1539" s="9">
        <f t="shared" si="411"/>
        <v>147.37164130000002</v>
      </c>
      <c r="I1539">
        <v>1</v>
      </c>
      <c r="J1539">
        <f t="shared" si="412"/>
        <v>0.13851975350792992</v>
      </c>
      <c r="K1539">
        <f t="shared" si="413"/>
        <v>2.3659868334052723</v>
      </c>
      <c r="O1539">
        <f t="shared" si="414"/>
        <v>-9.8586705648780137E-2</v>
      </c>
      <c r="P1539">
        <f t="shared" si="415"/>
        <v>9.6674579014834422E-2</v>
      </c>
      <c r="Q1539">
        <f t="shared" si="416"/>
        <v>0.99042146949751919</v>
      </c>
      <c r="R1539">
        <f t="shared" si="417"/>
        <v>1</v>
      </c>
      <c r="AG1539" s="8">
        <f t="shared" si="407"/>
        <v>-0.33717039342959065</v>
      </c>
      <c r="AH1539" s="8">
        <f t="shared" si="408"/>
        <v>0.51509521762664268</v>
      </c>
      <c r="AI1539" s="8">
        <f t="shared" si="409"/>
        <v>0.78803111776927748</v>
      </c>
      <c r="AJ1539" s="8"/>
      <c r="AK1539" s="8"/>
      <c r="AL1539" s="8"/>
      <c r="AN1539" s="8">
        <f t="shared" si="418"/>
        <v>1.0000000000000002</v>
      </c>
      <c r="AO1539" s="8">
        <f t="shared" si="419"/>
        <v>2.1503836341059275</v>
      </c>
      <c r="AP1539" s="8">
        <f t="shared" si="420"/>
        <v>0.66319203817468153</v>
      </c>
      <c r="AQ1539" s="8"/>
      <c r="AR1539" s="8">
        <f t="shared" si="421"/>
        <v>123.20790656827391</v>
      </c>
      <c r="AS1539" s="8">
        <f t="shared" si="422"/>
        <v>52.001895205911772</v>
      </c>
    </row>
    <row r="1540" spans="1:45">
      <c r="A1540" s="20">
        <v>57.090366670000002</v>
      </c>
      <c r="B1540" s="20">
        <v>808.83864110000002</v>
      </c>
      <c r="C1540" s="20">
        <v>-392.57025900000002</v>
      </c>
      <c r="E1540" s="9">
        <f t="shared" si="410"/>
        <v>-151.16135889999998</v>
      </c>
      <c r="F1540" s="9">
        <f t="shared" si="411"/>
        <v>147.42974099999998</v>
      </c>
      <c r="I1540">
        <v>1</v>
      </c>
      <c r="J1540">
        <f t="shared" si="412"/>
        <v>0.13895596109171721</v>
      </c>
      <c r="K1540">
        <f t="shared" si="413"/>
        <v>2.3686912579949562</v>
      </c>
      <c r="O1540">
        <f t="shared" si="414"/>
        <v>-9.915706908057248E-2</v>
      </c>
      <c r="P1540">
        <f t="shared" si="415"/>
        <v>9.6709245796995219E-2</v>
      </c>
      <c r="Q1540">
        <f t="shared" si="416"/>
        <v>0.990361144951036</v>
      </c>
      <c r="R1540">
        <f t="shared" si="417"/>
        <v>1</v>
      </c>
      <c r="AG1540" s="8">
        <f t="shared" si="407"/>
        <v>-0.33681909444665159</v>
      </c>
      <c r="AH1540" s="8">
        <f t="shared" si="408"/>
        <v>0.515529738504378</v>
      </c>
      <c r="AI1540" s="8">
        <f t="shared" si="409"/>
        <v>0.78789719274391712</v>
      </c>
      <c r="AJ1540" s="8"/>
      <c r="AK1540" s="8"/>
      <c r="AL1540" s="8"/>
      <c r="AN1540" s="8">
        <f t="shared" si="418"/>
        <v>1</v>
      </c>
      <c r="AO1540" s="8">
        <f t="shared" si="419"/>
        <v>2.1495198797658395</v>
      </c>
      <c r="AP1540" s="8">
        <f t="shared" si="420"/>
        <v>0.66340954740720659</v>
      </c>
      <c r="AQ1540" s="8"/>
      <c r="AR1540" s="8">
        <f t="shared" si="421"/>
        <v>123.15841709005076</v>
      </c>
      <c r="AS1540" s="8">
        <f t="shared" si="422"/>
        <v>51.989432844882955</v>
      </c>
    </row>
    <row r="1541" spans="1:45">
      <c r="A1541" s="20">
        <v>57.12373333</v>
      </c>
      <c r="B1541" s="20">
        <v>808.1524402</v>
      </c>
      <c r="C1541" s="20">
        <v>-392.50882489999998</v>
      </c>
      <c r="E1541" s="9">
        <f t="shared" si="410"/>
        <v>-151.8475598</v>
      </c>
      <c r="F1541" s="9">
        <f t="shared" si="411"/>
        <v>147.49117510000002</v>
      </c>
      <c r="I1541">
        <v>1</v>
      </c>
      <c r="J1541">
        <f t="shared" si="412"/>
        <v>0.13930601617179819</v>
      </c>
      <c r="K1541">
        <f t="shared" si="413"/>
        <v>2.3707468239533291</v>
      </c>
      <c r="O1541">
        <f t="shared" si="414"/>
        <v>-9.9604327328955578E-2</v>
      </c>
      <c r="P1541">
        <f t="shared" si="415"/>
        <v>9.6746759066408811E-2</v>
      </c>
      <c r="Q1541">
        <f t="shared" si="416"/>
        <v>0.99031259841905095</v>
      </c>
      <c r="R1541">
        <f t="shared" si="417"/>
        <v>1</v>
      </c>
      <c r="AG1541" s="8">
        <f t="shared" si="407"/>
        <v>-0.33653565260527013</v>
      </c>
      <c r="AH1541" s="8">
        <f t="shared" si="408"/>
        <v>0.51586674191210879</v>
      </c>
      <c r="AI1541" s="8">
        <f t="shared" si="409"/>
        <v>0.7877977272844412</v>
      </c>
      <c r="AJ1541" s="8"/>
      <c r="AK1541" s="8"/>
      <c r="AL1541" s="8"/>
      <c r="AN1541" s="8">
        <f t="shared" si="418"/>
        <v>1.0000000000000002</v>
      </c>
      <c r="AO1541" s="8">
        <f t="shared" si="419"/>
        <v>2.1488353704418461</v>
      </c>
      <c r="AP1541" s="8">
        <f t="shared" si="420"/>
        <v>0.66357105128230975</v>
      </c>
      <c r="AQ1541" s="8"/>
      <c r="AR1541" s="8">
        <f t="shared" si="421"/>
        <v>123.1191975947486</v>
      </c>
      <c r="AS1541" s="8">
        <f t="shared" si="422"/>
        <v>51.980179354464539</v>
      </c>
    </row>
    <row r="1542" spans="1:45">
      <c r="A1542" s="20">
        <v>57.1571</v>
      </c>
      <c r="B1542" s="20">
        <v>807.61570389999997</v>
      </c>
      <c r="C1542" s="20">
        <v>-392.29890349999999</v>
      </c>
      <c r="E1542" s="9">
        <f t="shared" si="410"/>
        <v>-152.38429610000003</v>
      </c>
      <c r="F1542" s="9">
        <f t="shared" si="411"/>
        <v>147.70109650000001</v>
      </c>
      <c r="I1542">
        <v>1</v>
      </c>
      <c r="J1542">
        <f t="shared" si="412"/>
        <v>0.13965395327840832</v>
      </c>
      <c r="K1542">
        <f t="shared" si="413"/>
        <v>2.3717994465371559</v>
      </c>
      <c r="O1542">
        <f t="shared" si="414"/>
        <v>-9.9953521475848642E-2</v>
      </c>
      <c r="P1542">
        <f t="shared" si="415"/>
        <v>9.6881667592118387E-2</v>
      </c>
      <c r="Q1542">
        <f t="shared" si="416"/>
        <v>0.99026422536065961</v>
      </c>
      <c r="R1542">
        <f t="shared" si="417"/>
        <v>1</v>
      </c>
      <c r="AG1542" s="8">
        <f t="shared" si="407"/>
        <v>-0.33623393113029437</v>
      </c>
      <c r="AH1542" s="8">
        <f t="shared" si="408"/>
        <v>0.51609273509471454</v>
      </c>
      <c r="AI1542" s="8">
        <f t="shared" si="409"/>
        <v>0.78777854270037428</v>
      </c>
      <c r="AJ1542" s="8"/>
      <c r="AK1542" s="8"/>
      <c r="AL1542" s="8"/>
      <c r="AN1542" s="8">
        <f t="shared" si="418"/>
        <v>1</v>
      </c>
      <c r="AO1542" s="8">
        <f t="shared" si="419"/>
        <v>2.1482246454858913</v>
      </c>
      <c r="AP1542" s="8">
        <f t="shared" si="420"/>
        <v>0.66360219780242258</v>
      </c>
      <c r="AQ1542" s="8"/>
      <c r="AR1542" s="8">
        <f t="shared" si="421"/>
        <v>123.08420563232907</v>
      </c>
      <c r="AS1542" s="8">
        <f t="shared" si="422"/>
        <v>51.978394790315555</v>
      </c>
    </row>
    <row r="1543" spans="1:45">
      <c r="A1543" s="20">
        <v>57.190466669999999</v>
      </c>
      <c r="B1543" s="20">
        <v>806.85382779999998</v>
      </c>
      <c r="C1543" s="20">
        <v>-391.85053740000001</v>
      </c>
      <c r="E1543" s="9">
        <f t="shared" si="410"/>
        <v>-153.14617220000002</v>
      </c>
      <c r="F1543" s="9">
        <f t="shared" si="411"/>
        <v>148.14946259999999</v>
      </c>
      <c r="I1543">
        <v>1</v>
      </c>
      <c r="J1543">
        <f t="shared" si="412"/>
        <v>0.14021648915929941</v>
      </c>
      <c r="K1543">
        <f t="shared" si="413"/>
        <v>2.3727770457099746</v>
      </c>
      <c r="O1543">
        <f t="shared" si="414"/>
        <v>-0.10044854701141434</v>
      </c>
      <c r="P1543">
        <f t="shared" si="415"/>
        <v>9.7171206076620914E-2</v>
      </c>
      <c r="Q1543">
        <f t="shared" si="416"/>
        <v>0.99018576343679598</v>
      </c>
      <c r="R1543">
        <f t="shared" si="417"/>
        <v>1</v>
      </c>
      <c r="AG1543" s="8">
        <f t="shared" si="407"/>
        <v>-0.33573129409685687</v>
      </c>
      <c r="AH1543" s="8">
        <f t="shared" si="408"/>
        <v>0.5163784975542145</v>
      </c>
      <c r="AI1543" s="8">
        <f t="shared" si="409"/>
        <v>0.78780565206635955</v>
      </c>
      <c r="AJ1543" s="8"/>
      <c r="AK1543" s="8"/>
      <c r="AL1543" s="8"/>
      <c r="AN1543" s="8">
        <f t="shared" si="418"/>
        <v>1</v>
      </c>
      <c r="AO1543" s="8">
        <f t="shared" si="419"/>
        <v>2.1472876244901467</v>
      </c>
      <c r="AP1543" s="8">
        <f t="shared" si="420"/>
        <v>0.6635581848930221</v>
      </c>
      <c r="AQ1543" s="8"/>
      <c r="AR1543" s="8">
        <f t="shared" si="421"/>
        <v>123.03051828395775</v>
      </c>
      <c r="AS1543" s="8">
        <f t="shared" si="422"/>
        <v>51.98091654426829</v>
      </c>
    </row>
    <row r="1544" spans="1:45">
      <c r="A1544" s="20">
        <v>57.223833329999998</v>
      </c>
      <c r="B1544" s="20">
        <v>805.90802459999998</v>
      </c>
      <c r="C1544" s="20">
        <v>-391.70331759999999</v>
      </c>
      <c r="E1544" s="9">
        <f t="shared" si="410"/>
        <v>-154.09197540000002</v>
      </c>
      <c r="F1544" s="9">
        <f t="shared" si="411"/>
        <v>148.29668240000001</v>
      </c>
      <c r="I1544">
        <v>1</v>
      </c>
      <c r="J1544">
        <f t="shared" si="412"/>
        <v>0.14072896085514172</v>
      </c>
      <c r="K1544">
        <f t="shared" si="413"/>
        <v>2.3753571918071654</v>
      </c>
      <c r="O1544">
        <f t="shared" si="414"/>
        <v>-0.10106454043756009</v>
      </c>
      <c r="P1544">
        <f t="shared" si="415"/>
        <v>9.7263572721845992E-2</v>
      </c>
      <c r="Q1544">
        <f t="shared" si="416"/>
        <v>0.99011401166104451</v>
      </c>
      <c r="R1544">
        <f t="shared" si="417"/>
        <v>1</v>
      </c>
      <c r="AG1544" s="8">
        <f t="shared" si="407"/>
        <v>-0.3353095315800062</v>
      </c>
      <c r="AH1544" s="8">
        <f t="shared" si="408"/>
        <v>0.51682793676087113</v>
      </c>
      <c r="AI1544" s="8">
        <f t="shared" si="409"/>
        <v>0.78769054952760342</v>
      </c>
      <c r="AJ1544" s="8"/>
      <c r="AK1544" s="8"/>
      <c r="AL1544" s="8"/>
      <c r="AN1544" s="8">
        <f t="shared" si="418"/>
        <v>1</v>
      </c>
      <c r="AO1544" s="8">
        <f t="shared" si="419"/>
        <v>2.14631601524919</v>
      </c>
      <c r="AP1544" s="8">
        <f t="shared" si="420"/>
        <v>0.66374504042129334</v>
      </c>
      <c r="AQ1544" s="8"/>
      <c r="AR1544" s="8">
        <f t="shared" si="421"/>
        <v>122.97484917511503</v>
      </c>
      <c r="AS1544" s="8">
        <f t="shared" si="422"/>
        <v>51.97021051111966</v>
      </c>
    </row>
    <row r="1545" spans="1:45">
      <c r="A1545" s="20">
        <v>57.257199999999997</v>
      </c>
      <c r="B1545" s="20">
        <v>805.64773309999998</v>
      </c>
      <c r="C1545" s="20">
        <v>-391.62969479999998</v>
      </c>
      <c r="E1545" s="9">
        <f t="shared" si="410"/>
        <v>-154.35226690000002</v>
      </c>
      <c r="F1545" s="9">
        <f t="shared" si="411"/>
        <v>148.37030520000002</v>
      </c>
      <c r="I1545">
        <v>1</v>
      </c>
      <c r="J1545">
        <f t="shared" si="412"/>
        <v>0.14088516565913406</v>
      </c>
      <c r="K1545">
        <f t="shared" si="413"/>
        <v>2.3759524594471615</v>
      </c>
      <c r="O1545">
        <f t="shared" si="414"/>
        <v>-0.10123391996179673</v>
      </c>
      <c r="P1545">
        <f t="shared" si="415"/>
        <v>9.7310573423940797E-2</v>
      </c>
      <c r="Q1545">
        <f t="shared" si="416"/>
        <v>0.99009208952959138</v>
      </c>
      <c r="R1545">
        <f t="shared" si="417"/>
        <v>1</v>
      </c>
      <c r="AG1545" s="8">
        <f t="shared" si="407"/>
        <v>-0.33517708644303285</v>
      </c>
      <c r="AH1545" s="8">
        <f t="shared" si="408"/>
        <v>0.51694390285194591</v>
      </c>
      <c r="AI1545" s="8">
        <f t="shared" si="409"/>
        <v>0.78767082085586848</v>
      </c>
      <c r="AJ1545" s="8"/>
      <c r="AK1545" s="8"/>
      <c r="AL1545" s="8"/>
      <c r="AN1545" s="8">
        <f t="shared" si="418"/>
        <v>1</v>
      </c>
      <c r="AO1545" s="8">
        <f t="shared" si="419"/>
        <v>2.1460332243127964</v>
      </c>
      <c r="AP1545" s="8">
        <f t="shared" si="420"/>
        <v>0.66377706313412943</v>
      </c>
      <c r="AQ1545" s="8"/>
      <c r="AR1545" s="8">
        <f t="shared" si="421"/>
        <v>122.95864644797513</v>
      </c>
      <c r="AS1545" s="8">
        <f t="shared" si="422"/>
        <v>51.968375744825593</v>
      </c>
    </row>
    <row r="1546" spans="1:45">
      <c r="A1546" s="20">
        <v>57.290566669999997</v>
      </c>
      <c r="B1546" s="20">
        <v>804.69772309999996</v>
      </c>
      <c r="C1546" s="20">
        <v>-391.61641200000003</v>
      </c>
      <c r="E1546" s="9">
        <f t="shared" si="410"/>
        <v>-155.30227690000004</v>
      </c>
      <c r="F1546" s="9">
        <f t="shared" si="411"/>
        <v>148.38358799999997</v>
      </c>
      <c r="I1546">
        <v>1</v>
      </c>
      <c r="J1546">
        <f t="shared" si="412"/>
        <v>0.14134011597484189</v>
      </c>
      <c r="K1546">
        <f t="shared" si="413"/>
        <v>2.3789729367823602</v>
      </c>
      <c r="O1546">
        <f t="shared" si="414"/>
        <v>-0.1018530546126018</v>
      </c>
      <c r="P1546">
        <f t="shared" si="415"/>
        <v>9.7315519088682453E-2</v>
      </c>
      <c r="Q1546">
        <f t="shared" si="416"/>
        <v>0.99002810314181622</v>
      </c>
      <c r="R1546">
        <f t="shared" si="417"/>
        <v>1</v>
      </c>
      <c r="AG1546" s="8">
        <f t="shared" si="407"/>
        <v>-0.33481983066979293</v>
      </c>
      <c r="AH1546" s="8">
        <f t="shared" si="408"/>
        <v>0.51742625164177269</v>
      </c>
      <c r="AI1546" s="8">
        <f t="shared" si="409"/>
        <v>0.78750603496239713</v>
      </c>
      <c r="AJ1546" s="8"/>
      <c r="AK1546" s="8"/>
      <c r="AL1546" s="8"/>
      <c r="AN1546" s="8">
        <f t="shared" si="418"/>
        <v>1.0000000000000002</v>
      </c>
      <c r="AO1546" s="8">
        <f t="shared" si="419"/>
        <v>2.1451210582489271</v>
      </c>
      <c r="AP1546" s="8">
        <f t="shared" si="420"/>
        <v>0.66404448516635839</v>
      </c>
      <c r="AQ1546" s="8"/>
      <c r="AR1546" s="8">
        <f t="shared" si="421"/>
        <v>122.90638318230035</v>
      </c>
      <c r="AS1546" s="8">
        <f t="shared" si="422"/>
        <v>51.953053591030063</v>
      </c>
    </row>
    <row r="1547" spans="1:45">
      <c r="A1547" s="20">
        <v>57.323933330000003</v>
      </c>
      <c r="B1547" s="20">
        <v>804.11436130000004</v>
      </c>
      <c r="C1547" s="20">
        <v>-391.63964499999997</v>
      </c>
      <c r="E1547" s="9">
        <f t="shared" si="410"/>
        <v>-155.88563869999996</v>
      </c>
      <c r="F1547" s="9">
        <f t="shared" si="411"/>
        <v>148.36035500000003</v>
      </c>
      <c r="I1547">
        <v>1</v>
      </c>
      <c r="J1547">
        <f t="shared" si="412"/>
        <v>0.14160592787305182</v>
      </c>
      <c r="K1547">
        <f t="shared" si="413"/>
        <v>2.3809236560982496</v>
      </c>
      <c r="O1547">
        <f t="shared" si="414"/>
        <v>-0.10223331977684789</v>
      </c>
      <c r="P1547">
        <f t="shared" si="415"/>
        <v>9.7298068901081405E-2</v>
      </c>
      <c r="Q1547">
        <f t="shared" si="416"/>
        <v>0.98999062324626352</v>
      </c>
      <c r="R1547">
        <f t="shared" si="417"/>
        <v>1</v>
      </c>
      <c r="AG1547" s="8">
        <f t="shared" si="407"/>
        <v>-0.33461591140043656</v>
      </c>
      <c r="AH1547" s="8">
        <f t="shared" si="408"/>
        <v>0.51772960624296083</v>
      </c>
      <c r="AI1547" s="8">
        <f t="shared" si="409"/>
        <v>0.78739332398564588</v>
      </c>
      <c r="AJ1547" s="8"/>
      <c r="AK1547" s="8"/>
      <c r="AL1547" s="8"/>
      <c r="AN1547" s="8">
        <f t="shared" si="418"/>
        <v>1.0000000000000004</v>
      </c>
      <c r="AO1547" s="8">
        <f t="shared" si="419"/>
        <v>2.144575994286579</v>
      </c>
      <c r="AP1547" s="8">
        <f t="shared" si="420"/>
        <v>0.66422734504309577</v>
      </c>
      <c r="AQ1547" s="8"/>
      <c r="AR1547" s="8">
        <f t="shared" si="421"/>
        <v>122.87515331769312</v>
      </c>
      <c r="AS1547" s="8">
        <f t="shared" si="422"/>
        <v>51.94257649185073</v>
      </c>
    </row>
    <row r="1548" spans="1:45">
      <c r="A1548" s="20">
        <v>57.357300000000002</v>
      </c>
      <c r="B1548" s="20">
        <v>803.49161979999997</v>
      </c>
      <c r="C1548" s="20">
        <v>-391.56137080000002</v>
      </c>
      <c r="E1548" s="9">
        <f t="shared" si="410"/>
        <v>-156.50838020000003</v>
      </c>
      <c r="F1548" s="9">
        <f t="shared" si="411"/>
        <v>148.43862919999998</v>
      </c>
      <c r="I1548">
        <v>1</v>
      </c>
      <c r="J1548">
        <f t="shared" si="412"/>
        <v>0.14193666435955474</v>
      </c>
      <c r="K1548">
        <f t="shared" si="413"/>
        <v>2.3826511133046258</v>
      </c>
      <c r="O1548">
        <f t="shared" si="414"/>
        <v>-0.10263880859599772</v>
      </c>
      <c r="P1548">
        <f t="shared" si="415"/>
        <v>9.7346634290392309E-2</v>
      </c>
      <c r="Q1548">
        <f t="shared" si="416"/>
        <v>0.9899438912192583</v>
      </c>
      <c r="R1548">
        <f t="shared" si="417"/>
        <v>1</v>
      </c>
      <c r="AG1548" s="8">
        <f t="shared" si="407"/>
        <v>-0.334347266558227</v>
      </c>
      <c r="AH1548" s="8">
        <f t="shared" si="408"/>
        <v>0.51802942503665705</v>
      </c>
      <c r="AI1548" s="8">
        <f t="shared" si="409"/>
        <v>0.78731024389450976</v>
      </c>
      <c r="AJ1548" s="8"/>
      <c r="AK1548" s="8"/>
      <c r="AL1548" s="8"/>
      <c r="AN1548" s="8">
        <f t="shared" si="418"/>
        <v>1</v>
      </c>
      <c r="AO1548" s="8">
        <f t="shared" si="419"/>
        <v>2.1439460970770132</v>
      </c>
      <c r="AP1548" s="8">
        <f t="shared" si="420"/>
        <v>0.66436210506574345</v>
      </c>
      <c r="AQ1548" s="8"/>
      <c r="AR1548" s="8">
        <f t="shared" si="421"/>
        <v>122.83906286605794</v>
      </c>
      <c r="AS1548" s="8">
        <f t="shared" si="422"/>
        <v>51.934855311305931</v>
      </c>
    </row>
    <row r="1549" spans="1:45">
      <c r="A1549" s="20">
        <v>57.390666670000002</v>
      </c>
      <c r="B1549" s="20">
        <v>802.64896720000002</v>
      </c>
      <c r="C1549" s="20">
        <v>-391.50923770000003</v>
      </c>
      <c r="E1549" s="9">
        <f t="shared" si="410"/>
        <v>-157.35103279999998</v>
      </c>
      <c r="F1549" s="9">
        <f t="shared" si="411"/>
        <v>148.49076229999997</v>
      </c>
      <c r="I1549">
        <v>1</v>
      </c>
      <c r="J1549">
        <f t="shared" si="412"/>
        <v>0.14236066640450457</v>
      </c>
      <c r="K1549">
        <f t="shared" si="413"/>
        <v>2.3851564998902641</v>
      </c>
      <c r="O1549">
        <f t="shared" si="414"/>
        <v>-0.10318763790423496</v>
      </c>
      <c r="P1549">
        <f t="shared" si="415"/>
        <v>9.7377250976240379E-2</v>
      </c>
      <c r="Q1549">
        <f t="shared" si="416"/>
        <v>0.98988382266610198</v>
      </c>
      <c r="R1549">
        <f t="shared" si="417"/>
        <v>1</v>
      </c>
      <c r="AG1549" s="8">
        <f t="shared" si="407"/>
        <v>-0.33401025784418409</v>
      </c>
      <c r="AH1549" s="8">
        <f t="shared" si="408"/>
        <v>0.51844743236822632</v>
      </c>
      <c r="AI1549" s="8">
        <f t="shared" si="409"/>
        <v>0.78717812947620391</v>
      </c>
      <c r="AJ1549" s="8"/>
      <c r="AK1549" s="8"/>
      <c r="AL1549" s="8"/>
      <c r="AN1549" s="8">
        <f t="shared" si="418"/>
        <v>1.0000000000000002</v>
      </c>
      <c r="AO1549" s="8">
        <f t="shared" si="419"/>
        <v>2.1431194227607229</v>
      </c>
      <c r="AP1549" s="8">
        <f t="shared" si="420"/>
        <v>0.66457635345103294</v>
      </c>
      <c r="AQ1549" s="8"/>
      <c r="AR1549" s="8">
        <f t="shared" si="421"/>
        <v>122.79169791670265</v>
      </c>
      <c r="AS1549" s="8">
        <f t="shared" si="422"/>
        <v>51.922579783061352</v>
      </c>
    </row>
    <row r="1550" spans="1:45">
      <c r="A1550" s="20">
        <v>57.42403333</v>
      </c>
      <c r="B1550" s="20">
        <v>801.76686819999998</v>
      </c>
      <c r="C1550" s="20">
        <v>-391.44075470000001</v>
      </c>
      <c r="E1550" s="9">
        <f t="shared" si="410"/>
        <v>-158.23313180000002</v>
      </c>
      <c r="F1550" s="9">
        <f t="shared" si="411"/>
        <v>148.55924529999999</v>
      </c>
      <c r="I1550">
        <v>1</v>
      </c>
      <c r="J1550">
        <f t="shared" si="412"/>
        <v>0.14281164754996942</v>
      </c>
      <c r="K1550">
        <f t="shared" si="413"/>
        <v>2.3877164018130266</v>
      </c>
      <c r="O1550">
        <f t="shared" si="414"/>
        <v>-0.10376202300389535</v>
      </c>
      <c r="P1550">
        <f t="shared" si="415"/>
        <v>9.7418332386567455E-2</v>
      </c>
      <c r="Q1550">
        <f t="shared" si="416"/>
        <v>0.98981973666782341</v>
      </c>
      <c r="R1550">
        <f t="shared" si="417"/>
        <v>1</v>
      </c>
      <c r="AG1550" s="8">
        <f t="shared" si="407"/>
        <v>-0.3336505236994356</v>
      </c>
      <c r="AH1550" s="8">
        <f t="shared" si="408"/>
        <v>0.51888157555308634</v>
      </c>
      <c r="AI1550" s="8">
        <f t="shared" si="409"/>
        <v>0.78704462299582434</v>
      </c>
      <c r="AJ1550" s="8"/>
      <c r="AK1550" s="8"/>
      <c r="AL1550" s="8"/>
      <c r="AN1550" s="8">
        <f t="shared" si="418"/>
        <v>1.0000000000000002</v>
      </c>
      <c r="AO1550" s="8">
        <f t="shared" si="419"/>
        <v>2.1422480687621297</v>
      </c>
      <c r="AP1550" s="8">
        <f t="shared" si="420"/>
        <v>0.66479279982508921</v>
      </c>
      <c r="AQ1550" s="8"/>
      <c r="AR1550" s="8">
        <f t="shared" si="421"/>
        <v>122.74177301012141</v>
      </c>
      <c r="AS1550" s="8">
        <f t="shared" si="422"/>
        <v>51.910178319337014</v>
      </c>
    </row>
    <row r="1551" spans="1:45">
      <c r="A1551" s="20">
        <v>57.4574</v>
      </c>
      <c r="B1551" s="20">
        <v>800.95092299999999</v>
      </c>
      <c r="C1551" s="20">
        <v>-391.2950945</v>
      </c>
      <c r="E1551" s="9">
        <f t="shared" si="410"/>
        <v>-159.04907700000001</v>
      </c>
      <c r="F1551" s="9">
        <f t="shared" si="411"/>
        <v>148.7049055</v>
      </c>
      <c r="I1551">
        <v>1</v>
      </c>
      <c r="J1551">
        <f t="shared" si="412"/>
        <v>0.14326635987307426</v>
      </c>
      <c r="K1551">
        <f t="shared" si="413"/>
        <v>2.3897936611810886</v>
      </c>
      <c r="O1551">
        <f t="shared" si="414"/>
        <v>-0.10429291981365746</v>
      </c>
      <c r="P1551">
        <f t="shared" si="415"/>
        <v>9.7509957792518392E-2</v>
      </c>
      <c r="Q1551">
        <f t="shared" si="416"/>
        <v>0.98975491663746906</v>
      </c>
      <c r="R1551">
        <f t="shared" si="417"/>
        <v>1</v>
      </c>
      <c r="AG1551" s="8">
        <f t="shared" si="407"/>
        <v>-0.33327704664216057</v>
      </c>
      <c r="AH1551" s="8">
        <f t="shared" si="408"/>
        <v>0.51926386693177529</v>
      </c>
      <c r="AI1551" s="8">
        <f t="shared" si="409"/>
        <v>0.78695072697122459</v>
      </c>
      <c r="AJ1551" s="8"/>
      <c r="AK1551" s="8"/>
      <c r="AL1551" s="8"/>
      <c r="AN1551" s="8">
        <f t="shared" si="418"/>
        <v>1</v>
      </c>
      <c r="AO1551" s="8">
        <f t="shared" si="419"/>
        <v>2.1414038415730783</v>
      </c>
      <c r="AP1551" s="8">
        <f t="shared" si="420"/>
        <v>0.66494499225186088</v>
      </c>
      <c r="AQ1551" s="8"/>
      <c r="AR1551" s="8">
        <f t="shared" si="421"/>
        <v>122.69340235523856</v>
      </c>
      <c r="AS1551" s="8">
        <f t="shared" si="422"/>
        <v>51.901458335609142</v>
      </c>
    </row>
    <row r="1552" spans="1:45">
      <c r="A1552" s="20">
        <v>57.490766669999999</v>
      </c>
      <c r="B1552" s="20">
        <v>800.43434790000003</v>
      </c>
      <c r="C1552" s="20">
        <v>-390.84615330000003</v>
      </c>
      <c r="E1552" s="9">
        <f t="shared" si="410"/>
        <v>-159.56565209999997</v>
      </c>
      <c r="F1552" s="9">
        <f t="shared" si="411"/>
        <v>149.15384669999997</v>
      </c>
      <c r="I1552">
        <v>1</v>
      </c>
      <c r="J1552">
        <f t="shared" si="412"/>
        <v>0.14371377527502827</v>
      </c>
      <c r="K1552">
        <f t="shared" si="413"/>
        <v>2.3899074904148794</v>
      </c>
      <c r="O1552">
        <f t="shared" si="414"/>
        <v>-0.10462751399083996</v>
      </c>
      <c r="P1552">
        <f t="shared" si="415"/>
        <v>9.780047257671598E-2</v>
      </c>
      <c r="Q1552">
        <f t="shared" si="416"/>
        <v>0.98969093705048528</v>
      </c>
      <c r="R1552">
        <f t="shared" si="417"/>
        <v>1</v>
      </c>
      <c r="AG1552" s="8">
        <f t="shared" si="407"/>
        <v>-0.33286439657756028</v>
      </c>
      <c r="AH1552" s="8">
        <f t="shared" si="408"/>
        <v>0.51942297303495577</v>
      </c>
      <c r="AI1552" s="8">
        <f t="shared" si="409"/>
        <v>0.78702037367185373</v>
      </c>
      <c r="AJ1552" s="8"/>
      <c r="AK1552" s="8"/>
      <c r="AL1552" s="8"/>
      <c r="AN1552" s="8">
        <f t="shared" si="418"/>
        <v>1</v>
      </c>
      <c r="AO1552" s="8">
        <f t="shared" si="419"/>
        <v>2.1407016267374175</v>
      </c>
      <c r="AP1552" s="8">
        <f t="shared" si="420"/>
        <v>0.66483210744451082</v>
      </c>
      <c r="AQ1552" s="8"/>
      <c r="AR1552" s="8">
        <f t="shared" si="421"/>
        <v>122.65316840884373</v>
      </c>
      <c r="AS1552" s="8">
        <f t="shared" si="422"/>
        <v>51.907926158641452</v>
      </c>
    </row>
    <row r="1553" spans="1:45">
      <c r="A1553" s="20">
        <v>57.524133329999998</v>
      </c>
      <c r="B1553" s="20">
        <v>799.70995289999996</v>
      </c>
      <c r="C1553" s="20">
        <v>-390.62090910000001</v>
      </c>
      <c r="E1553" s="9">
        <f t="shared" si="410"/>
        <v>-160.29004710000004</v>
      </c>
      <c r="F1553" s="9">
        <f t="shared" si="411"/>
        <v>149.37909089999999</v>
      </c>
      <c r="I1553">
        <v>1</v>
      </c>
      <c r="J1553">
        <f t="shared" si="412"/>
        <v>0.14416069560754335</v>
      </c>
      <c r="K1553">
        <f t="shared" si="413"/>
        <v>2.3914141588022115</v>
      </c>
      <c r="O1553">
        <f t="shared" si="414"/>
        <v>-0.10509831926576951</v>
      </c>
      <c r="P1553">
        <f t="shared" si="415"/>
        <v>9.7944268350262403E-2</v>
      </c>
      <c r="Q1553">
        <f t="shared" si="416"/>
        <v>0.98962683046936539</v>
      </c>
      <c r="R1553">
        <f t="shared" si="417"/>
        <v>1</v>
      </c>
      <c r="AG1553" s="8">
        <f t="shared" si="407"/>
        <v>-0.33248537418051699</v>
      </c>
      <c r="AH1553" s="8">
        <f t="shared" si="408"/>
        <v>0.51973981538226588</v>
      </c>
      <c r="AI1553" s="8">
        <f t="shared" si="409"/>
        <v>0.78697141006675064</v>
      </c>
      <c r="AJ1553" s="8"/>
      <c r="AK1553" s="8"/>
      <c r="AL1553" s="8"/>
      <c r="AN1553" s="8">
        <f t="shared" si="418"/>
        <v>1</v>
      </c>
      <c r="AO1553" s="8">
        <f t="shared" si="419"/>
        <v>2.1399073315412123</v>
      </c>
      <c r="AP1553" s="8">
        <f t="shared" si="420"/>
        <v>0.66491147036122655</v>
      </c>
      <c r="AQ1553" s="8"/>
      <c r="AR1553" s="8">
        <f t="shared" si="421"/>
        <v>122.60765864641365</v>
      </c>
      <c r="AS1553" s="8">
        <f t="shared" si="422"/>
        <v>51.903378998463793</v>
      </c>
    </row>
    <row r="1554" spans="1:45">
      <c r="A1554" s="20">
        <v>57.557499999999997</v>
      </c>
      <c r="B1554" s="20">
        <v>798.86399089999998</v>
      </c>
      <c r="C1554" s="20">
        <v>-390.6306654</v>
      </c>
      <c r="E1554" s="9">
        <f t="shared" si="410"/>
        <v>-161.13600910000002</v>
      </c>
      <c r="F1554" s="9">
        <f t="shared" si="411"/>
        <v>149.3693346</v>
      </c>
      <c r="I1554">
        <v>1</v>
      </c>
      <c r="J1554">
        <f t="shared" si="412"/>
        <v>0.14456162037175216</v>
      </c>
      <c r="K1554">
        <f t="shared" si="413"/>
        <v>2.3940716059293736</v>
      </c>
      <c r="O1554">
        <f t="shared" si="414"/>
        <v>-0.10564919983297365</v>
      </c>
      <c r="P1554">
        <f t="shared" si="415"/>
        <v>9.7934352279261658E-2</v>
      </c>
      <c r="Q1554">
        <f t="shared" si="416"/>
        <v>0.98956915332799955</v>
      </c>
      <c r="R1554">
        <f t="shared" si="417"/>
        <v>1</v>
      </c>
      <c r="AG1554" s="8">
        <f t="shared" si="407"/>
        <v>-0.33217740358677483</v>
      </c>
      <c r="AH1554" s="8">
        <f t="shared" si="408"/>
        <v>0.52017300991182669</v>
      </c>
      <c r="AI1554" s="8">
        <f t="shared" si="409"/>
        <v>0.78681523390540664</v>
      </c>
      <c r="AJ1554" s="8"/>
      <c r="AK1554" s="8"/>
      <c r="AL1554" s="8"/>
      <c r="AN1554" s="8">
        <f t="shared" si="418"/>
        <v>1.0000000000000002</v>
      </c>
      <c r="AO1554" s="8">
        <f t="shared" si="419"/>
        <v>2.1391087591767328</v>
      </c>
      <c r="AP1554" s="8">
        <f t="shared" si="420"/>
        <v>0.66516455565408061</v>
      </c>
      <c r="AQ1554" s="8"/>
      <c r="AR1554" s="8">
        <f t="shared" si="421"/>
        <v>122.5619038202932</v>
      </c>
      <c r="AS1554" s="8">
        <f t="shared" si="422"/>
        <v>51.88887827932642</v>
      </c>
    </row>
    <row r="1555" spans="1:45">
      <c r="A1555" s="20">
        <v>57.590866669999997</v>
      </c>
      <c r="B1555" s="20">
        <v>798.40397910000002</v>
      </c>
      <c r="C1555" s="20">
        <v>-390.63253079999998</v>
      </c>
      <c r="E1555" s="9">
        <f t="shared" si="410"/>
        <v>-161.59602089999998</v>
      </c>
      <c r="F1555" s="9">
        <f t="shared" si="411"/>
        <v>149.36746920000002</v>
      </c>
      <c r="I1555">
        <v>1</v>
      </c>
      <c r="J1555">
        <f t="shared" si="412"/>
        <v>0.14478156780233151</v>
      </c>
      <c r="K1555">
        <f t="shared" si="413"/>
        <v>2.3954989564213691</v>
      </c>
      <c r="O1555">
        <f t="shared" si="414"/>
        <v>-0.10594870899440587</v>
      </c>
      <c r="P1555">
        <f t="shared" si="415"/>
        <v>9.7931189390454171E-2</v>
      </c>
      <c r="Q1555">
        <f t="shared" si="416"/>
        <v>0.98953744406514987</v>
      </c>
      <c r="R1555">
        <f t="shared" si="417"/>
        <v>1</v>
      </c>
      <c r="AG1555" s="8">
        <f t="shared" si="407"/>
        <v>-0.33200820570026079</v>
      </c>
      <c r="AH1555" s="8">
        <f t="shared" si="408"/>
        <v>0.52040769035246293</v>
      </c>
      <c r="AI1555" s="8">
        <f t="shared" si="409"/>
        <v>0.78673145810353118</v>
      </c>
      <c r="AJ1555" s="8"/>
      <c r="AK1555" s="8"/>
      <c r="AL1555" s="8"/>
      <c r="AN1555" s="8">
        <f t="shared" si="418"/>
        <v>0.99999999999999978</v>
      </c>
      <c r="AO1555" s="8">
        <f t="shared" si="419"/>
        <v>2.1386731342970826</v>
      </c>
      <c r="AP1555" s="8">
        <f t="shared" si="420"/>
        <v>0.66530028167491817</v>
      </c>
      <c r="AQ1555" s="8"/>
      <c r="AR1555" s="8">
        <f t="shared" si="421"/>
        <v>122.53694435323834</v>
      </c>
      <c r="AS1555" s="8">
        <f t="shared" si="422"/>
        <v>51.881101751162326</v>
      </c>
    </row>
    <row r="1556" spans="1:45">
      <c r="A1556" s="20">
        <v>57.624233330000003</v>
      </c>
      <c r="B1556" s="20">
        <v>797.67483400000003</v>
      </c>
      <c r="C1556" s="20">
        <v>-390.51797800000003</v>
      </c>
      <c r="E1556" s="9">
        <f t="shared" si="410"/>
        <v>-162.32516599999997</v>
      </c>
      <c r="F1556" s="9">
        <f t="shared" si="411"/>
        <v>149.48202199999997</v>
      </c>
      <c r="I1556">
        <v>1</v>
      </c>
      <c r="J1556">
        <f t="shared" si="412"/>
        <v>0.14518281344889397</v>
      </c>
      <c r="K1556">
        <f t="shared" si="413"/>
        <v>2.3973605979761237</v>
      </c>
      <c r="O1556">
        <f t="shared" si="414"/>
        <v>-0.10642290103168098</v>
      </c>
      <c r="P1556">
        <f t="shared" si="415"/>
        <v>9.8002736269011834E-2</v>
      </c>
      <c r="Q1556">
        <f t="shared" si="416"/>
        <v>0.98947947417810922</v>
      </c>
      <c r="R1556">
        <f t="shared" si="417"/>
        <v>1</v>
      </c>
      <c r="AG1556" s="8">
        <f t="shared" si="407"/>
        <v>-0.33168195089283092</v>
      </c>
      <c r="AH1556" s="8">
        <f t="shared" si="408"/>
        <v>0.5207522555843348</v>
      </c>
      <c r="AI1556" s="8">
        <f t="shared" si="409"/>
        <v>0.78664106920231003</v>
      </c>
      <c r="AJ1556" s="8"/>
      <c r="AK1556" s="8"/>
      <c r="AL1556" s="8"/>
      <c r="AN1556" s="8">
        <f t="shared" si="418"/>
        <v>1.0000000000000002</v>
      </c>
      <c r="AO1556" s="8">
        <f t="shared" si="419"/>
        <v>2.1379274885513522</v>
      </c>
      <c r="AP1556" s="8">
        <f t="shared" si="420"/>
        <v>0.66544669531860901</v>
      </c>
      <c r="AQ1556" s="8"/>
      <c r="AR1556" s="8">
        <f t="shared" si="421"/>
        <v>122.49422199899611</v>
      </c>
      <c r="AS1556" s="8">
        <f t="shared" si="422"/>
        <v>51.872712867315705</v>
      </c>
    </row>
    <row r="1557" spans="1:45">
      <c r="A1557" s="20">
        <v>57.657600000000002</v>
      </c>
      <c r="B1557" s="20">
        <v>796.7948202</v>
      </c>
      <c r="C1557" s="20">
        <v>-390.20153570000002</v>
      </c>
      <c r="E1557" s="9">
        <f t="shared" si="410"/>
        <v>-163.2051798</v>
      </c>
      <c r="F1557" s="9">
        <f t="shared" si="411"/>
        <v>149.79846429999998</v>
      </c>
      <c r="I1557">
        <v>1</v>
      </c>
      <c r="J1557">
        <f t="shared" si="412"/>
        <v>0.14574644674603832</v>
      </c>
      <c r="K1557">
        <f t="shared" si="413"/>
        <v>2.3990007834264295</v>
      </c>
      <c r="O1557">
        <f t="shared" si="414"/>
        <v>-0.10699435401582638</v>
      </c>
      <c r="P1557">
        <f t="shared" si="415"/>
        <v>9.8205154640204212E-2</v>
      </c>
      <c r="Q1557">
        <f t="shared" si="416"/>
        <v>0.98939777431063058</v>
      </c>
      <c r="R1557">
        <f t="shared" si="417"/>
        <v>1</v>
      </c>
      <c r="AG1557" s="8">
        <f t="shared" si="407"/>
        <v>-0.33120015058719554</v>
      </c>
      <c r="AH1557" s="8">
        <f t="shared" si="408"/>
        <v>0.52112650709550046</v>
      </c>
      <c r="AI1557" s="8">
        <f t="shared" si="409"/>
        <v>0.78659622669668483</v>
      </c>
      <c r="AJ1557" s="8"/>
      <c r="AK1557" s="8"/>
      <c r="AL1557" s="8"/>
      <c r="AN1557" s="8">
        <f t="shared" si="418"/>
        <v>1</v>
      </c>
      <c r="AO1557" s="8">
        <f t="shared" si="419"/>
        <v>2.1369437515813536</v>
      </c>
      <c r="AP1557" s="8">
        <f t="shared" si="420"/>
        <v>0.66551932191793728</v>
      </c>
      <c r="AQ1557" s="8"/>
      <c r="AR1557" s="8">
        <f t="shared" si="421"/>
        <v>122.4378580224642</v>
      </c>
      <c r="AS1557" s="8">
        <f t="shared" si="422"/>
        <v>51.868551669693808</v>
      </c>
    </row>
    <row r="1558" spans="1:45">
      <c r="A1558" s="20">
        <v>57.690966670000002</v>
      </c>
      <c r="B1558" s="20">
        <v>796.22123269999997</v>
      </c>
      <c r="C1558" s="20">
        <v>-389.81863970000001</v>
      </c>
      <c r="E1558" s="9">
        <f t="shared" si="410"/>
        <v>-163.77876730000003</v>
      </c>
      <c r="F1558" s="9">
        <f t="shared" si="411"/>
        <v>150.18136029999999</v>
      </c>
      <c r="I1558">
        <v>1</v>
      </c>
      <c r="J1558">
        <f t="shared" si="412"/>
        <v>0.1461920092783261</v>
      </c>
      <c r="K1558">
        <f t="shared" si="413"/>
        <v>2.3994767856553629</v>
      </c>
      <c r="O1558">
        <f t="shared" si="414"/>
        <v>-0.10736599288397193</v>
      </c>
      <c r="P1558">
        <f t="shared" si="415"/>
        <v>9.8452144481826348E-2</v>
      </c>
      <c r="Q1558">
        <f t="shared" si="416"/>
        <v>0.98933296660879977</v>
      </c>
      <c r="R1558">
        <f t="shared" si="417"/>
        <v>1</v>
      </c>
      <c r="AG1558" s="8">
        <f t="shared" si="407"/>
        <v>-0.33079887145848685</v>
      </c>
      <c r="AH1558" s="8">
        <f t="shared" si="408"/>
        <v>0.52132924648695245</v>
      </c>
      <c r="AI1558" s="8">
        <f t="shared" si="409"/>
        <v>0.78663074145315359</v>
      </c>
      <c r="AJ1558" s="8"/>
      <c r="AK1558" s="8"/>
      <c r="AL1558" s="8"/>
      <c r="AN1558" s="8">
        <f t="shared" si="418"/>
        <v>1.0000000000000002</v>
      </c>
      <c r="AO1558" s="8">
        <f t="shared" si="419"/>
        <v>2.1362191028215713</v>
      </c>
      <c r="AP1558" s="8">
        <f t="shared" si="420"/>
        <v>0.66546342266243053</v>
      </c>
      <c r="AQ1558" s="8"/>
      <c r="AR1558" s="8">
        <f t="shared" si="421"/>
        <v>122.39633870689929</v>
      </c>
      <c r="AS1558" s="8">
        <f t="shared" si="422"/>
        <v>51.871754461112268</v>
      </c>
    </row>
    <row r="1559" spans="1:45">
      <c r="A1559" s="20">
        <v>57.72433333</v>
      </c>
      <c r="B1559" s="20">
        <v>795.68550240000002</v>
      </c>
      <c r="C1559" s="20">
        <v>-389.59712830000001</v>
      </c>
      <c r="E1559" s="9">
        <f t="shared" si="410"/>
        <v>-164.31449759999998</v>
      </c>
      <c r="F1559" s="9">
        <f t="shared" si="411"/>
        <v>150.40287169999999</v>
      </c>
      <c r="I1559">
        <v>1</v>
      </c>
      <c r="J1559">
        <f t="shared" si="412"/>
        <v>0.14654806052437627</v>
      </c>
      <c r="K1559">
        <f t="shared" si="413"/>
        <v>2.4003692862834107</v>
      </c>
      <c r="O1559">
        <f t="shared" si="414"/>
        <v>-0.1077136490651555</v>
      </c>
      <c r="P1559">
        <f t="shared" si="415"/>
        <v>9.8594112980359513E-2</v>
      </c>
      <c r="Q1559">
        <f t="shared" si="416"/>
        <v>0.98928103726427741</v>
      </c>
      <c r="R1559">
        <f t="shared" si="417"/>
        <v>1</v>
      </c>
      <c r="AG1559" s="8">
        <f t="shared" si="407"/>
        <v>-0.33049125844627336</v>
      </c>
      <c r="AH1559" s="8">
        <f t="shared" si="408"/>
        <v>0.52155014756162577</v>
      </c>
      <c r="AI1559" s="8">
        <f t="shared" si="409"/>
        <v>0.78661361014734865</v>
      </c>
      <c r="AJ1559" s="8"/>
      <c r="AK1559" s="8"/>
      <c r="AL1559" s="8"/>
      <c r="AN1559" s="8">
        <f t="shared" si="418"/>
        <v>1</v>
      </c>
      <c r="AO1559" s="8">
        <f t="shared" si="419"/>
        <v>2.1356067579792661</v>
      </c>
      <c r="AP1559" s="8">
        <f t="shared" si="420"/>
        <v>0.66549116860393853</v>
      </c>
      <c r="AQ1559" s="8"/>
      <c r="AR1559" s="8">
        <f t="shared" si="421"/>
        <v>122.3612539318286</v>
      </c>
      <c r="AS1559" s="8">
        <f t="shared" si="422"/>
        <v>51.870164735765243</v>
      </c>
    </row>
    <row r="1560" spans="1:45">
      <c r="A1560" s="20">
        <v>57.7577</v>
      </c>
      <c r="B1560" s="20">
        <v>794.779493</v>
      </c>
      <c r="C1560" s="20">
        <v>-389.5997759</v>
      </c>
      <c r="E1560" s="9">
        <f t="shared" si="410"/>
        <v>-165.220507</v>
      </c>
      <c r="F1560" s="9">
        <f t="shared" si="411"/>
        <v>150.4002241</v>
      </c>
      <c r="I1560">
        <v>1</v>
      </c>
      <c r="J1560">
        <f t="shared" si="412"/>
        <v>0.14698429185165102</v>
      </c>
      <c r="K1560">
        <f t="shared" si="413"/>
        <v>2.4031160120953485</v>
      </c>
      <c r="O1560">
        <f t="shared" si="414"/>
        <v>-0.10830317610777196</v>
      </c>
      <c r="P1560">
        <f t="shared" si="415"/>
        <v>9.8588378967694762E-2</v>
      </c>
      <c r="Q1560">
        <f t="shared" si="416"/>
        <v>0.98921724286300794</v>
      </c>
      <c r="R1560">
        <f t="shared" si="417"/>
        <v>1</v>
      </c>
      <c r="AG1560" s="8">
        <f t="shared" si="407"/>
        <v>-0.33015723426770865</v>
      </c>
      <c r="AH1560" s="8">
        <f t="shared" si="408"/>
        <v>0.52201127640825773</v>
      </c>
      <c r="AI1560" s="8">
        <f t="shared" si="409"/>
        <v>0.78644798172753883</v>
      </c>
      <c r="AJ1560" s="8"/>
      <c r="AK1560" s="8"/>
      <c r="AL1560" s="8"/>
      <c r="AN1560" s="8">
        <f t="shared" si="418"/>
        <v>1.0000000000000004</v>
      </c>
      <c r="AO1560" s="8">
        <f t="shared" si="419"/>
        <v>2.1347503453858265</v>
      </c>
      <c r="AP1560" s="8">
        <f t="shared" si="420"/>
        <v>0.6657593705947753</v>
      </c>
      <c r="AQ1560" s="8"/>
      <c r="AR1560" s="8">
        <f t="shared" si="421"/>
        <v>122.31218510470265</v>
      </c>
      <c r="AS1560" s="8">
        <f t="shared" si="422"/>
        <v>51.85479789363329</v>
      </c>
    </row>
    <row r="1561" spans="1:45">
      <c r="A1561" s="20">
        <v>57.791066669999999</v>
      </c>
      <c r="B1561" s="20">
        <v>794.00720469999999</v>
      </c>
      <c r="C1561" s="20">
        <v>-389.60913249999999</v>
      </c>
      <c r="E1561" s="9">
        <f t="shared" si="410"/>
        <v>-165.99279530000001</v>
      </c>
      <c r="F1561" s="9">
        <f t="shared" si="411"/>
        <v>150.39086750000001</v>
      </c>
      <c r="I1561">
        <v>1</v>
      </c>
      <c r="J1561">
        <f t="shared" si="412"/>
        <v>0.14735385143373636</v>
      </c>
      <c r="K1561">
        <f t="shared" si="413"/>
        <v>2.4054678918072216</v>
      </c>
      <c r="O1561">
        <f t="shared" si="414"/>
        <v>-0.10880565561071413</v>
      </c>
      <c r="P1561">
        <f t="shared" si="415"/>
        <v>9.8578838356374987E-2</v>
      </c>
      <c r="Q1561">
        <f t="shared" si="416"/>
        <v>0.98916305123848536</v>
      </c>
      <c r="R1561">
        <f t="shared" si="417"/>
        <v>1</v>
      </c>
      <c r="AG1561" s="8">
        <f t="shared" si="407"/>
        <v>-0.32987594561167377</v>
      </c>
      <c r="AH1561" s="8">
        <f t="shared" si="408"/>
        <v>0.52240582195247509</v>
      </c>
      <c r="AI1561" s="8">
        <f t="shared" si="409"/>
        <v>0.78630402370645625</v>
      </c>
      <c r="AJ1561" s="8"/>
      <c r="AK1561" s="8"/>
      <c r="AL1561" s="8"/>
      <c r="AN1561" s="8">
        <f t="shared" si="418"/>
        <v>1.0000000000000004</v>
      </c>
      <c r="AO1561" s="8">
        <f t="shared" si="419"/>
        <v>2.1340242220242214</v>
      </c>
      <c r="AP1561" s="8">
        <f t="shared" si="420"/>
        <v>0.66599240734599874</v>
      </c>
      <c r="AQ1561" s="8"/>
      <c r="AR1561" s="8">
        <f t="shared" si="421"/>
        <v>122.27058130067682</v>
      </c>
      <c r="AS1561" s="8">
        <f t="shared" si="422"/>
        <v>51.841445871316751</v>
      </c>
    </row>
    <row r="1562" spans="1:45">
      <c r="A1562" s="20">
        <v>57.824433329999998</v>
      </c>
      <c r="B1562" s="20">
        <v>793.60638349999999</v>
      </c>
      <c r="C1562" s="20">
        <v>-389.59523810000002</v>
      </c>
      <c r="E1562" s="9">
        <f t="shared" si="410"/>
        <v>-166.39361650000001</v>
      </c>
      <c r="F1562" s="9">
        <f t="shared" si="411"/>
        <v>150.40476189999998</v>
      </c>
      <c r="I1562">
        <v>1</v>
      </c>
      <c r="J1562">
        <f t="shared" si="412"/>
        <v>0.14755417641636001</v>
      </c>
      <c r="K1562">
        <f t="shared" si="413"/>
        <v>2.4066218301550029</v>
      </c>
      <c r="O1562">
        <f t="shared" si="414"/>
        <v>-0.10906633552023043</v>
      </c>
      <c r="P1562">
        <f t="shared" si="415"/>
        <v>9.8586091042896284E-2</v>
      </c>
      <c r="Q1562">
        <f t="shared" si="416"/>
        <v>0.98913361944131206</v>
      </c>
      <c r="R1562">
        <f t="shared" si="417"/>
        <v>1</v>
      </c>
      <c r="AG1562" s="8">
        <f t="shared" si="407"/>
        <v>-0.32972067507869363</v>
      </c>
      <c r="AH1562" s="8">
        <f t="shared" si="408"/>
        <v>0.52260616808133298</v>
      </c>
      <c r="AI1562" s="8">
        <f t="shared" si="409"/>
        <v>0.78623601387178654</v>
      </c>
      <c r="AJ1562" s="8"/>
      <c r="AK1562" s="8"/>
      <c r="AL1562" s="8"/>
      <c r="AN1562" s="8">
        <f t="shared" si="418"/>
        <v>1</v>
      </c>
      <c r="AO1562" s="8">
        <f t="shared" si="419"/>
        <v>2.1336386496689315</v>
      </c>
      <c r="AP1562" s="8">
        <f t="shared" si="420"/>
        <v>0.66610247645276266</v>
      </c>
      <c r="AQ1562" s="8"/>
      <c r="AR1562" s="8">
        <f t="shared" si="421"/>
        <v>122.2484896320218</v>
      </c>
      <c r="AS1562" s="8">
        <f t="shared" si="422"/>
        <v>51.835139376044403</v>
      </c>
    </row>
    <row r="1563" spans="1:45">
      <c r="A1563" s="20">
        <v>57.857799999999997</v>
      </c>
      <c r="B1563" s="20">
        <v>792.77250040000001</v>
      </c>
      <c r="C1563" s="20">
        <v>-389.59209090000002</v>
      </c>
      <c r="E1563" s="9">
        <f t="shared" si="410"/>
        <v>-167.22749959999999</v>
      </c>
      <c r="F1563" s="9">
        <f t="shared" si="411"/>
        <v>150.40790909999998</v>
      </c>
      <c r="I1563">
        <v>1</v>
      </c>
      <c r="J1563">
        <f t="shared" si="412"/>
        <v>0.14796027423669944</v>
      </c>
      <c r="K1563">
        <f t="shared" si="413"/>
        <v>2.4090975857067347</v>
      </c>
      <c r="O1563">
        <f t="shared" si="414"/>
        <v>-0.10960872315415897</v>
      </c>
      <c r="P1563">
        <f t="shared" si="415"/>
        <v>9.8584377020355926E-2</v>
      </c>
      <c r="Q1563">
        <f t="shared" si="416"/>
        <v>0.9890738336524848</v>
      </c>
      <c r="R1563">
        <f t="shared" si="417"/>
        <v>1</v>
      </c>
      <c r="AG1563" s="8">
        <f t="shared" si="407"/>
        <v>-0.32941030609773303</v>
      </c>
      <c r="AH1563" s="8">
        <f t="shared" si="408"/>
        <v>0.52302882723772903</v>
      </c>
      <c r="AI1563" s="8">
        <f t="shared" si="409"/>
        <v>0.78608504381836686</v>
      </c>
      <c r="AJ1563" s="8"/>
      <c r="AK1563" s="8"/>
      <c r="AL1563" s="8"/>
      <c r="AN1563" s="8">
        <f t="shared" si="418"/>
        <v>1</v>
      </c>
      <c r="AO1563" s="8">
        <f t="shared" si="419"/>
        <v>2.132849124926727</v>
      </c>
      <c r="AP1563" s="8">
        <f t="shared" si="420"/>
        <v>0.66634675573498392</v>
      </c>
      <c r="AQ1563" s="8"/>
      <c r="AR1563" s="8">
        <f t="shared" si="421"/>
        <v>122.20325319647232</v>
      </c>
      <c r="AS1563" s="8">
        <f t="shared" si="422"/>
        <v>51.821143204150637</v>
      </c>
    </row>
    <row r="1564" spans="1:45">
      <c r="A1564" s="20">
        <v>57.891166669999997</v>
      </c>
      <c r="B1564" s="20">
        <v>792.06836060000001</v>
      </c>
      <c r="C1564" s="20">
        <v>-389.34099079999999</v>
      </c>
      <c r="E1564" s="9">
        <f t="shared" si="410"/>
        <v>-167.93163939999999</v>
      </c>
      <c r="F1564" s="9">
        <f t="shared" si="411"/>
        <v>150.65900920000001</v>
      </c>
      <c r="I1564">
        <v>1</v>
      </c>
      <c r="J1564">
        <f t="shared" si="412"/>
        <v>0.14841220986873763</v>
      </c>
      <c r="K1564">
        <f t="shared" si="413"/>
        <v>2.410357211665807</v>
      </c>
      <c r="O1564">
        <f t="shared" si="414"/>
        <v>-0.11006552711248659</v>
      </c>
      <c r="P1564">
        <f t="shared" si="415"/>
        <v>9.8744723276029553E-2</v>
      </c>
      <c r="Q1564">
        <f t="shared" si="416"/>
        <v>0.98900710784432222</v>
      </c>
      <c r="R1564">
        <f t="shared" si="417"/>
        <v>1</v>
      </c>
      <c r="AG1564" s="8">
        <f t="shared" si="407"/>
        <v>-0.32902555863420979</v>
      </c>
      <c r="AH1564" s="8">
        <f t="shared" si="408"/>
        <v>0.52332777746038972</v>
      </c>
      <c r="AI1564" s="8">
        <f t="shared" si="409"/>
        <v>0.78604721175245906</v>
      </c>
      <c r="AJ1564" s="8"/>
      <c r="AK1564" s="8"/>
      <c r="AL1564" s="8"/>
      <c r="AN1564" s="8">
        <f t="shared" si="418"/>
        <v>1.0000000000000002</v>
      </c>
      <c r="AO1564" s="8">
        <f t="shared" si="419"/>
        <v>2.1320647457134996</v>
      </c>
      <c r="AP1564" s="8">
        <f t="shared" si="420"/>
        <v>0.66640795856647872</v>
      </c>
      <c r="AQ1564" s="8"/>
      <c r="AR1564" s="8">
        <f t="shared" si="421"/>
        <v>122.15831157801661</v>
      </c>
      <c r="AS1564" s="8">
        <f t="shared" si="422"/>
        <v>51.817636540211737</v>
      </c>
    </row>
    <row r="1565" spans="1:45">
      <c r="A1565" s="20">
        <v>57.924533330000003</v>
      </c>
      <c r="B1565" s="20">
        <v>791.44078439999998</v>
      </c>
      <c r="C1565" s="20">
        <v>-388.77889779999998</v>
      </c>
      <c r="E1565" s="9">
        <f t="shared" si="410"/>
        <v>-168.55921560000002</v>
      </c>
      <c r="F1565" s="9">
        <f t="shared" si="411"/>
        <v>151.22110220000002</v>
      </c>
      <c r="I1565">
        <v>1</v>
      </c>
      <c r="J1565">
        <f t="shared" si="412"/>
        <v>0.14896265927555702</v>
      </c>
      <c r="K1565">
        <f t="shared" si="413"/>
        <v>2.4103602809908402</v>
      </c>
      <c r="O1565">
        <f t="shared" si="414"/>
        <v>-0.11047103751897189</v>
      </c>
      <c r="P1565">
        <f t="shared" si="415"/>
        <v>9.910791287994393E-2</v>
      </c>
      <c r="Q1565">
        <f t="shared" si="416"/>
        <v>0.98892556417258393</v>
      </c>
      <c r="R1565">
        <f t="shared" si="417"/>
        <v>1</v>
      </c>
      <c r="AG1565" s="8">
        <f t="shared" si="407"/>
        <v>-0.32851565308887803</v>
      </c>
      <c r="AH1565" s="8">
        <f t="shared" si="408"/>
        <v>0.5235153475534382</v>
      </c>
      <c r="AI1565" s="8">
        <f t="shared" si="409"/>
        <v>0.78613557771645914</v>
      </c>
      <c r="AJ1565" s="8"/>
      <c r="AK1565" s="8"/>
      <c r="AL1565" s="8"/>
      <c r="AN1565" s="8">
        <f t="shared" si="418"/>
        <v>1.0000000000000002</v>
      </c>
      <c r="AO1565" s="8">
        <f t="shared" si="419"/>
        <v>2.1312047685801438</v>
      </c>
      <c r="AP1565" s="8">
        <f t="shared" si="420"/>
        <v>0.66626499708015896</v>
      </c>
      <c r="AQ1565" s="8"/>
      <c r="AR1565" s="8">
        <f t="shared" si="421"/>
        <v>122.10903851779756</v>
      </c>
      <c r="AS1565" s="8">
        <f t="shared" si="422"/>
        <v>51.825827630010778</v>
      </c>
    </row>
    <row r="1566" spans="1:45">
      <c r="A1566" s="20">
        <v>57.957900000000002</v>
      </c>
      <c r="B1566" s="20">
        <v>790.72433679999995</v>
      </c>
      <c r="C1566" s="20">
        <v>-388.64012209999999</v>
      </c>
      <c r="E1566" s="9">
        <f t="shared" si="410"/>
        <v>-169.27566320000005</v>
      </c>
      <c r="F1566" s="9">
        <f t="shared" si="411"/>
        <v>151.35987790000001</v>
      </c>
      <c r="I1566">
        <v>1</v>
      </c>
      <c r="J1566">
        <f t="shared" si="412"/>
        <v>0.14937178896505315</v>
      </c>
      <c r="K1566">
        <f t="shared" si="413"/>
        <v>2.4120123045959048</v>
      </c>
      <c r="O1566">
        <f t="shared" si="414"/>
        <v>-0.11093621591758918</v>
      </c>
      <c r="P1566">
        <f t="shared" si="415"/>
        <v>9.9194956785579644E-2</v>
      </c>
      <c r="Q1566">
        <f t="shared" si="416"/>
        <v>0.98886476150492542</v>
      </c>
      <c r="R1566">
        <f t="shared" si="417"/>
        <v>1</v>
      </c>
      <c r="AG1566" s="8">
        <f t="shared" si="407"/>
        <v>-0.32818171719596151</v>
      </c>
      <c r="AH1566" s="8">
        <f t="shared" si="408"/>
        <v>0.52384638107477877</v>
      </c>
      <c r="AI1566" s="8">
        <f t="shared" si="409"/>
        <v>0.78605453343465148</v>
      </c>
      <c r="AJ1566" s="8"/>
      <c r="AK1566" s="8"/>
      <c r="AL1566" s="8"/>
      <c r="AN1566" s="8">
        <f t="shared" si="418"/>
        <v>1</v>
      </c>
      <c r="AO1566" s="8">
        <f t="shared" si="419"/>
        <v>2.1304625439957179</v>
      </c>
      <c r="AP1566" s="8">
        <f t="shared" si="420"/>
        <v>0.66639611428549617</v>
      </c>
      <c r="AQ1566" s="8"/>
      <c r="AR1566" s="8">
        <f t="shared" si="421"/>
        <v>122.06651218165909</v>
      </c>
      <c r="AS1566" s="8">
        <f t="shared" si="422"/>
        <v>51.818315167523401</v>
      </c>
    </row>
    <row r="1567" spans="1:45">
      <c r="A1567" s="20">
        <v>57.991266670000002</v>
      </c>
      <c r="B1567" s="20">
        <v>789.98885949999999</v>
      </c>
      <c r="C1567" s="20">
        <v>-388.5929289</v>
      </c>
      <c r="E1567" s="9">
        <f t="shared" si="410"/>
        <v>-170.01114050000001</v>
      </c>
      <c r="F1567" s="9">
        <f t="shared" si="411"/>
        <v>151.4070711</v>
      </c>
      <c r="I1567">
        <v>1</v>
      </c>
      <c r="J1567">
        <f t="shared" si="412"/>
        <v>0.14975076866609255</v>
      </c>
      <c r="K1567">
        <f t="shared" si="413"/>
        <v>2.4140111738978396</v>
      </c>
      <c r="O1567">
        <f t="shared" si="414"/>
        <v>-0.11141412885405264</v>
      </c>
      <c r="P1567">
        <f t="shared" si="415"/>
        <v>9.922224437374505E-2</v>
      </c>
      <c r="Q1567">
        <f t="shared" si="416"/>
        <v>0.98880829189137032</v>
      </c>
      <c r="R1567">
        <f t="shared" si="417"/>
        <v>1</v>
      </c>
      <c r="AG1567" s="8">
        <f t="shared" si="407"/>
        <v>-0.32788588115846123</v>
      </c>
      <c r="AH1567" s="8">
        <f t="shared" si="408"/>
        <v>0.52420823963985985</v>
      </c>
      <c r="AI1567" s="8">
        <f t="shared" si="409"/>
        <v>0.78593674709267725</v>
      </c>
      <c r="AJ1567" s="8"/>
      <c r="AK1567" s="8"/>
      <c r="AL1567" s="8"/>
      <c r="AN1567" s="8">
        <f t="shared" si="418"/>
        <v>1.0000000000000002</v>
      </c>
      <c r="AO1567" s="8">
        <f t="shared" si="419"/>
        <v>2.1297463737605646</v>
      </c>
      <c r="AP1567" s="8">
        <f t="shared" si="420"/>
        <v>0.66658663553912323</v>
      </c>
      <c r="AQ1567" s="8"/>
      <c r="AR1567" s="8">
        <f t="shared" si="421"/>
        <v>122.02547864977193</v>
      </c>
      <c r="AS1567" s="8">
        <f t="shared" si="422"/>
        <v>51.807399103783027</v>
      </c>
    </row>
    <row r="1568" spans="1:45">
      <c r="A1568" s="20">
        <v>58.02463333</v>
      </c>
      <c r="B1568" s="20">
        <v>789.47901469999999</v>
      </c>
      <c r="C1568" s="20">
        <v>-388.60067450000003</v>
      </c>
      <c r="E1568" s="9">
        <f t="shared" si="410"/>
        <v>-170.52098530000001</v>
      </c>
      <c r="F1568" s="9">
        <f t="shared" si="411"/>
        <v>151.39932549999997</v>
      </c>
      <c r="I1568">
        <v>1</v>
      </c>
      <c r="J1568">
        <f t="shared" si="412"/>
        <v>0.1499962629478433</v>
      </c>
      <c r="K1568">
        <f t="shared" si="413"/>
        <v>2.4155235173953811</v>
      </c>
      <c r="O1568">
        <f t="shared" si="414"/>
        <v>-0.11174557975569162</v>
      </c>
      <c r="P1568">
        <f t="shared" si="415"/>
        <v>9.9214799708397958E-2</v>
      </c>
      <c r="Q1568">
        <f t="shared" si="416"/>
        <v>0.9887716363872332</v>
      </c>
      <c r="R1568">
        <f t="shared" si="417"/>
        <v>1</v>
      </c>
      <c r="AG1568" s="8">
        <f t="shared" ref="AG1568:AG1631" si="423">$O1568*$Z$27+$P1568*$Z$31+$Q1568*$Z$35</f>
        <v>-0.32770073814975209</v>
      </c>
      <c r="AH1568" s="8">
        <f t="shared" ref="AH1568:AH1631" si="424">$O1568*$AA$27+$P1568*$AA$31+$Q1568*$AA$35</f>
        <v>0.52446842054654319</v>
      </c>
      <c r="AI1568" s="8">
        <f t="shared" ref="AI1568:AI1631" si="425">$AB$27*$O1568+$P1568*$AB$31+$AB$35*$Q1568</f>
        <v>0.78584037950815566</v>
      </c>
      <c r="AJ1568" s="8"/>
      <c r="AK1568" s="8"/>
      <c r="AL1568" s="8"/>
      <c r="AN1568" s="8">
        <f t="shared" si="418"/>
        <v>1.0000000000000002</v>
      </c>
      <c r="AO1568" s="8">
        <f t="shared" si="419"/>
        <v>2.1292694566994306</v>
      </c>
      <c r="AP1568" s="8">
        <f t="shared" si="420"/>
        <v>0.66674247730660774</v>
      </c>
      <c r="AQ1568" s="8"/>
      <c r="AR1568" s="8">
        <f t="shared" si="421"/>
        <v>121.99815331499116</v>
      </c>
      <c r="AS1568" s="8">
        <f t="shared" si="422"/>
        <v>51.798470028234306</v>
      </c>
    </row>
    <row r="1569" spans="1:45">
      <c r="A1569" s="20">
        <v>58.058</v>
      </c>
      <c r="B1569" s="20">
        <v>788.68648540000004</v>
      </c>
      <c r="C1569" s="20">
        <v>-388.58893760000001</v>
      </c>
      <c r="E1569" s="9">
        <f t="shared" ref="E1569:E1632" si="426">(B1569-($B$15/2))</f>
        <v>-171.31351459999996</v>
      </c>
      <c r="F1569" s="9">
        <f t="shared" ref="F1569:F1632" si="427">(($C$15/2)+C1569)</f>
        <v>151.41106239999999</v>
      </c>
      <c r="I1569">
        <v>1</v>
      </c>
      <c r="J1569">
        <f t="shared" si="412"/>
        <v>0.15038879876843467</v>
      </c>
      <c r="K1569">
        <f t="shared" si="413"/>
        <v>2.4177865722261762</v>
      </c>
      <c r="O1569">
        <f t="shared" si="414"/>
        <v>-0.11226063419725398</v>
      </c>
      <c r="P1569">
        <f t="shared" si="415"/>
        <v>9.9218686448593871E-2</v>
      </c>
      <c r="Q1569">
        <f t="shared" si="416"/>
        <v>0.98871290184211003</v>
      </c>
      <c r="R1569">
        <f t="shared" si="417"/>
        <v>1</v>
      </c>
      <c r="AG1569" s="8">
        <f t="shared" si="423"/>
        <v>-0.32740115669938019</v>
      </c>
      <c r="AH1569" s="8">
        <f t="shared" si="424"/>
        <v>0.5248671809543346</v>
      </c>
      <c r="AI1569" s="8">
        <f t="shared" si="425"/>
        <v>0.78569900403968806</v>
      </c>
      <c r="AJ1569" s="8"/>
      <c r="AK1569" s="8"/>
      <c r="AL1569" s="8"/>
      <c r="AN1569" s="8">
        <f t="shared" si="418"/>
        <v>1</v>
      </c>
      <c r="AO1569" s="8">
        <f t="shared" si="419"/>
        <v>2.1285171809103667</v>
      </c>
      <c r="AP1569" s="8">
        <f t="shared" si="420"/>
        <v>0.6669710481771316</v>
      </c>
      <c r="AQ1569" s="8"/>
      <c r="AR1569" s="8">
        <f t="shared" si="421"/>
        <v>121.95505108724792</v>
      </c>
      <c r="AS1569" s="8">
        <f t="shared" si="422"/>
        <v>51.78537388203366</v>
      </c>
    </row>
    <row r="1570" spans="1:45">
      <c r="A1570" s="20">
        <v>58.091366669999999</v>
      </c>
      <c r="B1570" s="20">
        <v>787.77046729999995</v>
      </c>
      <c r="C1570" s="20">
        <v>-388.588886</v>
      </c>
      <c r="E1570" s="9">
        <f t="shared" si="426"/>
        <v>-172.22953270000005</v>
      </c>
      <c r="F1570" s="9">
        <f t="shared" si="427"/>
        <v>151.411114</v>
      </c>
      <c r="I1570">
        <v>1</v>
      </c>
      <c r="J1570">
        <f t="shared" si="412"/>
        <v>0.15083757053346863</v>
      </c>
      <c r="K1570">
        <f t="shared" si="413"/>
        <v>2.4204317108509374</v>
      </c>
      <c r="O1570">
        <f t="shared" si="414"/>
        <v>-0.11285591815270733</v>
      </c>
      <c r="P1570">
        <f t="shared" si="415"/>
        <v>9.9214345072622043E-2</v>
      </c>
      <c r="Q1570">
        <f t="shared" si="416"/>
        <v>0.98864556615084265</v>
      </c>
      <c r="R1570">
        <f t="shared" si="417"/>
        <v>1</v>
      </c>
      <c r="AG1570" s="8">
        <f t="shared" si="423"/>
        <v>-0.32706148458303219</v>
      </c>
      <c r="AH1570" s="8">
        <f t="shared" si="424"/>
        <v>0.52533100722989234</v>
      </c>
      <c r="AI1570" s="8">
        <f t="shared" si="425"/>
        <v>0.78553046926594139</v>
      </c>
      <c r="AJ1570" s="8"/>
      <c r="AK1570" s="8"/>
      <c r="AL1570" s="8"/>
      <c r="AN1570" s="8">
        <f t="shared" si="418"/>
        <v>1.0000000000000004</v>
      </c>
      <c r="AO1570" s="8">
        <f t="shared" si="419"/>
        <v>2.1276547674004225</v>
      </c>
      <c r="AP1570" s="8">
        <f t="shared" si="420"/>
        <v>0.66724344258340362</v>
      </c>
      <c r="AQ1570" s="8"/>
      <c r="AR1570" s="8">
        <f t="shared" si="421"/>
        <v>121.90563843293306</v>
      </c>
      <c r="AS1570" s="8">
        <f t="shared" si="422"/>
        <v>51.769766832191301</v>
      </c>
    </row>
    <row r="1571" spans="1:45">
      <c r="A1571" s="20">
        <v>58.124733329999998</v>
      </c>
      <c r="B1571" s="20">
        <v>787.02269079999996</v>
      </c>
      <c r="C1571" s="20">
        <v>-388.45555949999999</v>
      </c>
      <c r="E1571" s="9">
        <f t="shared" si="426"/>
        <v>-172.97730920000004</v>
      </c>
      <c r="F1571" s="9">
        <f t="shared" si="427"/>
        <v>151.54444050000001</v>
      </c>
      <c r="I1571">
        <v>1</v>
      </c>
      <c r="J1571">
        <f t="shared" si="412"/>
        <v>0.15126198712029612</v>
      </c>
      <c r="K1571">
        <f t="shared" si="413"/>
        <v>2.4221431902126489</v>
      </c>
      <c r="O1571">
        <f t="shared" si="414"/>
        <v>-0.11334115403284793</v>
      </c>
      <c r="P1571">
        <f t="shared" si="415"/>
        <v>9.9297542856749826E-2</v>
      </c>
      <c r="Q1571">
        <f t="shared" si="416"/>
        <v>0.98858170162365144</v>
      </c>
      <c r="R1571">
        <f t="shared" si="417"/>
        <v>1</v>
      </c>
      <c r="AG1571" s="8">
        <f t="shared" si="423"/>
        <v>-0.32671838478138204</v>
      </c>
      <c r="AH1571" s="8">
        <f t="shared" si="424"/>
        <v>0.52567842726134295</v>
      </c>
      <c r="AI1571" s="8">
        <f t="shared" si="425"/>
        <v>0.78544082409681626</v>
      </c>
      <c r="AJ1571" s="8"/>
      <c r="AK1571" s="8"/>
      <c r="AL1571" s="8"/>
      <c r="AN1571" s="8">
        <f t="shared" si="418"/>
        <v>1</v>
      </c>
      <c r="AO1571" s="8">
        <f t="shared" si="419"/>
        <v>2.1268875108087721</v>
      </c>
      <c r="AP1571" s="8">
        <f t="shared" si="420"/>
        <v>0.6673882932617009</v>
      </c>
      <c r="AQ1571" s="8"/>
      <c r="AR1571" s="8">
        <f t="shared" si="421"/>
        <v>121.8616778684279</v>
      </c>
      <c r="AS1571" s="8">
        <f t="shared" si="422"/>
        <v>51.761467499665258</v>
      </c>
    </row>
    <row r="1572" spans="1:45">
      <c r="A1572" s="20">
        <v>58.158099999999997</v>
      </c>
      <c r="B1572" s="20">
        <v>786.68665369999997</v>
      </c>
      <c r="C1572" s="20">
        <v>-387.73997550000001</v>
      </c>
      <c r="E1572" s="9">
        <f t="shared" si="426"/>
        <v>-173.31334630000003</v>
      </c>
      <c r="F1572" s="9">
        <f t="shared" si="427"/>
        <v>152.26002449999999</v>
      </c>
      <c r="I1572">
        <v>1</v>
      </c>
      <c r="J1572">
        <f t="shared" si="412"/>
        <v>0.15173502711903614</v>
      </c>
      <c r="K1572">
        <f t="shared" si="413"/>
        <v>2.4207699484490757</v>
      </c>
      <c r="O1572">
        <f t="shared" si="414"/>
        <v>-0.1135559946358264</v>
      </c>
      <c r="P1572">
        <f t="shared" si="415"/>
        <v>9.9761725767179441E-2</v>
      </c>
      <c r="Q1572">
        <f t="shared" si="416"/>
        <v>0.98851031059580874</v>
      </c>
      <c r="R1572">
        <f t="shared" si="417"/>
        <v>1</v>
      </c>
      <c r="AG1572" s="8">
        <f t="shared" si="423"/>
        <v>-0.32624072003256693</v>
      </c>
      <c r="AH1572" s="8">
        <f t="shared" si="424"/>
        <v>0.52568170819225868</v>
      </c>
      <c r="AI1572" s="8">
        <f t="shared" si="425"/>
        <v>0.78563715178490723</v>
      </c>
      <c r="AJ1572" s="8"/>
      <c r="AK1572" s="8"/>
      <c r="AL1572" s="8"/>
      <c r="AN1572" s="8">
        <f t="shared" si="418"/>
        <v>1</v>
      </c>
      <c r="AO1572" s="8">
        <f t="shared" si="419"/>
        <v>2.1262289804553891</v>
      </c>
      <c r="AP1572" s="8">
        <f t="shared" si="420"/>
        <v>0.66707102785668326</v>
      </c>
      <c r="AQ1572" s="8"/>
      <c r="AR1572" s="8">
        <f t="shared" si="421"/>
        <v>121.82394685849779</v>
      </c>
      <c r="AS1572" s="8">
        <f t="shared" si="422"/>
        <v>51.779645468358282</v>
      </c>
    </row>
    <row r="1573" spans="1:45">
      <c r="A1573" s="20">
        <v>58.191466669999997</v>
      </c>
      <c r="B1573" s="20">
        <v>785.69146360000002</v>
      </c>
      <c r="C1573" s="20">
        <v>-387.72193069999997</v>
      </c>
      <c r="E1573" s="9">
        <f t="shared" si="426"/>
        <v>-174.30853639999998</v>
      </c>
      <c r="F1573" s="9">
        <f t="shared" si="427"/>
        <v>152.27806930000003</v>
      </c>
      <c r="I1573">
        <v>1</v>
      </c>
      <c r="J1573">
        <f t="shared" si="412"/>
        <v>0.15223146498380999</v>
      </c>
      <c r="K1573">
        <f t="shared" si="413"/>
        <v>2.4235491880190851</v>
      </c>
      <c r="O1573">
        <f t="shared" si="414"/>
        <v>-0.11420237239683859</v>
      </c>
      <c r="P1573">
        <f t="shared" si="415"/>
        <v>9.9768589291363036E-2</v>
      </c>
      <c r="Q1573">
        <f t="shared" si="416"/>
        <v>0.98843515049281061</v>
      </c>
      <c r="R1573">
        <f t="shared" si="417"/>
        <v>1</v>
      </c>
      <c r="AG1573" s="8">
        <f t="shared" si="423"/>
        <v>-0.32586266280793807</v>
      </c>
      <c r="AH1573" s="8">
        <f t="shared" si="424"/>
        <v>0.52618085699735584</v>
      </c>
      <c r="AI1573" s="8">
        <f t="shared" si="425"/>
        <v>0.78545988485552098</v>
      </c>
      <c r="AJ1573" s="8"/>
      <c r="AK1573" s="8"/>
      <c r="AL1573" s="8"/>
      <c r="AN1573" s="8">
        <f t="shared" si="418"/>
        <v>1</v>
      </c>
      <c r="AO1573" s="8">
        <f t="shared" si="419"/>
        <v>2.1252846927916549</v>
      </c>
      <c r="AP1573" s="8">
        <f t="shared" si="420"/>
        <v>0.66735749668855671</v>
      </c>
      <c r="AQ1573" s="8"/>
      <c r="AR1573" s="8">
        <f t="shared" si="421"/>
        <v>121.76984316071956</v>
      </c>
      <c r="AS1573" s="8">
        <f t="shared" si="422"/>
        <v>51.76323201332989</v>
      </c>
    </row>
    <row r="1574" spans="1:45">
      <c r="A1574" s="20">
        <v>58.224833330000003</v>
      </c>
      <c r="B1574" s="20">
        <v>784.88556689999996</v>
      </c>
      <c r="C1574" s="20">
        <v>-387.67375750000002</v>
      </c>
      <c r="E1574" s="9">
        <f t="shared" si="426"/>
        <v>-175.11443310000004</v>
      </c>
      <c r="F1574" s="9">
        <f t="shared" si="427"/>
        <v>152.32624249999998</v>
      </c>
      <c r="I1574">
        <v>1</v>
      </c>
      <c r="J1574">
        <f t="shared" si="412"/>
        <v>0.15264865621498722</v>
      </c>
      <c r="K1574">
        <f t="shared" si="413"/>
        <v>2.4256773239495693</v>
      </c>
      <c r="O1574">
        <f t="shared" si="414"/>
        <v>-0.11472555232722721</v>
      </c>
      <c r="P1574">
        <f t="shared" si="415"/>
        <v>9.9795956252012943E-2</v>
      </c>
      <c r="Q1574">
        <f t="shared" si="416"/>
        <v>0.98837179986023427</v>
      </c>
      <c r="R1574">
        <f t="shared" si="417"/>
        <v>1</v>
      </c>
      <c r="AG1574" s="8">
        <f t="shared" si="423"/>
        <v>-0.32553989003273776</v>
      </c>
      <c r="AH1574" s="8">
        <f t="shared" si="424"/>
        <v>0.52657703853391258</v>
      </c>
      <c r="AI1574" s="8">
        <f t="shared" si="425"/>
        <v>0.78532821322446289</v>
      </c>
      <c r="AJ1574" s="8"/>
      <c r="AK1574" s="8"/>
      <c r="AL1574" s="8"/>
      <c r="AN1574" s="8">
        <f t="shared" si="418"/>
        <v>1</v>
      </c>
      <c r="AO1574" s="8">
        <f t="shared" si="419"/>
        <v>2.1245044948460214</v>
      </c>
      <c r="AP1574" s="8">
        <f t="shared" si="420"/>
        <v>0.66757021471661915</v>
      </c>
      <c r="AQ1574" s="8"/>
      <c r="AR1574" s="8">
        <f t="shared" si="421"/>
        <v>121.72514111124998</v>
      </c>
      <c r="AS1574" s="8">
        <f t="shared" si="422"/>
        <v>51.751044168095568</v>
      </c>
    </row>
    <row r="1575" spans="1:45">
      <c r="A1575" s="20">
        <v>58.258200000000002</v>
      </c>
      <c r="B1575" s="20">
        <v>784.5467582</v>
      </c>
      <c r="C1575" s="20">
        <v>-387.64831279999999</v>
      </c>
      <c r="E1575" s="9">
        <f t="shared" si="426"/>
        <v>-175.4532418</v>
      </c>
      <c r="F1575" s="9">
        <f t="shared" si="427"/>
        <v>152.35168720000001</v>
      </c>
      <c r="I1575">
        <v>1</v>
      </c>
      <c r="J1575">
        <f t="shared" si="412"/>
        <v>0.15282646107826145</v>
      </c>
      <c r="K1575">
        <f t="shared" si="413"/>
        <v>2.4265516490074273</v>
      </c>
      <c r="O1575">
        <f t="shared" si="414"/>
        <v>-0.11494545408767601</v>
      </c>
      <c r="P1575">
        <f t="shared" si="415"/>
        <v>9.9810831002995981E-2</v>
      </c>
      <c r="Q1575">
        <f t="shared" si="416"/>
        <v>0.98834474784817339</v>
      </c>
      <c r="R1575">
        <f t="shared" si="417"/>
        <v>1</v>
      </c>
      <c r="AG1575" s="8">
        <f t="shared" si="423"/>
        <v>-0.32540161355649089</v>
      </c>
      <c r="AH1575" s="8">
        <f t="shared" si="424"/>
        <v>0.52674233334799891</v>
      </c>
      <c r="AI1575" s="8">
        <f t="shared" si="425"/>
        <v>0.78527466796907308</v>
      </c>
      <c r="AJ1575" s="8"/>
      <c r="AK1575" s="8"/>
      <c r="AL1575" s="8"/>
      <c r="AN1575" s="8">
        <f t="shared" si="418"/>
        <v>1.0000000000000002</v>
      </c>
      <c r="AO1575" s="8">
        <f t="shared" si="419"/>
        <v>2.1241741459494712</v>
      </c>
      <c r="AP1575" s="8">
        <f t="shared" si="420"/>
        <v>0.66765670168064073</v>
      </c>
      <c r="AQ1575" s="8"/>
      <c r="AR1575" s="8">
        <f t="shared" si="421"/>
        <v>121.70621351371085</v>
      </c>
      <c r="AS1575" s="8">
        <f t="shared" si="422"/>
        <v>51.746088830074228</v>
      </c>
    </row>
    <row r="1576" spans="1:45">
      <c r="A1576" s="20">
        <v>58.291566670000002</v>
      </c>
      <c r="B1576" s="20">
        <v>783.70455670000001</v>
      </c>
      <c r="C1576" s="20">
        <v>-387.60194819999998</v>
      </c>
      <c r="E1576" s="9">
        <f t="shared" si="426"/>
        <v>-176.29544329999999</v>
      </c>
      <c r="F1576" s="9">
        <f t="shared" si="427"/>
        <v>152.39805180000002</v>
      </c>
      <c r="I1576">
        <v>1</v>
      </c>
      <c r="J1576">
        <f t="shared" si="412"/>
        <v>0.15326170222991367</v>
      </c>
      <c r="K1576">
        <f t="shared" si="413"/>
        <v>2.4287709740724752</v>
      </c>
      <c r="O1576">
        <f t="shared" si="414"/>
        <v>-0.11549210334218933</v>
      </c>
      <c r="P1576">
        <f t="shared" si="415"/>
        <v>9.9836792251532483E-2</v>
      </c>
      <c r="Q1576">
        <f t="shared" si="416"/>
        <v>0.98827839649489524</v>
      </c>
      <c r="R1576">
        <f t="shared" si="417"/>
        <v>1</v>
      </c>
      <c r="AG1576" s="8">
        <f t="shared" si="423"/>
        <v>-0.32506617255774328</v>
      </c>
      <c r="AH1576" s="8">
        <f t="shared" si="424"/>
        <v>0.52715701646457758</v>
      </c>
      <c r="AI1576" s="8">
        <f t="shared" si="425"/>
        <v>0.78513531537616155</v>
      </c>
      <c r="AJ1576" s="8"/>
      <c r="AK1576" s="8"/>
      <c r="AL1576" s="8"/>
      <c r="AN1576" s="8">
        <f t="shared" si="418"/>
        <v>1</v>
      </c>
      <c r="AO1576" s="8">
        <f t="shared" si="419"/>
        <v>2.1233614531756801</v>
      </c>
      <c r="AP1576" s="8">
        <f t="shared" si="420"/>
        <v>0.66788174126696132</v>
      </c>
      <c r="AQ1576" s="8"/>
      <c r="AR1576" s="8">
        <f t="shared" si="421"/>
        <v>121.65964964773184</v>
      </c>
      <c r="AS1576" s="8">
        <f t="shared" si="422"/>
        <v>51.733195011554692</v>
      </c>
    </row>
    <row r="1577" spans="1:45">
      <c r="A1577" s="20">
        <v>58.32493333</v>
      </c>
      <c r="B1577" s="20">
        <v>782.84062419999998</v>
      </c>
      <c r="C1577" s="20">
        <v>-387.59916190000001</v>
      </c>
      <c r="E1577" s="9">
        <f t="shared" si="426"/>
        <v>-177.15937580000002</v>
      </c>
      <c r="F1577" s="9">
        <f t="shared" si="427"/>
        <v>152.40083809999999</v>
      </c>
      <c r="I1577">
        <v>1</v>
      </c>
      <c r="J1577">
        <f t="shared" si="412"/>
        <v>0.15368984167178792</v>
      </c>
      <c r="K1577">
        <f t="shared" si="413"/>
        <v>2.4311796231003848</v>
      </c>
      <c r="O1577">
        <f t="shared" si="414"/>
        <v>-0.11605299412943593</v>
      </c>
      <c r="P1577">
        <f t="shared" si="415"/>
        <v>9.9834250879881514E-2</v>
      </c>
      <c r="Q1577">
        <f t="shared" si="416"/>
        <v>0.9882129451210635</v>
      </c>
      <c r="R1577">
        <f t="shared" si="417"/>
        <v>1</v>
      </c>
      <c r="AG1577" s="8">
        <f t="shared" si="423"/>
        <v>-0.32474408913625463</v>
      </c>
      <c r="AH1577" s="8">
        <f t="shared" si="424"/>
        <v>0.52759263462178951</v>
      </c>
      <c r="AI1577" s="8">
        <f t="shared" si="425"/>
        <v>0.78497597954580978</v>
      </c>
      <c r="AJ1577" s="8"/>
      <c r="AK1577" s="8"/>
      <c r="AL1577" s="8"/>
      <c r="AN1577" s="8">
        <f t="shared" si="418"/>
        <v>1.0000000000000004</v>
      </c>
      <c r="AO1577" s="8">
        <f t="shared" si="419"/>
        <v>2.1225498728853456</v>
      </c>
      <c r="AP1577" s="8">
        <f t="shared" si="420"/>
        <v>0.66813897300714942</v>
      </c>
      <c r="AQ1577" s="8"/>
      <c r="AR1577" s="8">
        <f t="shared" si="421"/>
        <v>121.61314952235968</v>
      </c>
      <c r="AS1577" s="8">
        <f t="shared" si="422"/>
        <v>51.718456718485108</v>
      </c>
    </row>
    <row r="1578" spans="1:45">
      <c r="A1578" s="20">
        <v>58.3583</v>
      </c>
      <c r="B1578" s="20">
        <v>782.35009630000002</v>
      </c>
      <c r="C1578" s="20">
        <v>-387.55114880000002</v>
      </c>
      <c r="E1578" s="9">
        <f t="shared" si="426"/>
        <v>-177.64990369999998</v>
      </c>
      <c r="F1578" s="9">
        <f t="shared" si="427"/>
        <v>152.44885119999998</v>
      </c>
      <c r="I1578">
        <v>1</v>
      </c>
      <c r="J1578">
        <f t="shared" si="412"/>
        <v>0.15395303165297161</v>
      </c>
      <c r="K1578">
        <f t="shared" si="413"/>
        <v>2.4323906648310047</v>
      </c>
      <c r="O1578">
        <f t="shared" si="414"/>
        <v>-0.11637118427352111</v>
      </c>
      <c r="P1578">
        <f t="shared" si="415"/>
        <v>9.9863005753387302E-2</v>
      </c>
      <c r="Q1578">
        <f t="shared" si="416"/>
        <v>0.98817262032130659</v>
      </c>
      <c r="R1578">
        <f t="shared" si="417"/>
        <v>1</v>
      </c>
      <c r="AG1578" s="8">
        <f t="shared" si="423"/>
        <v>-0.32453828647745159</v>
      </c>
      <c r="AH1578" s="8">
        <f t="shared" si="424"/>
        <v>0.52782905179580086</v>
      </c>
      <c r="AI1578" s="8">
        <f t="shared" si="425"/>
        <v>0.78490215485156201</v>
      </c>
      <c r="AJ1578" s="8"/>
      <c r="AK1578" s="8"/>
      <c r="AL1578" s="8"/>
      <c r="AN1578" s="8">
        <f t="shared" si="418"/>
        <v>1</v>
      </c>
      <c r="AO1578" s="8">
        <f t="shared" si="419"/>
        <v>2.1220670147883141</v>
      </c>
      <c r="AP1578" s="8">
        <f t="shared" si="420"/>
        <v>0.66825812716411892</v>
      </c>
      <c r="AQ1578" s="8"/>
      <c r="AR1578" s="8">
        <f t="shared" si="421"/>
        <v>121.58548379129604</v>
      </c>
      <c r="AS1578" s="8">
        <f t="shared" si="422"/>
        <v>51.711629688179315</v>
      </c>
    </row>
    <row r="1579" spans="1:45">
      <c r="A1579" s="20">
        <v>58.391666669999999</v>
      </c>
      <c r="B1579" s="20">
        <v>781.68294800000001</v>
      </c>
      <c r="C1579" s="20">
        <v>-387.49879600000003</v>
      </c>
      <c r="E1579" s="9">
        <f t="shared" si="426"/>
        <v>-178.31705199999999</v>
      </c>
      <c r="F1579" s="9">
        <f t="shared" si="427"/>
        <v>152.50120399999997</v>
      </c>
      <c r="I1579">
        <v>1</v>
      </c>
      <c r="J1579">
        <f t="shared" si="412"/>
        <v>0.15430582497117892</v>
      </c>
      <c r="K1579">
        <f t="shared" si="413"/>
        <v>2.4340730075715094</v>
      </c>
      <c r="O1579">
        <f t="shared" si="414"/>
        <v>-0.1168039595327517</v>
      </c>
      <c r="P1579">
        <f t="shared" si="415"/>
        <v>9.9893668389672063E-2</v>
      </c>
      <c r="Q1579">
        <f t="shared" si="416"/>
        <v>0.98811845952452759</v>
      </c>
      <c r="R1579">
        <f t="shared" si="417"/>
        <v>1</v>
      </c>
      <c r="AG1579" s="8">
        <f t="shared" si="423"/>
        <v>-0.3242647332507046</v>
      </c>
      <c r="AH1579" s="8">
        <f t="shared" si="424"/>
        <v>0.52815350424154128</v>
      </c>
      <c r="AI1579" s="8">
        <f t="shared" si="425"/>
        <v>0.78479695382132419</v>
      </c>
      <c r="AJ1579" s="8"/>
      <c r="AK1579" s="8"/>
      <c r="AL1579" s="8"/>
      <c r="AN1579" s="8">
        <f t="shared" si="418"/>
        <v>1</v>
      </c>
      <c r="AO1579" s="8">
        <f t="shared" si="419"/>
        <v>2.1214168081767504</v>
      </c>
      <c r="AP1579" s="8">
        <f t="shared" si="420"/>
        <v>0.66842789212720199</v>
      </c>
      <c r="AQ1579" s="8"/>
      <c r="AR1579" s="8">
        <f t="shared" si="421"/>
        <v>121.54822969664194</v>
      </c>
      <c r="AS1579" s="8">
        <f t="shared" si="422"/>
        <v>51.701902872285459</v>
      </c>
    </row>
    <row r="1580" spans="1:45">
      <c r="A1580" s="20">
        <v>58.425033329999998</v>
      </c>
      <c r="B1580" s="20">
        <v>780.83394190000001</v>
      </c>
      <c r="C1580" s="20">
        <v>-387.23027619999999</v>
      </c>
      <c r="E1580" s="9">
        <f t="shared" si="426"/>
        <v>-179.16605809999999</v>
      </c>
      <c r="F1580" s="9">
        <f t="shared" si="427"/>
        <v>152.76972380000001</v>
      </c>
      <c r="I1580">
        <v>1</v>
      </c>
      <c r="J1580">
        <f t="shared" si="412"/>
        <v>0.15484078475326446</v>
      </c>
      <c r="K1580">
        <f t="shared" si="413"/>
        <v>2.4355499079300031</v>
      </c>
      <c r="O1580">
        <f t="shared" si="414"/>
        <v>-0.11735358155231652</v>
      </c>
      <c r="P1580">
        <f t="shared" si="415"/>
        <v>0.10006401006312127</v>
      </c>
      <c r="Q1580">
        <f t="shared" si="416"/>
        <v>0.98803609791693914</v>
      </c>
      <c r="R1580">
        <f t="shared" si="417"/>
        <v>1</v>
      </c>
      <c r="AG1580" s="8">
        <f t="shared" si="423"/>
        <v>-0.32381701077538427</v>
      </c>
      <c r="AH1580" s="8">
        <f t="shared" si="424"/>
        <v>0.52851911874960444</v>
      </c>
      <c r="AI1580" s="8">
        <f t="shared" si="425"/>
        <v>0.78473567820549384</v>
      </c>
      <c r="AJ1580" s="8"/>
      <c r="AK1580" s="8"/>
      <c r="AL1580" s="8"/>
      <c r="AN1580" s="8">
        <f t="shared" si="418"/>
        <v>1.0000000000000002</v>
      </c>
      <c r="AO1580" s="8">
        <f t="shared" si="419"/>
        <v>2.1204926127042629</v>
      </c>
      <c r="AP1580" s="8">
        <f t="shared" si="420"/>
        <v>0.66852675697125452</v>
      </c>
      <c r="AQ1580" s="8"/>
      <c r="AR1580" s="8">
        <f t="shared" si="421"/>
        <v>121.49527719662332</v>
      </c>
      <c r="AS1580" s="8">
        <f t="shared" si="422"/>
        <v>51.696238333979032</v>
      </c>
    </row>
    <row r="1581" spans="1:45">
      <c r="A1581" s="20">
        <v>58.458399999999997</v>
      </c>
      <c r="B1581" s="20">
        <v>780.16182779999997</v>
      </c>
      <c r="C1581" s="20">
        <v>-386.85663899999997</v>
      </c>
      <c r="E1581" s="9">
        <f t="shared" si="426"/>
        <v>-179.83817220000003</v>
      </c>
      <c r="F1581" s="9">
        <f t="shared" si="427"/>
        <v>153.14336100000003</v>
      </c>
      <c r="I1581">
        <v>1</v>
      </c>
      <c r="J1581">
        <f t="shared" si="412"/>
        <v>0.15533255904747398</v>
      </c>
      <c r="K1581">
        <f t="shared" si="413"/>
        <v>2.4361924426852424</v>
      </c>
      <c r="O1581">
        <f t="shared" si="414"/>
        <v>-0.11778777168032818</v>
      </c>
      <c r="P1581">
        <f t="shared" si="415"/>
        <v>0.1003035952776775</v>
      </c>
      <c r="Q1581">
        <f t="shared" si="416"/>
        <v>0.98796013564159291</v>
      </c>
      <c r="R1581">
        <f t="shared" si="417"/>
        <v>1</v>
      </c>
      <c r="AG1581" s="8">
        <f t="shared" si="423"/>
        <v>-0.32338312590777385</v>
      </c>
      <c r="AH1581" s="8">
        <f t="shared" si="424"/>
        <v>0.5287708102530102</v>
      </c>
      <c r="AI1581" s="8">
        <f t="shared" si="425"/>
        <v>0.78474504401269851</v>
      </c>
      <c r="AJ1581" s="8"/>
      <c r="AK1581" s="8"/>
      <c r="AL1581" s="8"/>
      <c r="AN1581" s="8">
        <f t="shared" si="418"/>
        <v>1</v>
      </c>
      <c r="AO1581" s="8">
        <f t="shared" si="419"/>
        <v>2.119683574242047</v>
      </c>
      <c r="AP1581" s="8">
        <f t="shared" si="420"/>
        <v>0.6685116465564227</v>
      </c>
      <c r="AQ1581" s="8"/>
      <c r="AR1581" s="8">
        <f t="shared" si="421"/>
        <v>121.44892270727459</v>
      </c>
      <c r="AS1581" s="8">
        <f t="shared" si="422"/>
        <v>51.697104096975586</v>
      </c>
    </row>
    <row r="1582" spans="1:45">
      <c r="A1582" s="20">
        <v>58.491766669999997</v>
      </c>
      <c r="B1582" s="20">
        <v>779.54882910000003</v>
      </c>
      <c r="C1582" s="20">
        <v>-386.68579699999998</v>
      </c>
      <c r="E1582" s="9">
        <f t="shared" si="426"/>
        <v>-180.45117089999997</v>
      </c>
      <c r="F1582" s="9">
        <f t="shared" si="427"/>
        <v>153.31420300000002</v>
      </c>
      <c r="I1582">
        <v>1</v>
      </c>
      <c r="J1582">
        <f t="shared" si="412"/>
        <v>0.15570929824840979</v>
      </c>
      <c r="K1582">
        <f t="shared" si="413"/>
        <v>2.4373215602119158</v>
      </c>
      <c r="O1582">
        <f t="shared" si="414"/>
        <v>-0.11818459282507233</v>
      </c>
      <c r="P1582">
        <f t="shared" si="415"/>
        <v>0.1004115216625369</v>
      </c>
      <c r="Q1582">
        <f t="shared" si="416"/>
        <v>0.98790178071313639</v>
      </c>
      <c r="R1582">
        <f t="shared" si="417"/>
        <v>1</v>
      </c>
      <c r="AG1582" s="8">
        <f t="shared" si="423"/>
        <v>-0.32307116424263982</v>
      </c>
      <c r="AH1582" s="8">
        <f t="shared" si="424"/>
        <v>0.52903989303025289</v>
      </c>
      <c r="AI1582" s="8">
        <f t="shared" si="425"/>
        <v>0.78469217812938852</v>
      </c>
      <c r="AJ1582" s="8"/>
      <c r="AK1582" s="8"/>
      <c r="AL1582" s="8"/>
      <c r="AN1582" s="8">
        <f t="shared" si="418"/>
        <v>1.0000000000000002</v>
      </c>
      <c r="AO1582" s="8">
        <f t="shared" si="419"/>
        <v>2.1190277644578321</v>
      </c>
      <c r="AP1582" s="8">
        <f t="shared" si="420"/>
        <v>0.66859693444720303</v>
      </c>
      <c r="AQ1582" s="8"/>
      <c r="AR1582" s="8">
        <f t="shared" si="421"/>
        <v>121.4113475744757</v>
      </c>
      <c r="AS1582" s="8">
        <f t="shared" si="422"/>
        <v>51.692217460790303</v>
      </c>
    </row>
    <row r="1583" spans="1:45">
      <c r="A1583" s="20">
        <v>58.525133330000003</v>
      </c>
      <c r="B1583" s="20">
        <v>778.71300280000003</v>
      </c>
      <c r="C1583" s="20">
        <v>-386.60711020000002</v>
      </c>
      <c r="E1583" s="9">
        <f t="shared" si="426"/>
        <v>-181.28699719999997</v>
      </c>
      <c r="F1583" s="9">
        <f t="shared" si="427"/>
        <v>153.39288979999998</v>
      </c>
      <c r="I1583">
        <v>1</v>
      </c>
      <c r="J1583">
        <f t="shared" si="412"/>
        <v>0.1561582441331007</v>
      </c>
      <c r="K1583">
        <f t="shared" si="413"/>
        <v>2.4393479379946315</v>
      </c>
      <c r="O1583">
        <f t="shared" si="414"/>
        <v>-0.11872638611497631</v>
      </c>
      <c r="P1583">
        <f t="shared" si="415"/>
        <v>0.10045829950834895</v>
      </c>
      <c r="Q1583">
        <f t="shared" si="416"/>
        <v>0.98783205824672871</v>
      </c>
      <c r="R1583">
        <f t="shared" si="417"/>
        <v>1</v>
      </c>
      <c r="AG1583" s="8">
        <f t="shared" si="423"/>
        <v>-0.3227218097964305</v>
      </c>
      <c r="AH1583" s="8">
        <f t="shared" si="424"/>
        <v>0.52944261977422535</v>
      </c>
      <c r="AI1583" s="8">
        <f t="shared" si="425"/>
        <v>0.78456430319529691</v>
      </c>
      <c r="AJ1583" s="8"/>
      <c r="AK1583" s="8"/>
      <c r="AL1583" s="8"/>
      <c r="AN1583" s="8">
        <f t="shared" si="418"/>
        <v>1.0000000000000002</v>
      </c>
      <c r="AO1583" s="8">
        <f t="shared" si="419"/>
        <v>2.1182083943474019</v>
      </c>
      <c r="AP1583" s="8">
        <f t="shared" si="420"/>
        <v>0.66880319547091205</v>
      </c>
      <c r="AQ1583" s="8"/>
      <c r="AR1583" s="8">
        <f t="shared" si="421"/>
        <v>121.36440112528888</v>
      </c>
      <c r="AS1583" s="8">
        <f t="shared" si="422"/>
        <v>51.680399574653727</v>
      </c>
    </row>
    <row r="1584" spans="1:45">
      <c r="A1584" s="20">
        <v>58.558500000000002</v>
      </c>
      <c r="B1584" s="20">
        <v>777.81506379999996</v>
      </c>
      <c r="C1584" s="20">
        <v>-386.58052470000001</v>
      </c>
      <c r="E1584" s="9">
        <f t="shared" si="426"/>
        <v>-182.18493620000004</v>
      </c>
      <c r="F1584" s="9">
        <f t="shared" si="427"/>
        <v>153.41947529999999</v>
      </c>
      <c r="I1584">
        <v>1</v>
      </c>
      <c r="J1584">
        <f t="shared" si="412"/>
        <v>0.15661685645244286</v>
      </c>
      <c r="K1584">
        <f t="shared" si="413"/>
        <v>2.4416979158720764</v>
      </c>
      <c r="O1584">
        <f t="shared" si="414"/>
        <v>-0.1193086489973013</v>
      </c>
      <c r="P1584">
        <f t="shared" si="415"/>
        <v>0.10047082217502151</v>
      </c>
      <c r="Q1584">
        <f t="shared" si="416"/>
        <v>0.98776062898149264</v>
      </c>
      <c r="R1584">
        <f t="shared" si="417"/>
        <v>1</v>
      </c>
      <c r="AG1584" s="8">
        <f t="shared" si="423"/>
        <v>-0.32237499331513009</v>
      </c>
      <c r="AH1584" s="8">
        <f t="shared" si="424"/>
        <v>0.52988858274635398</v>
      </c>
      <c r="AI1584" s="8">
        <f t="shared" si="425"/>
        <v>0.78440579648555009</v>
      </c>
      <c r="AJ1584" s="8"/>
      <c r="AK1584" s="8"/>
      <c r="AL1584" s="8"/>
      <c r="AN1584" s="8">
        <f t="shared" si="418"/>
        <v>1</v>
      </c>
      <c r="AO1584" s="8">
        <f t="shared" si="419"/>
        <v>2.1173567152819244</v>
      </c>
      <c r="AP1584" s="8">
        <f t="shared" si="420"/>
        <v>0.66905879055684669</v>
      </c>
      <c r="AQ1584" s="8"/>
      <c r="AR1584" s="8">
        <f t="shared" si="421"/>
        <v>121.31560350933736</v>
      </c>
      <c r="AS1584" s="8">
        <f t="shared" si="422"/>
        <v>51.665755054965388</v>
      </c>
    </row>
    <row r="1585" spans="1:45">
      <c r="A1585" s="20">
        <v>58.591866670000002</v>
      </c>
      <c r="B1585" s="20">
        <v>777.13055229999998</v>
      </c>
      <c r="C1585" s="20">
        <v>-386.54259919999998</v>
      </c>
      <c r="E1585" s="9">
        <f t="shared" si="426"/>
        <v>-182.86944770000002</v>
      </c>
      <c r="F1585" s="9">
        <f t="shared" si="427"/>
        <v>153.45740080000002</v>
      </c>
      <c r="I1585">
        <v>1</v>
      </c>
      <c r="J1585">
        <f t="shared" si="412"/>
        <v>0.15697439941843744</v>
      </c>
      <c r="K1585">
        <f t="shared" si="413"/>
        <v>2.4434233618196668</v>
      </c>
      <c r="O1585">
        <f t="shared" si="414"/>
        <v>-0.11975235362139221</v>
      </c>
      <c r="P1585">
        <f t="shared" si="415"/>
        <v>0.10049182713434374</v>
      </c>
      <c r="Q1585">
        <f t="shared" si="416"/>
        <v>0.98770479723515481</v>
      </c>
      <c r="R1585">
        <f t="shared" si="417"/>
        <v>1</v>
      </c>
      <c r="AG1585" s="8">
        <f t="shared" si="423"/>
        <v>-0.32210185697302413</v>
      </c>
      <c r="AH1585" s="8">
        <f t="shared" si="424"/>
        <v>0.53022427039967646</v>
      </c>
      <c r="AI1585" s="8">
        <f t="shared" si="425"/>
        <v>0.78429115563906526</v>
      </c>
      <c r="AJ1585" s="8"/>
      <c r="AK1585" s="8"/>
      <c r="AL1585" s="8"/>
      <c r="AN1585" s="8">
        <f t="shared" si="418"/>
        <v>1.0000000000000002</v>
      </c>
      <c r="AO1585" s="8">
        <f t="shared" si="419"/>
        <v>2.116699358665874</v>
      </c>
      <c r="AP1585" s="8">
        <f t="shared" si="420"/>
        <v>0.66924359962823365</v>
      </c>
      <c r="AQ1585" s="8"/>
      <c r="AR1585" s="8">
        <f t="shared" si="421"/>
        <v>121.27793974960268</v>
      </c>
      <c r="AS1585" s="8">
        <f t="shared" si="422"/>
        <v>51.655166275159182</v>
      </c>
    </row>
    <row r="1586" spans="1:45">
      <c r="A1586" s="20">
        <v>58.62523333</v>
      </c>
      <c r="B1586" s="20">
        <v>776.5467433</v>
      </c>
      <c r="C1586" s="20">
        <v>-386.42066499999999</v>
      </c>
      <c r="E1586" s="9">
        <f t="shared" si="426"/>
        <v>-183.4532567</v>
      </c>
      <c r="F1586" s="9">
        <f t="shared" si="427"/>
        <v>153.57933500000001</v>
      </c>
      <c r="I1586">
        <v>1</v>
      </c>
      <c r="J1586">
        <f t="shared" si="412"/>
        <v>0.15731716390112752</v>
      </c>
      <c r="K1586">
        <f t="shared" si="413"/>
        <v>2.4446015234663134</v>
      </c>
      <c r="O1586">
        <f t="shared" si="414"/>
        <v>-0.12013025153038565</v>
      </c>
      <c r="P1586">
        <f t="shared" si="415"/>
        <v>0.10056798377577872</v>
      </c>
      <c r="Q1586">
        <f t="shared" si="416"/>
        <v>0.98765115466267794</v>
      </c>
      <c r="R1586">
        <f t="shared" si="417"/>
        <v>1</v>
      </c>
      <c r="AG1586" s="8">
        <f t="shared" si="423"/>
        <v>-0.32182471617023356</v>
      </c>
      <c r="AH1586" s="8">
        <f t="shared" si="424"/>
        <v>0.53048954644992408</v>
      </c>
      <c r="AI1586" s="8">
        <f t="shared" si="425"/>
        <v>0.7842255371825777</v>
      </c>
      <c r="AJ1586" s="8"/>
      <c r="AK1586" s="8"/>
      <c r="AL1586" s="8"/>
      <c r="AN1586" s="8">
        <f t="shared" si="418"/>
        <v>1</v>
      </c>
      <c r="AO1586" s="8">
        <f t="shared" si="419"/>
        <v>2.1160956453551503</v>
      </c>
      <c r="AP1586" s="8">
        <f t="shared" si="420"/>
        <v>0.66934936174675375</v>
      </c>
      <c r="AQ1586" s="8"/>
      <c r="AR1586" s="8">
        <f t="shared" si="421"/>
        <v>121.24334952486234</v>
      </c>
      <c r="AS1586" s="8">
        <f t="shared" si="422"/>
        <v>51.649106552135621</v>
      </c>
    </row>
    <row r="1587" spans="1:45">
      <c r="A1587" s="20">
        <v>58.6586</v>
      </c>
      <c r="B1587" s="20">
        <v>775.69563029999995</v>
      </c>
      <c r="C1587" s="20">
        <v>-386.08898850000003</v>
      </c>
      <c r="E1587" s="9">
        <f t="shared" si="426"/>
        <v>-184.30436970000005</v>
      </c>
      <c r="F1587" s="9">
        <f t="shared" si="427"/>
        <v>153.91101149999997</v>
      </c>
      <c r="I1587">
        <v>1</v>
      </c>
      <c r="J1587">
        <f t="shared" si="412"/>
        <v>0.15788148384957851</v>
      </c>
      <c r="K1587">
        <f t="shared" si="413"/>
        <v>2.4458176709757509</v>
      </c>
      <c r="O1587">
        <f t="shared" si="414"/>
        <v>-0.12068024795043822</v>
      </c>
      <c r="P1587">
        <f t="shared" si="415"/>
        <v>0.10077904859421648</v>
      </c>
      <c r="Q1587">
        <f t="shared" si="416"/>
        <v>0.98756258592509738</v>
      </c>
      <c r="R1587">
        <f t="shared" si="417"/>
        <v>1</v>
      </c>
      <c r="AG1587" s="8">
        <f t="shared" si="423"/>
        <v>-0.32134478507992131</v>
      </c>
      <c r="AH1587" s="8">
        <f t="shared" si="424"/>
        <v>0.53084014553296277</v>
      </c>
      <c r="AI1587" s="8">
        <f t="shared" si="425"/>
        <v>0.7841850986804596</v>
      </c>
      <c r="AJ1587" s="8"/>
      <c r="AK1587" s="8"/>
      <c r="AL1587" s="8"/>
      <c r="AN1587" s="8">
        <f t="shared" si="418"/>
        <v>1</v>
      </c>
      <c r="AO1587" s="8">
        <f t="shared" si="419"/>
        <v>2.1151413364694838</v>
      </c>
      <c r="AP1587" s="8">
        <f t="shared" si="420"/>
        <v>0.66941453243046689</v>
      </c>
      <c r="AQ1587" s="8"/>
      <c r="AR1587" s="8">
        <f t="shared" si="421"/>
        <v>121.18867165336181</v>
      </c>
      <c r="AS1587" s="8">
        <f t="shared" si="422"/>
        <v>51.645372547010872</v>
      </c>
    </row>
    <row r="1588" spans="1:45">
      <c r="A1588" s="20">
        <v>58.691966669999999</v>
      </c>
      <c r="B1588" s="20">
        <v>774.91503150000005</v>
      </c>
      <c r="C1588" s="20">
        <v>-385.7798439</v>
      </c>
      <c r="E1588" s="9">
        <f t="shared" si="426"/>
        <v>-185.08496849999995</v>
      </c>
      <c r="F1588" s="9">
        <f t="shared" si="427"/>
        <v>154.2201561</v>
      </c>
      <c r="I1588">
        <v>1</v>
      </c>
      <c r="J1588">
        <f t="shared" si="412"/>
        <v>0.15840124147672366</v>
      </c>
      <c r="K1588">
        <f t="shared" si="413"/>
        <v>2.4469095991804055</v>
      </c>
      <c r="O1588">
        <f t="shared" si="414"/>
        <v>-0.12118454403064544</v>
      </c>
      <c r="P1588">
        <f t="shared" si="415"/>
        <v>0.10097578127914511</v>
      </c>
      <c r="Q1588">
        <f t="shared" si="416"/>
        <v>0.9874807329174331</v>
      </c>
      <c r="R1588">
        <f t="shared" si="417"/>
        <v>1</v>
      </c>
      <c r="AG1588" s="8">
        <f t="shared" si="423"/>
        <v>-0.32090214078446477</v>
      </c>
      <c r="AH1588" s="8">
        <f t="shared" si="424"/>
        <v>0.53116033372927585</v>
      </c>
      <c r="AI1588" s="8">
        <f t="shared" si="425"/>
        <v>0.78414954945632154</v>
      </c>
      <c r="AJ1588" s="8"/>
      <c r="AK1588" s="8"/>
      <c r="AL1588" s="8"/>
      <c r="AN1588" s="8">
        <f t="shared" si="418"/>
        <v>1.0000000000000002</v>
      </c>
      <c r="AO1588" s="8">
        <f t="shared" si="419"/>
        <v>2.1142639530604601</v>
      </c>
      <c r="AP1588" s="8">
        <f t="shared" si="420"/>
        <v>0.66947181912167542</v>
      </c>
      <c r="AQ1588" s="8"/>
      <c r="AR1588" s="8">
        <f t="shared" si="421"/>
        <v>121.13840128700996</v>
      </c>
      <c r="AS1588" s="8">
        <f t="shared" si="422"/>
        <v>51.642090261382357</v>
      </c>
    </row>
    <row r="1589" spans="1:45">
      <c r="A1589" s="20">
        <v>58.725333329999998</v>
      </c>
      <c r="B1589" s="20">
        <v>774.54886750000003</v>
      </c>
      <c r="C1589" s="20">
        <v>-385.63494450000002</v>
      </c>
      <c r="E1589" s="9">
        <f t="shared" si="426"/>
        <v>-185.45113249999997</v>
      </c>
      <c r="F1589" s="9">
        <f t="shared" si="427"/>
        <v>154.36505549999998</v>
      </c>
      <c r="I1589">
        <v>1</v>
      </c>
      <c r="J1589">
        <f t="shared" si="412"/>
        <v>0.15864504136538327</v>
      </c>
      <c r="K1589">
        <f t="shared" si="413"/>
        <v>2.4474196792004004</v>
      </c>
      <c r="O1589">
        <f t="shared" si="414"/>
        <v>-0.12142106498406359</v>
      </c>
      <c r="P1589">
        <f t="shared" si="415"/>
        <v>0.1010679696719247</v>
      </c>
      <c r="Q1589">
        <f t="shared" si="416"/>
        <v>0.98744224665776315</v>
      </c>
      <c r="R1589">
        <f t="shared" si="417"/>
        <v>1</v>
      </c>
      <c r="AG1589" s="8">
        <f t="shared" si="423"/>
        <v>-0.32069454917993989</v>
      </c>
      <c r="AH1589" s="8">
        <f t="shared" si="424"/>
        <v>0.5313104858080836</v>
      </c>
      <c r="AI1589" s="8">
        <f t="shared" si="425"/>
        <v>0.7841327526615971</v>
      </c>
      <c r="AJ1589" s="8"/>
      <c r="AK1589" s="8"/>
      <c r="AL1589" s="8"/>
      <c r="AN1589" s="8">
        <f t="shared" si="418"/>
        <v>1</v>
      </c>
      <c r="AO1589" s="8">
        <f t="shared" si="419"/>
        <v>2.1138525294479638</v>
      </c>
      <c r="AP1589" s="8">
        <f t="shared" si="420"/>
        <v>0.66949888529640678</v>
      </c>
      <c r="AQ1589" s="8"/>
      <c r="AR1589" s="8">
        <f t="shared" si="421"/>
        <v>121.1148284504219</v>
      </c>
      <c r="AS1589" s="8">
        <f t="shared" si="422"/>
        <v>51.640539483802684</v>
      </c>
    </row>
    <row r="1590" spans="1:45">
      <c r="A1590" s="20">
        <v>58.758699999999997</v>
      </c>
      <c r="B1590" s="20">
        <v>773.70625930000006</v>
      </c>
      <c r="C1590" s="20">
        <v>-385.61173719999999</v>
      </c>
      <c r="E1590" s="9">
        <f t="shared" si="426"/>
        <v>-186.29374069999994</v>
      </c>
      <c r="F1590" s="9">
        <f t="shared" si="427"/>
        <v>154.38826280000001</v>
      </c>
      <c r="I1590">
        <v>1</v>
      </c>
      <c r="J1590">
        <f t="shared" si="412"/>
        <v>0.1590770972093053</v>
      </c>
      <c r="K1590">
        <f t="shared" si="413"/>
        <v>2.449573911610166</v>
      </c>
      <c r="O1590">
        <f t="shared" si="414"/>
        <v>-0.12196698355237356</v>
      </c>
      <c r="P1590">
        <f t="shared" si="415"/>
        <v>0.10107838641734426</v>
      </c>
      <c r="Q1590">
        <f t="shared" si="416"/>
        <v>0.98737389813707399</v>
      </c>
      <c r="R1590">
        <f t="shared" si="417"/>
        <v>1</v>
      </c>
      <c r="AG1590" s="8">
        <f t="shared" si="423"/>
        <v>-0.32036969125389747</v>
      </c>
      <c r="AH1590" s="8">
        <f t="shared" si="424"/>
        <v>0.53172837245602322</v>
      </c>
      <c r="AI1590" s="8">
        <f t="shared" si="425"/>
        <v>0.78398226947498695</v>
      </c>
      <c r="AJ1590" s="8"/>
      <c r="AK1590" s="8"/>
      <c r="AL1590" s="8"/>
      <c r="AN1590" s="8">
        <f t="shared" si="418"/>
        <v>1</v>
      </c>
      <c r="AO1590" s="8">
        <f t="shared" si="419"/>
        <v>2.1130566529931754</v>
      </c>
      <c r="AP1590" s="8">
        <f t="shared" si="420"/>
        <v>0.66974133100923772</v>
      </c>
      <c r="AQ1590" s="8"/>
      <c r="AR1590" s="8">
        <f t="shared" si="421"/>
        <v>121.06922808854868</v>
      </c>
      <c r="AS1590" s="8">
        <f t="shared" si="422"/>
        <v>51.626648367696433</v>
      </c>
    </row>
    <row r="1591" spans="1:45">
      <c r="A1591" s="20">
        <v>58.792066669999997</v>
      </c>
      <c r="B1591" s="20">
        <v>772.8200756</v>
      </c>
      <c r="C1591" s="20">
        <v>-385.61977910000002</v>
      </c>
      <c r="E1591" s="9">
        <f t="shared" si="426"/>
        <v>-187.1799244</v>
      </c>
      <c r="F1591" s="9">
        <f t="shared" si="427"/>
        <v>154.38022089999998</v>
      </c>
      <c r="I1591">
        <v>1</v>
      </c>
      <c r="J1591">
        <f t="shared" si="412"/>
        <v>0.15951877447482507</v>
      </c>
      <c r="K1591">
        <f t="shared" si="413"/>
        <v>2.4519300038908174</v>
      </c>
      <c r="O1591">
        <f t="shared" si="414"/>
        <v>-0.12254121735752524</v>
      </c>
      <c r="P1591">
        <f t="shared" si="415"/>
        <v>0.10106821159187129</v>
      </c>
      <c r="Q1591">
        <f t="shared" si="416"/>
        <v>0.98730383705025504</v>
      </c>
      <c r="R1591">
        <f t="shared" si="417"/>
        <v>1</v>
      </c>
      <c r="AG1591" s="8">
        <f t="shared" si="423"/>
        <v>-0.32004395367014127</v>
      </c>
      <c r="AH1591" s="8">
        <f t="shared" si="424"/>
        <v>0.53217523784528953</v>
      </c>
      <c r="AI1591" s="8">
        <f t="shared" si="425"/>
        <v>0.78381208458628282</v>
      </c>
      <c r="AJ1591" s="8"/>
      <c r="AK1591" s="8"/>
      <c r="AL1591" s="8"/>
      <c r="AN1591" s="8">
        <f t="shared" si="418"/>
        <v>1.0000000000000002</v>
      </c>
      <c r="AO1591" s="8">
        <f t="shared" si="419"/>
        <v>2.1122359997582931</v>
      </c>
      <c r="AP1591" s="8">
        <f t="shared" si="420"/>
        <v>0.67001542901365074</v>
      </c>
      <c r="AQ1591" s="8"/>
      <c r="AR1591" s="8">
        <f t="shared" si="421"/>
        <v>121.02220812174617</v>
      </c>
      <c r="AS1591" s="8">
        <f t="shared" si="422"/>
        <v>51.610943708870607</v>
      </c>
    </row>
    <row r="1592" spans="1:45">
      <c r="A1592" s="20">
        <v>58.825433330000003</v>
      </c>
      <c r="B1592" s="20">
        <v>772.36821550000002</v>
      </c>
      <c r="C1592" s="20">
        <v>-385.56950330000001</v>
      </c>
      <c r="E1592" s="9">
        <f t="shared" si="426"/>
        <v>-187.63178449999998</v>
      </c>
      <c r="F1592" s="9">
        <f t="shared" si="427"/>
        <v>154.43049669999999</v>
      </c>
      <c r="I1592">
        <v>1</v>
      </c>
      <c r="J1592">
        <f t="shared" si="412"/>
        <v>0.15976680933758258</v>
      </c>
      <c r="K1592">
        <f t="shared" si="413"/>
        <v>2.4529535055536975</v>
      </c>
      <c r="O1592">
        <f t="shared" si="414"/>
        <v>-0.12283367199188854</v>
      </c>
      <c r="P1592">
        <f t="shared" si="415"/>
        <v>0.1010983561646627</v>
      </c>
      <c r="Q1592">
        <f t="shared" si="416"/>
        <v>0.98726440805176008</v>
      </c>
      <c r="R1592">
        <f t="shared" si="417"/>
        <v>1</v>
      </c>
      <c r="AG1592" s="8">
        <f t="shared" si="423"/>
        <v>-0.3198510437856803</v>
      </c>
      <c r="AH1592" s="8">
        <f t="shared" si="424"/>
        <v>0.53239029430174734</v>
      </c>
      <c r="AI1592" s="8">
        <f t="shared" si="425"/>
        <v>0.78374478264452263</v>
      </c>
      <c r="AJ1592" s="8"/>
      <c r="AK1592" s="8"/>
      <c r="AL1592" s="8"/>
      <c r="AN1592" s="8">
        <f t="shared" si="418"/>
        <v>1.0000000000000004</v>
      </c>
      <c r="AO1592" s="8">
        <f t="shared" si="419"/>
        <v>2.1117913712167606</v>
      </c>
      <c r="AP1592" s="8">
        <f t="shared" si="420"/>
        <v>0.67012379865514016</v>
      </c>
      <c r="AQ1592" s="8"/>
      <c r="AR1592" s="8">
        <f t="shared" si="421"/>
        <v>120.99673278286529</v>
      </c>
      <c r="AS1592" s="8">
        <f t="shared" si="422"/>
        <v>51.60473458578592</v>
      </c>
    </row>
    <row r="1593" spans="1:45">
      <c r="A1593" s="20">
        <v>58.858800000000002</v>
      </c>
      <c r="B1593" s="20">
        <v>771.67794849999996</v>
      </c>
      <c r="C1593" s="20">
        <v>-385.5250059</v>
      </c>
      <c r="E1593" s="9">
        <f t="shared" si="426"/>
        <v>-188.32205150000004</v>
      </c>
      <c r="F1593" s="9">
        <f t="shared" si="427"/>
        <v>154.4749941</v>
      </c>
      <c r="I1593">
        <v>1</v>
      </c>
      <c r="J1593">
        <f t="shared" ref="J1593:J1656" si="428">ATAN((SQRT(E1593^2+F1593^2)^$B$16)/($F$24))</f>
        <v>0.16013265010671351</v>
      </c>
      <c r="K1593">
        <f t="shared" ref="K1593:K1656" si="429">ATAN2(E1593,F1593)</f>
        <v>2.4546133745109451</v>
      </c>
      <c r="O1593">
        <f t="shared" ref="O1593:O1656" si="430">COS(K1593)*SIN(J1593)</f>
        <v>-0.12328055754218251</v>
      </c>
      <c r="P1593">
        <f t="shared" ref="P1593:P1656" si="431">SIN(K1593)*SIN(J1593)</f>
        <v>0.10112338543090559</v>
      </c>
      <c r="Q1593">
        <f t="shared" ref="Q1593:Q1656" si="432">COS(J1593)</f>
        <v>0.98720614111292948</v>
      </c>
      <c r="R1593">
        <f t="shared" ref="R1593:R1656" si="433">SQRT(O1593^2+P1593^2+Q1593^2)</f>
        <v>1</v>
      </c>
      <c r="AG1593" s="8">
        <f t="shared" si="423"/>
        <v>-0.31957223625353348</v>
      </c>
      <c r="AH1593" s="8">
        <f t="shared" si="424"/>
        <v>0.53272625567999721</v>
      </c>
      <c r="AI1593" s="8">
        <f t="shared" si="425"/>
        <v>0.78363022040059571</v>
      </c>
      <c r="AJ1593" s="8"/>
      <c r="AK1593" s="8"/>
      <c r="AL1593" s="8"/>
      <c r="AN1593" s="8">
        <f t="shared" ref="AN1593:AN1656" si="434">AG1593^2+AH1593^2+AI1593^2</f>
        <v>1.0000000000000002</v>
      </c>
      <c r="AO1593" s="8">
        <f t="shared" ref="AO1593:AO1656" si="435">IF(ATAN2(AG1593,AH1593)&gt;=0,ATAN2(AG1593,AH1593),ATAN2(AG1593,AH1593)+2*PI())</f>
        <v>2.1111281530560713</v>
      </c>
      <c r="AP1593" s="8">
        <f t="shared" ref="AP1593:AP1656" si="436">ACOS(AI1593/AN1593)</f>
        <v>0.67030823279885299</v>
      </c>
      <c r="AQ1593" s="8"/>
      <c r="AR1593" s="8">
        <f t="shared" ref="AR1593:AR1656" si="437">DEGREES(AO1593)</f>
        <v>120.95873318136137</v>
      </c>
      <c r="AS1593" s="8">
        <f t="shared" ref="AS1593:AS1656" si="438">90-DEGREES(AP1593)</f>
        <v>51.594167287753059</v>
      </c>
    </row>
    <row r="1594" spans="1:45">
      <c r="A1594" s="20">
        <v>58.892166670000002</v>
      </c>
      <c r="B1594" s="20">
        <v>770.8049072</v>
      </c>
      <c r="C1594" s="20">
        <v>-385.4534549</v>
      </c>
      <c r="E1594" s="9">
        <f t="shared" si="426"/>
        <v>-189.1950928</v>
      </c>
      <c r="F1594" s="9">
        <f t="shared" si="427"/>
        <v>154.5465451</v>
      </c>
      <c r="I1594">
        <v>1</v>
      </c>
      <c r="J1594">
        <f t="shared" si="428"/>
        <v>0.16060222394276488</v>
      </c>
      <c r="K1594">
        <f t="shared" si="429"/>
        <v>2.4566534039795189</v>
      </c>
      <c r="O1594">
        <f t="shared" si="430"/>
        <v>-0.12384559422006766</v>
      </c>
      <c r="P1594">
        <f t="shared" si="431"/>
        <v>0.10116493207781546</v>
      </c>
      <c r="Q1594">
        <f t="shared" si="432"/>
        <v>0.98713115912221583</v>
      </c>
      <c r="R1594">
        <f t="shared" si="433"/>
        <v>1</v>
      </c>
      <c r="AG1594" s="8">
        <f t="shared" si="423"/>
        <v>-0.31921202501897611</v>
      </c>
      <c r="AH1594" s="8">
        <f t="shared" si="424"/>
        <v>0.53314740833043228</v>
      </c>
      <c r="AI1594" s="8">
        <f t="shared" si="425"/>
        <v>0.78349060241577118</v>
      </c>
      <c r="AJ1594" s="8"/>
      <c r="AK1594" s="8"/>
      <c r="AL1594" s="8"/>
      <c r="AN1594" s="8">
        <f t="shared" si="434"/>
        <v>1</v>
      </c>
      <c r="AO1594" s="8">
        <f t="shared" si="435"/>
        <v>2.1102824153506914</v>
      </c>
      <c r="AP1594" s="8">
        <f t="shared" si="436"/>
        <v>0.67053294627019877</v>
      </c>
      <c r="AQ1594" s="8"/>
      <c r="AR1594" s="8">
        <f t="shared" si="437"/>
        <v>120.91027598026803</v>
      </c>
      <c r="AS1594" s="8">
        <f t="shared" si="438"/>
        <v>51.581292154245219</v>
      </c>
    </row>
    <row r="1595" spans="1:45">
      <c r="A1595" s="20">
        <v>58.92553333</v>
      </c>
      <c r="B1595" s="20">
        <v>770.10765170000002</v>
      </c>
      <c r="C1595" s="20">
        <v>-385.32226250000002</v>
      </c>
      <c r="E1595" s="9">
        <f t="shared" si="426"/>
        <v>-189.89234829999998</v>
      </c>
      <c r="F1595" s="9">
        <f t="shared" si="427"/>
        <v>154.67773749999998</v>
      </c>
      <c r="I1595">
        <v>1</v>
      </c>
      <c r="J1595">
        <f t="shared" si="428"/>
        <v>0.16100813167837477</v>
      </c>
      <c r="K1595">
        <f t="shared" si="429"/>
        <v>2.4580395845723193</v>
      </c>
      <c r="O1595">
        <f t="shared" si="430"/>
        <v>-0.12429636176461302</v>
      </c>
      <c r="P1595">
        <f t="shared" si="431"/>
        <v>0.10124620707127172</v>
      </c>
      <c r="Q1595">
        <f t="shared" si="432"/>
        <v>0.9870661679977496</v>
      </c>
      <c r="R1595">
        <f t="shared" si="433"/>
        <v>1</v>
      </c>
      <c r="AG1595" s="8">
        <f t="shared" si="423"/>
        <v>-0.31888782515627556</v>
      </c>
      <c r="AH1595" s="8">
        <f t="shared" si="424"/>
        <v>0.53346628691048115</v>
      </c>
      <c r="AI1595" s="8">
        <f t="shared" si="425"/>
        <v>0.78340556271770567</v>
      </c>
      <c r="AJ1595" s="8"/>
      <c r="AK1595" s="8"/>
      <c r="AL1595" s="8"/>
      <c r="AN1595" s="8">
        <f t="shared" si="434"/>
        <v>1.0000000000000004</v>
      </c>
      <c r="AO1595" s="8">
        <f t="shared" si="435"/>
        <v>2.1095713077641438</v>
      </c>
      <c r="AP1595" s="8">
        <f t="shared" si="436"/>
        <v>0.67066978544897049</v>
      </c>
      <c r="AQ1595" s="8"/>
      <c r="AR1595" s="8">
        <f t="shared" si="437"/>
        <v>120.86953251677912</v>
      </c>
      <c r="AS1595" s="8">
        <f t="shared" si="438"/>
        <v>51.573451846829556</v>
      </c>
    </row>
    <row r="1596" spans="1:45">
      <c r="A1596" s="20">
        <v>58.9589</v>
      </c>
      <c r="B1596" s="20">
        <v>769.5472231</v>
      </c>
      <c r="C1596" s="20">
        <v>-385.00443840000003</v>
      </c>
      <c r="E1596" s="9">
        <f t="shared" si="426"/>
        <v>-190.4527769</v>
      </c>
      <c r="F1596" s="9">
        <f t="shared" si="427"/>
        <v>154.99556159999997</v>
      </c>
      <c r="I1596">
        <v>1</v>
      </c>
      <c r="J1596">
        <f t="shared" si="428"/>
        <v>0.16142183407507674</v>
      </c>
      <c r="K1596">
        <f t="shared" si="429"/>
        <v>2.4584774547188601</v>
      </c>
      <c r="O1596">
        <f t="shared" si="430"/>
        <v>-0.12465739355917897</v>
      </c>
      <c r="P1596">
        <f t="shared" si="431"/>
        <v>0.10144951959635709</v>
      </c>
      <c r="Q1596">
        <f t="shared" si="432"/>
        <v>0.98699976150184576</v>
      </c>
      <c r="R1596">
        <f t="shared" si="433"/>
        <v>1</v>
      </c>
      <c r="AG1596" s="8">
        <f t="shared" si="423"/>
        <v>-0.31852261631736817</v>
      </c>
      <c r="AH1596" s="8">
        <f t="shared" si="424"/>
        <v>0.53367280466962352</v>
      </c>
      <c r="AI1596" s="8">
        <f t="shared" si="425"/>
        <v>0.78341347987534449</v>
      </c>
      <c r="AJ1596" s="8"/>
      <c r="AK1596" s="8"/>
      <c r="AL1596" s="8"/>
      <c r="AN1596" s="8">
        <f t="shared" si="434"/>
        <v>1.0000000000000002</v>
      </c>
      <c r="AO1596" s="8">
        <f t="shared" si="435"/>
        <v>2.1088964354086199</v>
      </c>
      <c r="AP1596" s="8">
        <f t="shared" si="436"/>
        <v>0.67065704677943805</v>
      </c>
      <c r="AQ1596" s="8"/>
      <c r="AR1596" s="8">
        <f t="shared" si="437"/>
        <v>120.83086517909754</v>
      </c>
      <c r="AS1596" s="8">
        <f t="shared" si="438"/>
        <v>51.574181718830381</v>
      </c>
    </row>
    <row r="1597" spans="1:45">
      <c r="A1597" s="20">
        <v>58.992266669999999</v>
      </c>
      <c r="B1597" s="20">
        <v>768.75288809999995</v>
      </c>
      <c r="C1597" s="20">
        <v>-384.67765609999998</v>
      </c>
      <c r="E1597" s="9">
        <f t="shared" si="426"/>
        <v>-191.24711190000005</v>
      </c>
      <c r="F1597" s="9">
        <f t="shared" si="427"/>
        <v>155.32234390000002</v>
      </c>
      <c r="I1597">
        <v>1</v>
      </c>
      <c r="J1597">
        <f t="shared" si="428"/>
        <v>0.16195739118775318</v>
      </c>
      <c r="K1597">
        <f t="shared" si="429"/>
        <v>2.4594838014757068</v>
      </c>
      <c r="O1597">
        <f t="shared" si="430"/>
        <v>-0.12516972490746528</v>
      </c>
      <c r="P1597">
        <f t="shared" si="431"/>
        <v>0.10165724786532435</v>
      </c>
      <c r="Q1597">
        <f t="shared" si="432"/>
        <v>0.98691354430012634</v>
      </c>
      <c r="R1597">
        <f t="shared" si="433"/>
        <v>1</v>
      </c>
      <c r="AG1597" s="8">
        <f t="shared" si="423"/>
        <v>-0.31806587871129038</v>
      </c>
      <c r="AH1597" s="8">
        <f t="shared" si="424"/>
        <v>0.53399426623411883</v>
      </c>
      <c r="AI1597" s="8">
        <f t="shared" si="425"/>
        <v>0.78337999746527853</v>
      </c>
      <c r="AJ1597" s="8"/>
      <c r="AK1597" s="8"/>
      <c r="AL1597" s="8"/>
      <c r="AN1597" s="8">
        <f t="shared" si="434"/>
        <v>1</v>
      </c>
      <c r="AO1597" s="8">
        <f t="shared" si="435"/>
        <v>2.1080003685455235</v>
      </c>
      <c r="AP1597" s="8">
        <f t="shared" si="436"/>
        <v>0.6707109184237412</v>
      </c>
      <c r="AQ1597" s="8"/>
      <c r="AR1597" s="8">
        <f t="shared" si="437"/>
        <v>120.7795243296806</v>
      </c>
      <c r="AS1597" s="8">
        <f t="shared" si="438"/>
        <v>51.571095100976379</v>
      </c>
    </row>
    <row r="1598" spans="1:45">
      <c r="A1598" s="20">
        <v>59.025633329999998</v>
      </c>
      <c r="B1598" s="20">
        <v>768.07073249999996</v>
      </c>
      <c r="C1598" s="20">
        <v>-384.60320000000002</v>
      </c>
      <c r="E1598" s="9">
        <f t="shared" si="426"/>
        <v>-191.92926750000004</v>
      </c>
      <c r="F1598" s="9">
        <f t="shared" si="427"/>
        <v>155.39679999999998</v>
      </c>
      <c r="I1598">
        <v>1</v>
      </c>
      <c r="J1598">
        <f t="shared" si="428"/>
        <v>0.16233288383283975</v>
      </c>
      <c r="K1598">
        <f t="shared" si="429"/>
        <v>2.460991208355424</v>
      </c>
      <c r="O1598">
        <f t="shared" si="430"/>
        <v>-0.12561082438054938</v>
      </c>
      <c r="P1598">
        <f t="shared" si="431"/>
        <v>0.1017016341923952</v>
      </c>
      <c r="Q1598">
        <f t="shared" si="432"/>
        <v>0.98685292642877387</v>
      </c>
      <c r="R1598">
        <f t="shared" si="433"/>
        <v>1</v>
      </c>
      <c r="AG1598" s="8">
        <f t="shared" si="423"/>
        <v>-0.31777516086981022</v>
      </c>
      <c r="AH1598" s="8">
        <f t="shared" si="424"/>
        <v>0.53431842147096131</v>
      </c>
      <c r="AI1598" s="8">
        <f t="shared" si="425"/>
        <v>0.78327694438873052</v>
      </c>
      <c r="AJ1598" s="8"/>
      <c r="AK1598" s="8"/>
      <c r="AL1598" s="8"/>
      <c r="AN1598" s="8">
        <f t="shared" si="434"/>
        <v>1</v>
      </c>
      <c r="AO1598" s="8">
        <f t="shared" si="435"/>
        <v>2.1073317693141327</v>
      </c>
      <c r="AP1598" s="8">
        <f t="shared" si="436"/>
        <v>0.67087670309365977</v>
      </c>
      <c r="AQ1598" s="8"/>
      <c r="AR1598" s="8">
        <f t="shared" si="437"/>
        <v>120.7412164155362</v>
      </c>
      <c r="AS1598" s="8">
        <f t="shared" si="438"/>
        <v>51.56159633908208</v>
      </c>
    </row>
    <row r="1599" spans="1:45">
      <c r="A1599" s="20">
        <v>59.058999999999997</v>
      </c>
      <c r="B1599" s="20">
        <v>767.61185929999999</v>
      </c>
      <c r="C1599" s="20">
        <v>-384.55416300000002</v>
      </c>
      <c r="E1599" s="9">
        <f t="shared" si="426"/>
        <v>-192.38814070000001</v>
      </c>
      <c r="F1599" s="9">
        <f t="shared" si="427"/>
        <v>155.44583699999998</v>
      </c>
      <c r="I1599">
        <v>1</v>
      </c>
      <c r="J1599">
        <f t="shared" si="428"/>
        <v>0.16258522448283169</v>
      </c>
      <c r="K1599">
        <f t="shared" si="429"/>
        <v>2.4620045524991268</v>
      </c>
      <c r="O1599">
        <f t="shared" si="430"/>
        <v>-0.12590751267721512</v>
      </c>
      <c r="P1599">
        <f t="shared" si="431"/>
        <v>0.10173079599130305</v>
      </c>
      <c r="Q1599">
        <f t="shared" si="432"/>
        <v>0.98681211149763093</v>
      </c>
      <c r="R1599">
        <f t="shared" si="433"/>
        <v>1</v>
      </c>
      <c r="AG1599" s="8">
        <f t="shared" si="423"/>
        <v>-0.31758009702637308</v>
      </c>
      <c r="AH1599" s="8">
        <f t="shared" si="424"/>
        <v>0.53453664328648065</v>
      </c>
      <c r="AI1599" s="8">
        <f t="shared" si="425"/>
        <v>0.78320716222257647</v>
      </c>
      <c r="AJ1599" s="8"/>
      <c r="AK1599" s="8"/>
      <c r="AL1599" s="8"/>
      <c r="AN1599" s="8">
        <f t="shared" si="434"/>
        <v>1</v>
      </c>
      <c r="AO1599" s="8">
        <f t="shared" si="435"/>
        <v>2.1068827204985627</v>
      </c>
      <c r="AP1599" s="8">
        <f t="shared" si="436"/>
        <v>0.67098894416024946</v>
      </c>
      <c r="AQ1599" s="8"/>
      <c r="AR1599" s="8">
        <f t="shared" si="437"/>
        <v>120.7154878136087</v>
      </c>
      <c r="AS1599" s="8">
        <f t="shared" si="438"/>
        <v>51.555165399678444</v>
      </c>
    </row>
    <row r="1600" spans="1:45">
      <c r="A1600" s="20">
        <v>59.092366669999997</v>
      </c>
      <c r="B1600" s="20">
        <v>766.76912430000004</v>
      </c>
      <c r="C1600" s="20">
        <v>-384.48320719999998</v>
      </c>
      <c r="E1600" s="9">
        <f t="shared" si="426"/>
        <v>-193.23087569999996</v>
      </c>
      <c r="F1600" s="9">
        <f t="shared" si="427"/>
        <v>155.51679280000002</v>
      </c>
      <c r="I1600">
        <v>1</v>
      </c>
      <c r="J1600">
        <f t="shared" si="428"/>
        <v>0.16304124255178606</v>
      </c>
      <c r="K1600">
        <f t="shared" si="429"/>
        <v>2.4639173299353714</v>
      </c>
      <c r="O1600">
        <f t="shared" si="430"/>
        <v>-0.12645242527222267</v>
      </c>
      <c r="P1600">
        <f t="shared" si="431"/>
        <v>0.10177191170343464</v>
      </c>
      <c r="Q1600">
        <f t="shared" si="432"/>
        <v>0.98673819330712098</v>
      </c>
      <c r="R1600">
        <f t="shared" si="433"/>
        <v>1</v>
      </c>
      <c r="AG1600" s="8">
        <f t="shared" si="423"/>
        <v>-0.3172312214414526</v>
      </c>
      <c r="AH1600" s="8">
        <f t="shared" si="424"/>
        <v>0.53494172559091657</v>
      </c>
      <c r="AI1600" s="8">
        <f t="shared" si="425"/>
        <v>0.78307196499720033</v>
      </c>
      <c r="AJ1600" s="8"/>
      <c r="AK1600" s="8"/>
      <c r="AL1600" s="8"/>
      <c r="AN1600" s="8">
        <f t="shared" si="434"/>
        <v>1</v>
      </c>
      <c r="AO1600" s="8">
        <f t="shared" si="435"/>
        <v>2.1060677758744419</v>
      </c>
      <c r="AP1600" s="8">
        <f t="shared" si="436"/>
        <v>0.67120635688152008</v>
      </c>
      <c r="AQ1600" s="8"/>
      <c r="AR1600" s="8">
        <f t="shared" si="437"/>
        <v>120.6687949261097</v>
      </c>
      <c r="AS1600" s="8">
        <f t="shared" si="438"/>
        <v>51.542708568337183</v>
      </c>
    </row>
    <row r="1601" spans="1:45">
      <c r="A1601" s="20">
        <v>59.125733330000003</v>
      </c>
      <c r="B1601" s="20">
        <v>766.12118280000004</v>
      </c>
      <c r="C1601" s="20">
        <v>-384.33113049999997</v>
      </c>
      <c r="E1601" s="9">
        <f t="shared" si="426"/>
        <v>-193.87881719999996</v>
      </c>
      <c r="F1601" s="9">
        <f t="shared" si="427"/>
        <v>155.66886950000003</v>
      </c>
      <c r="I1601">
        <v>1</v>
      </c>
      <c r="J1601">
        <f t="shared" si="428"/>
        <v>0.16343194471514763</v>
      </c>
      <c r="K1601">
        <f t="shared" si="429"/>
        <v>2.4650747313986456</v>
      </c>
      <c r="O1601">
        <f t="shared" si="430"/>
        <v>-0.12687073453726722</v>
      </c>
      <c r="P1601">
        <f t="shared" si="431"/>
        <v>0.10186684705053484</v>
      </c>
      <c r="Q1601">
        <f t="shared" si="432"/>
        <v>0.9866746992752764</v>
      </c>
      <c r="R1601">
        <f t="shared" si="433"/>
        <v>1</v>
      </c>
      <c r="AG1601" s="8">
        <f t="shared" si="423"/>
        <v>-0.31691493071663507</v>
      </c>
      <c r="AH1601" s="8">
        <f t="shared" si="424"/>
        <v>0.53523020176551728</v>
      </c>
      <c r="AI1601" s="8">
        <f t="shared" si="425"/>
        <v>0.78300291047154724</v>
      </c>
      <c r="AJ1601" s="8"/>
      <c r="AK1601" s="8"/>
      <c r="AL1601" s="8"/>
      <c r="AN1601" s="8">
        <f t="shared" si="434"/>
        <v>0.99999999999999978</v>
      </c>
      <c r="AO1601" s="8">
        <f t="shared" si="435"/>
        <v>2.1053938475288896</v>
      </c>
      <c r="AP1601" s="8">
        <f t="shared" si="436"/>
        <v>0.67131738155794185</v>
      </c>
      <c r="AQ1601" s="8"/>
      <c r="AR1601" s="8">
        <f t="shared" si="437"/>
        <v>120.63018167621532</v>
      </c>
      <c r="AS1601" s="8">
        <f t="shared" si="438"/>
        <v>51.536347322956409</v>
      </c>
    </row>
    <row r="1602" spans="1:45">
      <c r="A1602" s="20">
        <v>59.159100000000002</v>
      </c>
      <c r="B1602" s="20">
        <v>765.56435720000002</v>
      </c>
      <c r="C1602" s="20">
        <v>-384.2969865</v>
      </c>
      <c r="E1602" s="9">
        <f t="shared" si="426"/>
        <v>-194.43564279999998</v>
      </c>
      <c r="F1602" s="9">
        <f t="shared" si="427"/>
        <v>155.7030135</v>
      </c>
      <c r="I1602">
        <v>1</v>
      </c>
      <c r="J1602">
        <f t="shared" si="428"/>
        <v>0.16372856242509676</v>
      </c>
      <c r="K1602">
        <f t="shared" si="429"/>
        <v>2.466367384749899</v>
      </c>
      <c r="O1602">
        <f t="shared" si="430"/>
        <v>-0.12723074597778064</v>
      </c>
      <c r="P1602">
        <f t="shared" si="431"/>
        <v>0.10188569478987242</v>
      </c>
      <c r="Q1602">
        <f t="shared" si="432"/>
        <v>0.9866263945765501</v>
      </c>
      <c r="R1602">
        <f t="shared" si="433"/>
        <v>1</v>
      </c>
      <c r="AG1602" s="8">
        <f t="shared" si="423"/>
        <v>-0.31669063368282319</v>
      </c>
      <c r="AH1602" s="8">
        <f t="shared" si="424"/>
        <v>0.53550061637215307</v>
      </c>
      <c r="AI1602" s="8">
        <f t="shared" si="425"/>
        <v>0.78290876377941776</v>
      </c>
      <c r="AJ1602" s="8"/>
      <c r="AK1602" s="8"/>
      <c r="AL1602" s="8"/>
      <c r="AN1602" s="8">
        <f t="shared" si="434"/>
        <v>1.0000000000000002</v>
      </c>
      <c r="AO1602" s="8">
        <f t="shared" si="435"/>
        <v>2.1048621691370837</v>
      </c>
      <c r="AP1602" s="8">
        <f t="shared" si="436"/>
        <v>0.67146872399379509</v>
      </c>
      <c r="AQ1602" s="8"/>
      <c r="AR1602" s="8">
        <f t="shared" si="437"/>
        <v>120.59971874830654</v>
      </c>
      <c r="AS1602" s="8">
        <f t="shared" si="438"/>
        <v>51.527676040120788</v>
      </c>
    </row>
    <row r="1603" spans="1:45">
      <c r="A1603" s="20">
        <v>59.192466670000002</v>
      </c>
      <c r="B1603" s="20">
        <v>764.85869149999996</v>
      </c>
      <c r="C1603" s="20">
        <v>-384.21305699999999</v>
      </c>
      <c r="E1603" s="9">
        <f t="shared" si="426"/>
        <v>-195.14130850000004</v>
      </c>
      <c r="F1603" s="9">
        <f t="shared" si="427"/>
        <v>155.78694300000001</v>
      </c>
      <c r="I1603">
        <v>1</v>
      </c>
      <c r="J1603">
        <f t="shared" si="428"/>
        <v>0.1641213233612378</v>
      </c>
      <c r="K1603">
        <f t="shared" si="429"/>
        <v>2.4678715156223041</v>
      </c>
      <c r="O1603">
        <f t="shared" si="430"/>
        <v>-0.12768668144306791</v>
      </c>
      <c r="P1603">
        <f t="shared" si="431"/>
        <v>0.10193596587382926</v>
      </c>
      <c r="Q1603">
        <f t="shared" si="432"/>
        <v>0.98656229922059457</v>
      </c>
      <c r="R1603">
        <f t="shared" si="433"/>
        <v>1</v>
      </c>
      <c r="AG1603" s="8">
        <f t="shared" si="423"/>
        <v>-0.31638632965403551</v>
      </c>
      <c r="AH1603" s="8">
        <f t="shared" si="424"/>
        <v>0.53583366197841253</v>
      </c>
      <c r="AI1603" s="8">
        <f t="shared" si="425"/>
        <v>0.7828039199562381</v>
      </c>
      <c r="AJ1603" s="8"/>
      <c r="AK1603" s="8"/>
      <c r="AL1603" s="8"/>
      <c r="AN1603" s="8">
        <f t="shared" si="434"/>
        <v>1</v>
      </c>
      <c r="AO1603" s="8">
        <f t="shared" si="435"/>
        <v>2.1041688017298283</v>
      </c>
      <c r="AP1603" s="8">
        <f t="shared" si="436"/>
        <v>0.67163722833812023</v>
      </c>
      <c r="AQ1603" s="8"/>
      <c r="AR1603" s="8">
        <f t="shared" si="437"/>
        <v>120.55999172221888</v>
      </c>
      <c r="AS1603" s="8">
        <f t="shared" si="438"/>
        <v>51.518021452361339</v>
      </c>
    </row>
    <row r="1604" spans="1:45">
      <c r="A1604" s="20">
        <v>59.22583333</v>
      </c>
      <c r="B1604" s="20">
        <v>764.09748890000003</v>
      </c>
      <c r="C1604" s="20">
        <v>-384.1126304</v>
      </c>
      <c r="E1604" s="9">
        <f t="shared" si="426"/>
        <v>-195.90251109999997</v>
      </c>
      <c r="F1604" s="9">
        <f t="shared" si="427"/>
        <v>155.8873696</v>
      </c>
      <c r="I1604">
        <v>1</v>
      </c>
      <c r="J1604">
        <f t="shared" si="428"/>
        <v>0.16454936361837033</v>
      </c>
      <c r="K1604">
        <f t="shared" si="429"/>
        <v>2.4694549711806131</v>
      </c>
      <c r="O1604">
        <f t="shared" si="430"/>
        <v>-0.12817835809916617</v>
      </c>
      <c r="P1604">
        <f t="shared" si="431"/>
        <v>0.10199658478867693</v>
      </c>
      <c r="Q1604">
        <f t="shared" si="432"/>
        <v>0.9864922732624154</v>
      </c>
      <c r="R1604">
        <f t="shared" si="433"/>
        <v>1</v>
      </c>
      <c r="AG1604" s="8">
        <f t="shared" si="423"/>
        <v>-0.3160531669495627</v>
      </c>
      <c r="AH1604" s="8">
        <f t="shared" si="424"/>
        <v>0.53619043697660207</v>
      </c>
      <c r="AI1604" s="8">
        <f t="shared" si="425"/>
        <v>0.78269420015481939</v>
      </c>
      <c r="AJ1604" s="8"/>
      <c r="AK1604" s="8"/>
      <c r="AL1604" s="8"/>
      <c r="AN1604" s="8">
        <f t="shared" si="434"/>
        <v>1</v>
      </c>
      <c r="AO1604" s="8">
        <f t="shared" si="435"/>
        <v>2.103416424709291</v>
      </c>
      <c r="AP1604" s="8">
        <f t="shared" si="436"/>
        <v>0.6718135310838409</v>
      </c>
      <c r="AQ1604" s="8"/>
      <c r="AR1604" s="8">
        <f t="shared" si="437"/>
        <v>120.51688369433947</v>
      </c>
      <c r="AS1604" s="8">
        <f t="shared" si="438"/>
        <v>51.507920049114972</v>
      </c>
    </row>
    <row r="1605" spans="1:45">
      <c r="A1605" s="20">
        <v>59.2592</v>
      </c>
      <c r="B1605" s="20">
        <v>763.46685990000003</v>
      </c>
      <c r="C1605" s="20">
        <v>-384.0223666</v>
      </c>
      <c r="E1605" s="9">
        <f t="shared" si="426"/>
        <v>-196.53314009999997</v>
      </c>
      <c r="F1605" s="9">
        <f t="shared" si="427"/>
        <v>155.9776334</v>
      </c>
      <c r="I1605">
        <v>1</v>
      </c>
      <c r="J1605">
        <f t="shared" si="428"/>
        <v>0.1649071049380752</v>
      </c>
      <c r="K1605">
        <f t="shared" si="429"/>
        <v>2.4707384624727808</v>
      </c>
      <c r="O1605">
        <f t="shared" si="430"/>
        <v>-0.12858558645748083</v>
      </c>
      <c r="P1605">
        <f t="shared" si="431"/>
        <v>0.10205136627229293</v>
      </c>
      <c r="Q1605">
        <f t="shared" si="432"/>
        <v>0.9864336093206395</v>
      </c>
      <c r="R1605">
        <f t="shared" si="433"/>
        <v>1</v>
      </c>
      <c r="AG1605" s="8">
        <f t="shared" si="423"/>
        <v>-0.31577364578679579</v>
      </c>
      <c r="AH1605" s="8">
        <f t="shared" si="424"/>
        <v>0.53648422720463085</v>
      </c>
      <c r="AI1605" s="8">
        <f t="shared" si="425"/>
        <v>0.78260569802881286</v>
      </c>
      <c r="AJ1605" s="8"/>
      <c r="AK1605" s="8"/>
      <c r="AL1605" s="8"/>
      <c r="AN1605" s="8">
        <f t="shared" si="434"/>
        <v>1.0000000000000002</v>
      </c>
      <c r="AO1605" s="8">
        <f t="shared" si="435"/>
        <v>2.102789958705011</v>
      </c>
      <c r="AP1605" s="8">
        <f t="shared" si="436"/>
        <v>0.67195571183257108</v>
      </c>
      <c r="AQ1605" s="8"/>
      <c r="AR1605" s="8">
        <f t="shared" si="437"/>
        <v>120.48098983628579</v>
      </c>
      <c r="AS1605" s="8">
        <f t="shared" si="438"/>
        <v>51.499773692284727</v>
      </c>
    </row>
    <row r="1606" spans="1:45">
      <c r="A1606" s="20">
        <v>59.292566669999999</v>
      </c>
      <c r="B1606" s="20">
        <v>762.68008380000003</v>
      </c>
      <c r="C1606" s="20">
        <v>-383.71317829999998</v>
      </c>
      <c r="E1606" s="9">
        <f t="shared" si="426"/>
        <v>-197.31991619999997</v>
      </c>
      <c r="F1606" s="9">
        <f t="shared" si="427"/>
        <v>156.28682170000002</v>
      </c>
      <c r="I1606">
        <v>1</v>
      </c>
      <c r="J1606">
        <f t="shared" si="428"/>
        <v>0.16543310820162307</v>
      </c>
      <c r="K1606">
        <f t="shared" si="429"/>
        <v>2.4717194077093914</v>
      </c>
      <c r="O1606">
        <f t="shared" si="430"/>
        <v>-0.12909235382381246</v>
      </c>
      <c r="P1606">
        <f t="shared" si="431"/>
        <v>0.10224732542682637</v>
      </c>
      <c r="Q1606">
        <f t="shared" si="432"/>
        <v>0.98634712379936929</v>
      </c>
      <c r="R1606">
        <f t="shared" si="433"/>
        <v>1</v>
      </c>
      <c r="AG1606" s="8">
        <f t="shared" si="423"/>
        <v>-0.31532811923206105</v>
      </c>
      <c r="AH1606" s="8">
        <f t="shared" si="424"/>
        <v>0.53680453749527801</v>
      </c>
      <c r="AI1606" s="8">
        <f t="shared" si="425"/>
        <v>0.78256569420467947</v>
      </c>
      <c r="AJ1606" s="8"/>
      <c r="AK1606" s="8"/>
      <c r="AL1606" s="8"/>
      <c r="AN1606" s="8">
        <f t="shared" si="434"/>
        <v>1</v>
      </c>
      <c r="AO1606" s="8">
        <f t="shared" si="435"/>
        <v>2.1019122523134461</v>
      </c>
      <c r="AP1606" s="8">
        <f t="shared" si="436"/>
        <v>0.67201997057832641</v>
      </c>
      <c r="AQ1606" s="8"/>
      <c r="AR1606" s="8">
        <f t="shared" si="437"/>
        <v>120.43070096439747</v>
      </c>
      <c r="AS1606" s="8">
        <f t="shared" si="438"/>
        <v>51.496091937356141</v>
      </c>
    </row>
    <row r="1607" spans="1:45">
      <c r="A1607" s="20">
        <v>59.325933329999998</v>
      </c>
      <c r="B1607" s="20">
        <v>761.78277109999999</v>
      </c>
      <c r="C1607" s="20">
        <v>-383.62414150000001</v>
      </c>
      <c r="E1607" s="9">
        <f t="shared" si="426"/>
        <v>-198.21722890000001</v>
      </c>
      <c r="F1607" s="9">
        <f t="shared" si="427"/>
        <v>156.37585849999999</v>
      </c>
      <c r="I1607">
        <v>1</v>
      </c>
      <c r="J1607">
        <f t="shared" si="428"/>
        <v>0.16592687314214369</v>
      </c>
      <c r="K1607">
        <f t="shared" si="429"/>
        <v>2.4736496358130493</v>
      </c>
      <c r="O1607">
        <f t="shared" si="430"/>
        <v>-0.12967181906854217</v>
      </c>
      <c r="P1607">
        <f t="shared" si="431"/>
        <v>0.1022995939486669</v>
      </c>
      <c r="Q1607">
        <f t="shared" si="432"/>
        <v>0.98626569058108937</v>
      </c>
      <c r="R1607">
        <f t="shared" si="433"/>
        <v>1</v>
      </c>
      <c r="AG1607" s="8">
        <f t="shared" si="423"/>
        <v>-0.31494969850532095</v>
      </c>
      <c r="AH1607" s="8">
        <f t="shared" si="424"/>
        <v>0.53723137698059586</v>
      </c>
      <c r="AI1607" s="8">
        <f t="shared" si="425"/>
        <v>0.78242516255482242</v>
      </c>
      <c r="AJ1607" s="8"/>
      <c r="AK1607" s="8"/>
      <c r="AL1607" s="8"/>
      <c r="AN1607" s="8">
        <f t="shared" si="434"/>
        <v>0.99999999999999989</v>
      </c>
      <c r="AO1607" s="8">
        <f t="shared" si="435"/>
        <v>2.1010411361722676</v>
      </c>
      <c r="AP1607" s="8">
        <f t="shared" si="436"/>
        <v>0.67224566755582227</v>
      </c>
      <c r="AQ1607" s="8"/>
      <c r="AR1607" s="8">
        <f t="shared" si="437"/>
        <v>120.38078968604222</v>
      </c>
      <c r="AS1607" s="8">
        <f t="shared" si="438"/>
        <v>51.483160453096765</v>
      </c>
    </row>
    <row r="1608" spans="1:45">
      <c r="A1608" s="20">
        <v>59.359299999999998</v>
      </c>
      <c r="B1608" s="20">
        <v>761.32098120000001</v>
      </c>
      <c r="C1608" s="20">
        <v>-383.54790170000001</v>
      </c>
      <c r="E1608" s="9">
        <f t="shared" si="426"/>
        <v>-198.67901879999999</v>
      </c>
      <c r="F1608" s="9">
        <f t="shared" si="427"/>
        <v>156.45209829999999</v>
      </c>
      <c r="I1608">
        <v>1</v>
      </c>
      <c r="J1608">
        <f t="shared" si="428"/>
        <v>0.16619343028486114</v>
      </c>
      <c r="K1608">
        <f t="shared" si="429"/>
        <v>2.4745439737212349</v>
      </c>
      <c r="O1608">
        <f t="shared" si="430"/>
        <v>-0.12996979761908387</v>
      </c>
      <c r="P1608">
        <f t="shared" si="431"/>
        <v>0.10234622496098228</v>
      </c>
      <c r="Q1608">
        <f t="shared" si="432"/>
        <v>0.98622162922088175</v>
      </c>
      <c r="R1608">
        <f t="shared" si="433"/>
        <v>1</v>
      </c>
      <c r="AG1608" s="8">
        <f t="shared" si="423"/>
        <v>-0.31473995666593485</v>
      </c>
      <c r="AH1608" s="8">
        <f t="shared" si="424"/>
        <v>0.53744382217745723</v>
      </c>
      <c r="AI1608" s="8">
        <f t="shared" si="425"/>
        <v>0.78236366076218755</v>
      </c>
      <c r="AJ1608" s="8"/>
      <c r="AK1608" s="8"/>
      <c r="AL1608" s="8"/>
      <c r="AN1608" s="8">
        <f t="shared" si="434"/>
        <v>1</v>
      </c>
      <c r="AO1608" s="8">
        <f t="shared" si="435"/>
        <v>2.10057810846568</v>
      </c>
      <c r="AP1608" s="8">
        <f t="shared" si="436"/>
        <v>0.67234442068082068</v>
      </c>
      <c r="AQ1608" s="8"/>
      <c r="AR1608" s="8">
        <f t="shared" si="437"/>
        <v>120.35426015265713</v>
      </c>
      <c r="AS1608" s="8">
        <f t="shared" si="438"/>
        <v>51.47750231582063</v>
      </c>
    </row>
    <row r="1609" spans="1:45">
      <c r="A1609" s="20">
        <v>59.392666669999997</v>
      </c>
      <c r="B1609" s="20">
        <v>760.68120080000006</v>
      </c>
      <c r="C1609" s="20">
        <v>-383.46194079999998</v>
      </c>
      <c r="E1609" s="9">
        <f t="shared" si="426"/>
        <v>-199.31879919999994</v>
      </c>
      <c r="F1609" s="9">
        <f t="shared" si="427"/>
        <v>156.53805920000002</v>
      </c>
      <c r="I1609">
        <v>1</v>
      </c>
      <c r="J1609">
        <f t="shared" si="428"/>
        <v>0.16655501288452215</v>
      </c>
      <c r="K1609">
        <f t="shared" si="429"/>
        <v>2.4758392584021043</v>
      </c>
      <c r="O1609">
        <f t="shared" si="430"/>
        <v>-0.13038269666208568</v>
      </c>
      <c r="P1609">
        <f t="shared" si="431"/>
        <v>0.10239803957611456</v>
      </c>
      <c r="Q1609">
        <f t="shared" si="432"/>
        <v>0.98616174834663461</v>
      </c>
      <c r="R1609">
        <f t="shared" si="433"/>
        <v>1</v>
      </c>
      <c r="AG1609" s="8">
        <f t="shared" si="423"/>
        <v>-0.31445902724450275</v>
      </c>
      <c r="AH1609" s="8">
        <f t="shared" si="424"/>
        <v>0.53774265457072679</v>
      </c>
      <c r="AI1609" s="8">
        <f t="shared" si="425"/>
        <v>0.78227128135939472</v>
      </c>
      <c r="AJ1609" s="8"/>
      <c r="AK1609" s="8"/>
      <c r="AL1609" s="8"/>
      <c r="AN1609" s="8">
        <f t="shared" si="434"/>
        <v>1.0000000000000002</v>
      </c>
      <c r="AO1609" s="8">
        <f t="shared" si="435"/>
        <v>2.0999465328858018</v>
      </c>
      <c r="AP1609" s="8">
        <f t="shared" si="436"/>
        <v>0.67249273081689176</v>
      </c>
      <c r="AQ1609" s="8"/>
      <c r="AR1609" s="8">
        <f t="shared" si="437"/>
        <v>120.31807353748658</v>
      </c>
      <c r="AS1609" s="8">
        <f t="shared" si="438"/>
        <v>51.469004770964744</v>
      </c>
    </row>
    <row r="1610" spans="1:45">
      <c r="A1610" s="20">
        <v>59.426033330000003</v>
      </c>
      <c r="B1610" s="20">
        <v>759.86260070000003</v>
      </c>
      <c r="C1610" s="20">
        <v>-383.11502919999998</v>
      </c>
      <c r="E1610" s="9">
        <f t="shared" si="426"/>
        <v>-200.13739929999997</v>
      </c>
      <c r="F1610" s="9">
        <f t="shared" si="427"/>
        <v>156.88497080000002</v>
      </c>
      <c r="I1610">
        <v>1</v>
      </c>
      <c r="J1610">
        <f t="shared" si="428"/>
        <v>0.16711299085079012</v>
      </c>
      <c r="K1610">
        <f t="shared" si="429"/>
        <v>2.4767546409213312</v>
      </c>
      <c r="O1610">
        <f t="shared" si="430"/>
        <v>-0.130909416157928</v>
      </c>
      <c r="P1610">
        <f t="shared" si="431"/>
        <v>0.10261810138042293</v>
      </c>
      <c r="Q1610">
        <f t="shared" si="432"/>
        <v>0.98606908988684339</v>
      </c>
      <c r="R1610">
        <f t="shared" si="433"/>
        <v>1</v>
      </c>
      <c r="AG1610" s="8">
        <f t="shared" si="423"/>
        <v>-0.31398295257323394</v>
      </c>
      <c r="AH1610" s="8">
        <f t="shared" si="424"/>
        <v>0.53806928232696971</v>
      </c>
      <c r="AI1610" s="8">
        <f t="shared" si="425"/>
        <v>0.78223791323965775</v>
      </c>
      <c r="AJ1610" s="8"/>
      <c r="AK1610" s="8"/>
      <c r="AL1610" s="8"/>
      <c r="AN1610" s="8">
        <f t="shared" si="434"/>
        <v>1.0000000000000002</v>
      </c>
      <c r="AO1610" s="8">
        <f t="shared" si="435"/>
        <v>2.0990221903777089</v>
      </c>
      <c r="AP1610" s="8">
        <f t="shared" si="436"/>
        <v>0.67254629473859051</v>
      </c>
      <c r="AQ1610" s="8"/>
      <c r="AR1610" s="8">
        <f t="shared" si="437"/>
        <v>120.26511261294831</v>
      </c>
      <c r="AS1610" s="8">
        <f t="shared" si="438"/>
        <v>51.465935784317239</v>
      </c>
    </row>
    <row r="1611" spans="1:45">
      <c r="A1611" s="20">
        <v>59.459400000000002</v>
      </c>
      <c r="B1611" s="20">
        <v>759.44212240000002</v>
      </c>
      <c r="C1611" s="20">
        <v>-382.86846259999999</v>
      </c>
      <c r="E1611" s="9">
        <f t="shared" si="426"/>
        <v>-200.55787759999998</v>
      </c>
      <c r="F1611" s="9">
        <f t="shared" si="427"/>
        <v>157.13153740000001</v>
      </c>
      <c r="I1611">
        <v>1</v>
      </c>
      <c r="J1611">
        <f t="shared" si="428"/>
        <v>0.16742702711265503</v>
      </c>
      <c r="K1611">
        <f t="shared" si="429"/>
        <v>2.4770111518888931</v>
      </c>
      <c r="O1611">
        <f t="shared" si="430"/>
        <v>-0.13117948579748231</v>
      </c>
      <c r="P1611">
        <f t="shared" si="431"/>
        <v>0.10277549067312167</v>
      </c>
      <c r="Q1611">
        <f t="shared" si="432"/>
        <v>0.98601680564927863</v>
      </c>
      <c r="R1611">
        <f t="shared" si="433"/>
        <v>1</v>
      </c>
      <c r="AG1611" s="8">
        <f t="shared" si="423"/>
        <v>-0.31370475810171355</v>
      </c>
      <c r="AH1611" s="8">
        <f t="shared" si="424"/>
        <v>0.53822093116565306</v>
      </c>
      <c r="AI1611" s="8">
        <f t="shared" si="425"/>
        <v>0.78224520068807257</v>
      </c>
      <c r="AJ1611" s="8"/>
      <c r="AK1611" s="8"/>
      <c r="AL1611" s="8"/>
      <c r="AN1611" s="8">
        <f t="shared" si="434"/>
        <v>1.0000000000000002</v>
      </c>
      <c r="AO1611" s="8">
        <f t="shared" si="435"/>
        <v>2.0985138059392909</v>
      </c>
      <c r="AP1611" s="8">
        <f t="shared" si="436"/>
        <v>0.67253459692465456</v>
      </c>
      <c r="AQ1611" s="8"/>
      <c r="AR1611" s="8">
        <f t="shared" si="437"/>
        <v>120.23598433025684</v>
      </c>
      <c r="AS1611" s="8">
        <f t="shared" si="438"/>
        <v>51.466606019685301</v>
      </c>
    </row>
    <row r="1612" spans="1:45">
      <c r="A1612" s="20">
        <v>59.492766670000002</v>
      </c>
      <c r="B1612" s="20">
        <v>758.66511620000006</v>
      </c>
      <c r="C1612" s="20">
        <v>-382.70240690000003</v>
      </c>
      <c r="E1612" s="9">
        <f t="shared" si="426"/>
        <v>-201.33488379999994</v>
      </c>
      <c r="F1612" s="9">
        <f t="shared" si="427"/>
        <v>157.29759309999997</v>
      </c>
      <c r="I1612">
        <v>1</v>
      </c>
      <c r="J1612">
        <f t="shared" si="428"/>
        <v>0.16789134535532363</v>
      </c>
      <c r="K1612">
        <f t="shared" si="429"/>
        <v>2.4783751180471003</v>
      </c>
      <c r="O1612">
        <f t="shared" si="430"/>
        <v>-0.1316803054782951</v>
      </c>
      <c r="P1612">
        <f t="shared" si="431"/>
        <v>0.1028783225215171</v>
      </c>
      <c r="Q1612">
        <f t="shared" si="432"/>
        <v>0.98593932262807205</v>
      </c>
      <c r="R1612">
        <f t="shared" si="433"/>
        <v>1</v>
      </c>
      <c r="AG1612" s="8">
        <f t="shared" si="423"/>
        <v>-0.31333315213832047</v>
      </c>
      <c r="AH1612" s="8">
        <f t="shared" si="424"/>
        <v>0.5385689282979812</v>
      </c>
      <c r="AI1612" s="8">
        <f t="shared" si="425"/>
        <v>0.78215461722285329</v>
      </c>
      <c r="AJ1612" s="8"/>
      <c r="AK1612" s="8"/>
      <c r="AL1612" s="8"/>
      <c r="AN1612" s="8">
        <f t="shared" si="434"/>
        <v>1</v>
      </c>
      <c r="AO1612" s="8">
        <f t="shared" si="435"/>
        <v>2.0977172996714351</v>
      </c>
      <c r="AP1612" s="8">
        <f t="shared" si="436"/>
        <v>0.67267998932129358</v>
      </c>
      <c r="AQ1612" s="8"/>
      <c r="AR1612" s="8">
        <f t="shared" si="437"/>
        <v>120.19034788275297</v>
      </c>
      <c r="AS1612" s="8">
        <f t="shared" si="438"/>
        <v>51.458275648984589</v>
      </c>
    </row>
    <row r="1613" spans="1:45">
      <c r="A1613" s="20">
        <v>59.52613333</v>
      </c>
      <c r="B1613" s="20">
        <v>757.78475249999997</v>
      </c>
      <c r="C1613" s="20">
        <v>-382.6366931</v>
      </c>
      <c r="E1613" s="9">
        <f t="shared" si="426"/>
        <v>-202.21524750000003</v>
      </c>
      <c r="F1613" s="9">
        <f t="shared" si="427"/>
        <v>157.3633069</v>
      </c>
      <c r="I1613">
        <v>1</v>
      </c>
      <c r="J1613">
        <f t="shared" si="428"/>
        <v>0.16836884424849366</v>
      </c>
      <c r="K1613">
        <f t="shared" si="429"/>
        <v>2.4802883056502543</v>
      </c>
      <c r="O1613">
        <f t="shared" si="430"/>
        <v>-0.13224841447757651</v>
      </c>
      <c r="P1613">
        <f t="shared" si="431"/>
        <v>0.10291532459476523</v>
      </c>
      <c r="Q1613">
        <f t="shared" si="432"/>
        <v>0.98585941839175084</v>
      </c>
      <c r="R1613">
        <f t="shared" si="433"/>
        <v>1</v>
      </c>
      <c r="AG1613" s="8">
        <f t="shared" si="423"/>
        <v>-0.31297230866962511</v>
      </c>
      <c r="AH1613" s="8">
        <f t="shared" si="424"/>
        <v>0.53899171704791349</v>
      </c>
      <c r="AI1613" s="8">
        <f t="shared" si="425"/>
        <v>0.78200784072779406</v>
      </c>
      <c r="AJ1613" s="8"/>
      <c r="AK1613" s="8"/>
      <c r="AL1613" s="8"/>
      <c r="AN1613" s="8">
        <f t="shared" si="434"/>
        <v>1</v>
      </c>
      <c r="AO1613" s="8">
        <f t="shared" si="435"/>
        <v>2.0968757553123556</v>
      </c>
      <c r="AP1613" s="8">
        <f t="shared" si="436"/>
        <v>0.67291551889724444</v>
      </c>
      <c r="AQ1613" s="8"/>
      <c r="AR1613" s="8">
        <f t="shared" si="437"/>
        <v>120.14213094270468</v>
      </c>
      <c r="AS1613" s="8">
        <f t="shared" si="438"/>
        <v>51.444780798332104</v>
      </c>
    </row>
    <row r="1614" spans="1:45">
      <c r="A1614" s="20">
        <v>59.5595</v>
      </c>
      <c r="B1614" s="20">
        <v>756.96822350000002</v>
      </c>
      <c r="C1614" s="20">
        <v>-382.63873539999997</v>
      </c>
      <c r="E1614" s="9">
        <f t="shared" si="426"/>
        <v>-203.03177649999998</v>
      </c>
      <c r="F1614" s="9">
        <f t="shared" si="427"/>
        <v>157.36126460000003</v>
      </c>
      <c r="I1614">
        <v>1</v>
      </c>
      <c r="J1614">
        <f t="shared" si="428"/>
        <v>0.16878712332583304</v>
      </c>
      <c r="K1614">
        <f t="shared" si="429"/>
        <v>2.482246775143877</v>
      </c>
      <c r="O1614">
        <f t="shared" si="430"/>
        <v>-0.13277563560766723</v>
      </c>
      <c r="P1614">
        <f t="shared" si="431"/>
        <v>0.1029087283156945</v>
      </c>
      <c r="Q1614">
        <f t="shared" si="432"/>
        <v>0.98578923925219764</v>
      </c>
      <c r="R1614">
        <f t="shared" si="433"/>
        <v>1</v>
      </c>
      <c r="AG1614" s="8">
        <f t="shared" si="423"/>
        <v>-0.31266856769732826</v>
      </c>
      <c r="AH1614" s="8">
        <f t="shared" si="424"/>
        <v>0.53939842437298458</v>
      </c>
      <c r="AI1614" s="8">
        <f t="shared" si="425"/>
        <v>0.78184890263914997</v>
      </c>
      <c r="AJ1614" s="8"/>
      <c r="AK1614" s="8"/>
      <c r="AL1614" s="8"/>
      <c r="AN1614" s="8">
        <f t="shared" si="434"/>
        <v>1</v>
      </c>
      <c r="AO1614" s="8">
        <f t="shared" si="435"/>
        <v>2.0961268849680721</v>
      </c>
      <c r="AP1614" s="8">
        <f t="shared" si="436"/>
        <v>0.67317048549460912</v>
      </c>
      <c r="AQ1614" s="8"/>
      <c r="AR1614" s="8">
        <f t="shared" si="437"/>
        <v>120.09922383257474</v>
      </c>
      <c r="AS1614" s="8">
        <f t="shared" si="438"/>
        <v>51.430172288386295</v>
      </c>
    </row>
    <row r="1615" spans="1:45">
      <c r="A1615" s="20">
        <v>59.592866669999999</v>
      </c>
      <c r="B1615" s="20">
        <v>756.48330490000001</v>
      </c>
      <c r="C1615" s="20">
        <v>-382.6489297</v>
      </c>
      <c r="E1615" s="9">
        <f t="shared" si="426"/>
        <v>-203.51669509999999</v>
      </c>
      <c r="F1615" s="9">
        <f t="shared" si="427"/>
        <v>157.3510703</v>
      </c>
      <c r="I1615">
        <v>1</v>
      </c>
      <c r="J1615">
        <f t="shared" si="428"/>
        <v>0.1690322379132744</v>
      </c>
      <c r="K1615">
        <f t="shared" si="429"/>
        <v>2.4834328461050781</v>
      </c>
      <c r="O1615">
        <f t="shared" si="430"/>
        <v>-0.13308875441284762</v>
      </c>
      <c r="P1615">
        <f t="shared" si="431"/>
        <v>0.10289896827120511</v>
      </c>
      <c r="Q1615">
        <f t="shared" si="432"/>
        <v>0.98574803361587193</v>
      </c>
      <c r="R1615">
        <f t="shared" si="433"/>
        <v>1</v>
      </c>
      <c r="AG1615" s="8">
        <f t="shared" si="423"/>
        <v>-0.31249257490068949</v>
      </c>
      <c r="AH1615" s="8">
        <f t="shared" si="424"/>
        <v>0.53964197373751166</v>
      </c>
      <c r="AI1615" s="8">
        <f t="shared" si="425"/>
        <v>0.78175119495439194</v>
      </c>
      <c r="AJ1615" s="8"/>
      <c r="AK1615" s="8"/>
      <c r="AL1615" s="8"/>
      <c r="AN1615" s="8">
        <f t="shared" si="434"/>
        <v>1</v>
      </c>
      <c r="AO1615" s="8">
        <f t="shared" si="435"/>
        <v>2.0956868503548653</v>
      </c>
      <c r="AP1615" s="8">
        <f t="shared" si="436"/>
        <v>0.67332718654848112</v>
      </c>
      <c r="AQ1615" s="8"/>
      <c r="AR1615" s="8">
        <f t="shared" si="437"/>
        <v>120.07401170639831</v>
      </c>
      <c r="AS1615" s="8">
        <f t="shared" si="438"/>
        <v>51.421193979354179</v>
      </c>
    </row>
    <row r="1616" spans="1:45">
      <c r="A1616" s="20">
        <v>59.626233329999998</v>
      </c>
      <c r="B1616" s="20">
        <v>755.71982909999997</v>
      </c>
      <c r="C1616" s="20">
        <v>-382.35107410000001</v>
      </c>
      <c r="E1616" s="9">
        <f t="shared" si="426"/>
        <v>-204.28017090000003</v>
      </c>
      <c r="F1616" s="9">
        <f t="shared" si="427"/>
        <v>157.64892589999999</v>
      </c>
      <c r="I1616">
        <v>1</v>
      </c>
      <c r="J1616">
        <f t="shared" si="428"/>
        <v>0.16954311741807962</v>
      </c>
      <c r="K1616">
        <f t="shared" si="429"/>
        <v>2.4843294195610541</v>
      </c>
      <c r="O1616">
        <f t="shared" si="430"/>
        <v>-0.13357962239822663</v>
      </c>
      <c r="P1616">
        <f t="shared" si="431"/>
        <v>0.10308726441939745</v>
      </c>
      <c r="Q1616">
        <f t="shared" si="432"/>
        <v>0.98566196050901367</v>
      </c>
      <c r="R1616">
        <f t="shared" si="433"/>
        <v>1</v>
      </c>
      <c r="AG1616" s="8">
        <f t="shared" si="423"/>
        <v>-0.31206104652636135</v>
      </c>
      <c r="AH1616" s="8">
        <f t="shared" si="424"/>
        <v>0.53995162166343991</v>
      </c>
      <c r="AI1616" s="8">
        <f t="shared" si="425"/>
        <v>0.78170976039953199</v>
      </c>
      <c r="AJ1616" s="8"/>
      <c r="AK1616" s="8"/>
      <c r="AL1616" s="8"/>
      <c r="AN1616" s="8">
        <f t="shared" si="434"/>
        <v>1</v>
      </c>
      <c r="AO1616" s="8">
        <f t="shared" si="435"/>
        <v>2.0948392399279929</v>
      </c>
      <c r="AP1616" s="8">
        <f t="shared" si="436"/>
        <v>0.67339362891987664</v>
      </c>
      <c r="AQ1616" s="8"/>
      <c r="AR1616" s="8">
        <f t="shared" si="437"/>
        <v>120.02544720626724</v>
      </c>
      <c r="AS1616" s="8">
        <f t="shared" si="438"/>
        <v>51.417387111892374</v>
      </c>
    </row>
    <row r="1617" spans="1:45">
      <c r="A1617" s="20">
        <v>59.659599999999998</v>
      </c>
      <c r="B1617" s="20">
        <v>755.23344599999996</v>
      </c>
      <c r="C1617" s="20">
        <v>-382.33720010000002</v>
      </c>
      <c r="E1617" s="9">
        <f t="shared" si="426"/>
        <v>-204.76655400000004</v>
      </c>
      <c r="F1617" s="9">
        <f t="shared" si="427"/>
        <v>157.66279989999998</v>
      </c>
      <c r="I1617">
        <v>1</v>
      </c>
      <c r="J1617">
        <f t="shared" si="428"/>
        <v>0.16979888101386773</v>
      </c>
      <c r="K1617">
        <f t="shared" si="429"/>
        <v>2.4854367664858126</v>
      </c>
      <c r="O1617">
        <f t="shared" si="430"/>
        <v>-0.13389343639204021</v>
      </c>
      <c r="P1617">
        <f t="shared" si="431"/>
        <v>0.1030930767619482</v>
      </c>
      <c r="Q1617">
        <f t="shared" si="432"/>
        <v>0.9856187727589637</v>
      </c>
      <c r="R1617">
        <f t="shared" si="433"/>
        <v>1</v>
      </c>
      <c r="AG1617" s="8">
        <f t="shared" si="423"/>
        <v>-0.31187262928953002</v>
      </c>
      <c r="AH1617" s="8">
        <f t="shared" si="424"/>
        <v>0.54019007016589304</v>
      </c>
      <c r="AI1617" s="8">
        <f t="shared" si="425"/>
        <v>0.78162020904925622</v>
      </c>
      <c r="AJ1617" s="8"/>
      <c r="AK1617" s="8"/>
      <c r="AL1617" s="8"/>
      <c r="AN1617" s="8">
        <f t="shared" si="434"/>
        <v>1</v>
      </c>
      <c r="AO1617" s="8">
        <f t="shared" si="435"/>
        <v>2.0943864204967664</v>
      </c>
      <c r="AP1617" s="8">
        <f t="shared" si="436"/>
        <v>0.67353721006837253</v>
      </c>
      <c r="AQ1617" s="8"/>
      <c r="AR1617" s="8">
        <f t="shared" si="437"/>
        <v>119.99950256397645</v>
      </c>
      <c r="AS1617" s="8">
        <f t="shared" si="438"/>
        <v>51.409160518065917</v>
      </c>
    </row>
    <row r="1618" spans="1:45">
      <c r="A1618" s="20">
        <v>59.692966669999997</v>
      </c>
      <c r="B1618" s="20">
        <v>754.5864292</v>
      </c>
      <c r="C1618" s="20">
        <v>-382.18476950000002</v>
      </c>
      <c r="E1618" s="9">
        <f t="shared" si="426"/>
        <v>-205.4135708</v>
      </c>
      <c r="F1618" s="9">
        <f t="shared" si="427"/>
        <v>157.81523049999998</v>
      </c>
      <c r="I1618">
        <v>1</v>
      </c>
      <c r="J1618">
        <f t="shared" si="428"/>
        <v>0.17019240632217184</v>
      </c>
      <c r="K1618">
        <f t="shared" si="429"/>
        <v>2.4864943426454378</v>
      </c>
      <c r="O1618">
        <f t="shared" si="430"/>
        <v>-0.13430995293399534</v>
      </c>
      <c r="P1618">
        <f t="shared" si="431"/>
        <v>0.1031877110074688</v>
      </c>
      <c r="Q1618">
        <f t="shared" si="432"/>
        <v>0.98555219691293217</v>
      </c>
      <c r="R1618">
        <f t="shared" si="433"/>
        <v>1</v>
      </c>
      <c r="AG1618" s="8">
        <f t="shared" si="423"/>
        <v>-0.31155606755411946</v>
      </c>
      <c r="AH1618" s="8">
        <f t="shared" si="424"/>
        <v>0.54047571060347199</v>
      </c>
      <c r="AI1618" s="8">
        <f t="shared" si="425"/>
        <v>0.78154898951881768</v>
      </c>
      <c r="AJ1618" s="8"/>
      <c r="AK1618" s="8"/>
      <c r="AL1618" s="8"/>
      <c r="AN1618" s="8">
        <f t="shared" si="434"/>
        <v>1</v>
      </c>
      <c r="AO1618" s="8">
        <f t="shared" si="435"/>
        <v>2.0937180321393583</v>
      </c>
      <c r="AP1618" s="8">
        <f t="shared" si="436"/>
        <v>0.67365138066052521</v>
      </c>
      <c r="AQ1618" s="8"/>
      <c r="AR1618" s="8">
        <f t="shared" si="437"/>
        <v>119.96120673202128</v>
      </c>
      <c r="AS1618" s="8">
        <f t="shared" si="438"/>
        <v>51.402619024991061</v>
      </c>
    </row>
    <row r="1619" spans="1:45">
      <c r="A1619" s="20">
        <v>59.726333330000003</v>
      </c>
      <c r="B1619" s="20">
        <v>753.71482219999996</v>
      </c>
      <c r="C1619" s="20">
        <v>-381.92325049999999</v>
      </c>
      <c r="E1619" s="9">
        <f t="shared" si="426"/>
        <v>-206.28517780000004</v>
      </c>
      <c r="F1619" s="9">
        <f t="shared" si="427"/>
        <v>158.07674950000001</v>
      </c>
      <c r="I1619">
        <v>1</v>
      </c>
      <c r="J1619">
        <f t="shared" si="428"/>
        <v>0.17074494332655676</v>
      </c>
      <c r="K1619">
        <f t="shared" si="429"/>
        <v>2.4877396248926749</v>
      </c>
      <c r="O1619">
        <f t="shared" si="430"/>
        <v>-0.13487056369974265</v>
      </c>
      <c r="P1619">
        <f t="shared" si="431"/>
        <v>0.10335158609194077</v>
      </c>
      <c r="Q1619">
        <f t="shared" si="432"/>
        <v>0.98545846218884026</v>
      </c>
      <c r="R1619">
        <f t="shared" si="433"/>
        <v>1</v>
      </c>
      <c r="AG1619" s="8">
        <f t="shared" si="423"/>
        <v>-0.31110196103001403</v>
      </c>
      <c r="AH1619" s="8">
        <f t="shared" si="424"/>
        <v>0.54084710245160139</v>
      </c>
      <c r="AI1619" s="8">
        <f t="shared" si="425"/>
        <v>0.78147295641819037</v>
      </c>
      <c r="AJ1619" s="8"/>
      <c r="AK1619" s="8"/>
      <c r="AL1619" s="8"/>
      <c r="AN1619" s="8">
        <f t="shared" si="434"/>
        <v>1.0000000000000002</v>
      </c>
      <c r="AO1619" s="8">
        <f t="shared" si="435"/>
        <v>2.092790217856364</v>
      </c>
      <c r="AP1619" s="8">
        <f t="shared" si="436"/>
        <v>0.67377324976973652</v>
      </c>
      <c r="AQ1619" s="8"/>
      <c r="AR1619" s="8">
        <f t="shared" si="437"/>
        <v>119.90804688943375</v>
      </c>
      <c r="AS1619" s="8">
        <f t="shared" si="438"/>
        <v>51.395636439380233</v>
      </c>
    </row>
    <row r="1620" spans="1:45">
      <c r="A1620" s="20">
        <v>59.759700000000002</v>
      </c>
      <c r="B1620" s="20">
        <v>752.82453859999998</v>
      </c>
      <c r="C1620" s="20">
        <v>-381.720912</v>
      </c>
      <c r="E1620" s="9">
        <f t="shared" si="426"/>
        <v>-207.17546140000002</v>
      </c>
      <c r="F1620" s="9">
        <f t="shared" si="427"/>
        <v>158.279088</v>
      </c>
      <c r="I1620">
        <v>1</v>
      </c>
      <c r="J1620">
        <f t="shared" si="428"/>
        <v>0.17128395263781865</v>
      </c>
      <c r="K1620">
        <f t="shared" si="429"/>
        <v>2.4892006244372213</v>
      </c>
      <c r="O1620">
        <f t="shared" si="430"/>
        <v>-0.13544348340068132</v>
      </c>
      <c r="P1620">
        <f t="shared" si="431"/>
        <v>0.10347688323383161</v>
      </c>
      <c r="Q1620">
        <f t="shared" si="432"/>
        <v>0.98536673246081397</v>
      </c>
      <c r="R1620">
        <f t="shared" si="433"/>
        <v>1</v>
      </c>
      <c r="AG1620" s="8">
        <f t="shared" si="423"/>
        <v>-0.31066994493504813</v>
      </c>
      <c r="AH1620" s="8">
        <f t="shared" si="424"/>
        <v>0.54124141626493427</v>
      </c>
      <c r="AI1620" s="8">
        <f t="shared" si="425"/>
        <v>0.78137181586846505</v>
      </c>
      <c r="AJ1620" s="8"/>
      <c r="AK1620" s="8"/>
      <c r="AL1620" s="8"/>
      <c r="AN1620" s="8">
        <f t="shared" si="434"/>
        <v>1</v>
      </c>
      <c r="AO1620" s="8">
        <f t="shared" si="435"/>
        <v>2.0918751031137508</v>
      </c>
      <c r="AP1620" s="8">
        <f t="shared" si="436"/>
        <v>0.67393533334932609</v>
      </c>
      <c r="AQ1620" s="8"/>
      <c r="AR1620" s="8">
        <f t="shared" si="437"/>
        <v>119.85561467691181</v>
      </c>
      <c r="AS1620" s="8">
        <f t="shared" si="438"/>
        <v>51.386349734341373</v>
      </c>
    </row>
    <row r="1621" spans="1:45">
      <c r="A1621" s="20">
        <v>59.793066670000002</v>
      </c>
      <c r="B1621" s="20">
        <v>752.02243750000002</v>
      </c>
      <c r="C1621" s="20">
        <v>-381.70068170000002</v>
      </c>
      <c r="E1621" s="9">
        <f t="shared" si="426"/>
        <v>-207.97756249999998</v>
      </c>
      <c r="F1621" s="9">
        <f t="shared" si="427"/>
        <v>158.29931829999998</v>
      </c>
      <c r="I1621">
        <v>1</v>
      </c>
      <c r="J1621">
        <f t="shared" si="428"/>
        <v>0.17170605644774811</v>
      </c>
      <c r="K1621">
        <f t="shared" si="429"/>
        <v>2.4910021873413202</v>
      </c>
      <c r="O1621">
        <f t="shared" si="430"/>
        <v>-0.13596063562347149</v>
      </c>
      <c r="P1621">
        <f t="shared" si="431"/>
        <v>0.10348460514739537</v>
      </c>
      <c r="Q1621">
        <f t="shared" si="432"/>
        <v>0.98529469807684911</v>
      </c>
      <c r="R1621">
        <f t="shared" si="433"/>
        <v>1</v>
      </c>
      <c r="AG1621" s="8">
        <f t="shared" si="423"/>
        <v>-0.31036037094146035</v>
      </c>
      <c r="AH1621" s="8">
        <f t="shared" si="424"/>
        <v>0.54163453268055994</v>
      </c>
      <c r="AI1621" s="8">
        <f t="shared" si="425"/>
        <v>0.78122242233373629</v>
      </c>
      <c r="AJ1621" s="8"/>
      <c r="AK1621" s="8"/>
      <c r="AL1621" s="8"/>
      <c r="AN1621" s="8">
        <f t="shared" si="434"/>
        <v>1</v>
      </c>
      <c r="AO1621" s="8">
        <f t="shared" si="435"/>
        <v>2.0911315135461455</v>
      </c>
      <c r="AP1621" s="8">
        <f t="shared" si="436"/>
        <v>0.67417468497096189</v>
      </c>
      <c r="AQ1621" s="8"/>
      <c r="AR1621" s="8">
        <f t="shared" si="437"/>
        <v>119.81301013299807</v>
      </c>
      <c r="AS1621" s="8">
        <f t="shared" si="438"/>
        <v>51.372635896602034</v>
      </c>
    </row>
    <row r="1622" spans="1:45">
      <c r="A1622" s="20">
        <v>59.82643333</v>
      </c>
      <c r="B1622" s="20">
        <v>751.54380349999997</v>
      </c>
      <c r="C1622" s="20">
        <v>-381.63790080000001</v>
      </c>
      <c r="E1622" s="9">
        <f t="shared" si="426"/>
        <v>-208.45619650000003</v>
      </c>
      <c r="F1622" s="9">
        <f t="shared" si="427"/>
        <v>158.36209919999999</v>
      </c>
      <c r="I1622">
        <v>1</v>
      </c>
      <c r="J1622">
        <f t="shared" si="428"/>
        <v>0.17197808518615545</v>
      </c>
      <c r="K1622">
        <f t="shared" si="429"/>
        <v>2.4919187002262237</v>
      </c>
      <c r="O1622">
        <f t="shared" si="430"/>
        <v>-0.13626884444557005</v>
      </c>
      <c r="P1622">
        <f t="shared" si="431"/>
        <v>0.10352208581124492</v>
      </c>
      <c r="Q1622">
        <f t="shared" si="432"/>
        <v>0.98524818182159479</v>
      </c>
      <c r="R1622">
        <f t="shared" si="433"/>
        <v>1</v>
      </c>
      <c r="AG1622" s="8">
        <f t="shared" si="423"/>
        <v>-0.31015068642785559</v>
      </c>
      <c r="AH1622" s="8">
        <f t="shared" si="424"/>
        <v>0.54185711187155217</v>
      </c>
      <c r="AI1622" s="8">
        <f t="shared" si="425"/>
        <v>0.78115134386529117</v>
      </c>
      <c r="AJ1622" s="8"/>
      <c r="AK1622" s="8"/>
      <c r="AL1622" s="8"/>
      <c r="AN1622" s="8">
        <f t="shared" si="434"/>
        <v>1</v>
      </c>
      <c r="AO1622" s="8">
        <f t="shared" si="435"/>
        <v>2.0906628707655863</v>
      </c>
      <c r="AP1622" s="8">
        <f t="shared" si="436"/>
        <v>0.67428853853816673</v>
      </c>
      <c r="AQ1622" s="8"/>
      <c r="AR1622" s="8">
        <f t="shared" si="437"/>
        <v>119.78615887957275</v>
      </c>
      <c r="AS1622" s="8">
        <f t="shared" si="438"/>
        <v>51.366112567718687</v>
      </c>
    </row>
    <row r="1623" spans="1:45">
      <c r="A1623" s="20">
        <v>59.8598</v>
      </c>
      <c r="B1623" s="20">
        <v>750.7334108</v>
      </c>
      <c r="C1623" s="20">
        <v>-381.60097500000001</v>
      </c>
      <c r="E1623" s="9">
        <f t="shared" si="426"/>
        <v>-209.2665892</v>
      </c>
      <c r="F1623" s="9">
        <f t="shared" si="427"/>
        <v>158.39902499999999</v>
      </c>
      <c r="I1623">
        <v>1</v>
      </c>
      <c r="J1623">
        <f t="shared" si="428"/>
        <v>0.17241175941413309</v>
      </c>
      <c r="K1623">
        <f t="shared" si="429"/>
        <v>2.4936745241253009</v>
      </c>
      <c r="O1623">
        <f t="shared" si="430"/>
        <v>-0.13679107370052557</v>
      </c>
      <c r="P1623">
        <f t="shared" si="431"/>
        <v>0.10354052591815452</v>
      </c>
      <c r="Q1623">
        <f t="shared" si="432"/>
        <v>0.98517387381540389</v>
      </c>
      <c r="R1623">
        <f t="shared" si="433"/>
        <v>1</v>
      </c>
      <c r="AG1623" s="8">
        <f t="shared" si="423"/>
        <v>-0.3098297329962999</v>
      </c>
      <c r="AH1623" s="8">
        <f t="shared" si="424"/>
        <v>0.54225010840344356</v>
      </c>
      <c r="AI1623" s="8">
        <f t="shared" si="425"/>
        <v>0.78100599004610416</v>
      </c>
      <c r="AJ1623" s="8"/>
      <c r="AK1623" s="8"/>
      <c r="AL1623" s="8"/>
      <c r="AN1623" s="8">
        <f t="shared" si="434"/>
        <v>1</v>
      </c>
      <c r="AO1623" s="8">
        <f t="shared" si="435"/>
        <v>2.0899042483943679</v>
      </c>
      <c r="AP1623" s="8">
        <f t="shared" si="436"/>
        <v>0.67452131596336629</v>
      </c>
      <c r="AQ1623" s="8"/>
      <c r="AR1623" s="8">
        <f t="shared" si="437"/>
        <v>119.74269301945773</v>
      </c>
      <c r="AS1623" s="8">
        <f t="shared" si="438"/>
        <v>51.352775403688831</v>
      </c>
    </row>
    <row r="1624" spans="1:45">
      <c r="A1624" s="20">
        <v>59.893166669999999</v>
      </c>
      <c r="B1624" s="20">
        <v>749.88641800000005</v>
      </c>
      <c r="C1624" s="20">
        <v>-381.37874849999997</v>
      </c>
      <c r="E1624" s="9">
        <f t="shared" si="426"/>
        <v>-210.11358199999995</v>
      </c>
      <c r="F1624" s="9">
        <f t="shared" si="427"/>
        <v>158.62125150000003</v>
      </c>
      <c r="I1624">
        <v>1</v>
      </c>
      <c r="J1624">
        <f t="shared" si="428"/>
        <v>0.17293730136396418</v>
      </c>
      <c r="K1624">
        <f t="shared" si="429"/>
        <v>2.4949431824347088</v>
      </c>
      <c r="O1624">
        <f t="shared" si="430"/>
        <v>-0.13733552227257867</v>
      </c>
      <c r="P1624">
        <f t="shared" si="431"/>
        <v>0.10367883984902301</v>
      </c>
      <c r="Q1624">
        <f t="shared" si="432"/>
        <v>0.98508357639830679</v>
      </c>
      <c r="R1624">
        <f t="shared" si="433"/>
        <v>1</v>
      </c>
      <c r="AG1624" s="8">
        <f t="shared" si="423"/>
        <v>-0.30940396928043545</v>
      </c>
      <c r="AH1624" s="8">
        <f t="shared" si="424"/>
        <v>0.5426174944372576</v>
      </c>
      <c r="AI1624" s="8">
        <f t="shared" si="425"/>
        <v>0.78091961079495531</v>
      </c>
      <c r="AJ1624" s="8"/>
      <c r="AK1624" s="8"/>
      <c r="AL1624" s="8"/>
      <c r="AN1624" s="8">
        <f t="shared" si="434"/>
        <v>1.0000000000000004</v>
      </c>
      <c r="AO1624" s="8">
        <f t="shared" si="435"/>
        <v>2.0890206284298749</v>
      </c>
      <c r="AP1624" s="8">
        <f t="shared" si="436"/>
        <v>0.67465961624781567</v>
      </c>
      <c r="AQ1624" s="8"/>
      <c r="AR1624" s="8">
        <f t="shared" si="437"/>
        <v>119.69206532479879</v>
      </c>
      <c r="AS1624" s="8">
        <f t="shared" si="438"/>
        <v>51.344851381084418</v>
      </c>
    </row>
    <row r="1625" spans="1:45">
      <c r="A1625" s="20">
        <v>59.926533329999998</v>
      </c>
      <c r="B1625" s="20">
        <v>749.61269470000002</v>
      </c>
      <c r="C1625" s="20">
        <v>-380.9574839</v>
      </c>
      <c r="E1625" s="9">
        <f t="shared" si="426"/>
        <v>-210.38730529999998</v>
      </c>
      <c r="F1625" s="9">
        <f t="shared" si="427"/>
        <v>159.0425161</v>
      </c>
      <c r="I1625">
        <v>1</v>
      </c>
      <c r="J1625">
        <f t="shared" si="428"/>
        <v>0.17324384480028931</v>
      </c>
      <c r="K1625">
        <f t="shared" si="429"/>
        <v>2.4942937040084479</v>
      </c>
      <c r="O1625">
        <f t="shared" si="430"/>
        <v>-0.13750903656940849</v>
      </c>
      <c r="P1625">
        <f t="shared" si="431"/>
        <v>0.10395010826009968</v>
      </c>
      <c r="Q1625">
        <f t="shared" si="432"/>
        <v>0.98503078117105891</v>
      </c>
      <c r="R1625">
        <f t="shared" si="433"/>
        <v>1</v>
      </c>
      <c r="AG1625" s="8">
        <f t="shared" si="423"/>
        <v>-0.30909459256713984</v>
      </c>
      <c r="AH1625" s="8">
        <f t="shared" si="424"/>
        <v>0.54265403551377422</v>
      </c>
      <c r="AI1625" s="8">
        <f t="shared" si="425"/>
        <v>0.78101672874937145</v>
      </c>
      <c r="AJ1625" s="8"/>
      <c r="AK1625" s="8"/>
      <c r="AL1625" s="8"/>
      <c r="AN1625" s="8">
        <f t="shared" si="434"/>
        <v>1</v>
      </c>
      <c r="AO1625" s="8">
        <f t="shared" si="435"/>
        <v>2.0885612991190925</v>
      </c>
      <c r="AP1625" s="8">
        <f t="shared" si="436"/>
        <v>0.67450412074467681</v>
      </c>
      <c r="AQ1625" s="8"/>
      <c r="AR1625" s="8">
        <f t="shared" si="437"/>
        <v>119.6657476938843</v>
      </c>
      <c r="AS1625" s="8">
        <f t="shared" si="438"/>
        <v>51.353760617147543</v>
      </c>
    </row>
    <row r="1626" spans="1:45">
      <c r="A1626" s="20">
        <v>59.959899999999998</v>
      </c>
      <c r="B1626" s="20">
        <v>748.75807169999996</v>
      </c>
      <c r="C1626" s="20">
        <v>-380.72734809999997</v>
      </c>
      <c r="E1626" s="9">
        <f t="shared" si="426"/>
        <v>-211.24192830000004</v>
      </c>
      <c r="F1626" s="9">
        <f t="shared" si="427"/>
        <v>159.27265190000003</v>
      </c>
      <c r="I1626">
        <v>1</v>
      </c>
      <c r="J1626">
        <f t="shared" si="428"/>
        <v>0.17377643017225833</v>
      </c>
      <c r="K1626">
        <f t="shared" si="429"/>
        <v>2.4955478103717641</v>
      </c>
      <c r="O1626">
        <f t="shared" si="430"/>
        <v>-0.13805816169663404</v>
      </c>
      <c r="P1626">
        <f t="shared" si="431"/>
        <v>0.10409339522139699</v>
      </c>
      <c r="Q1626">
        <f t="shared" si="432"/>
        <v>0.98493883518735725</v>
      </c>
      <c r="R1626">
        <f t="shared" si="433"/>
        <v>1</v>
      </c>
      <c r="AG1626" s="8">
        <f t="shared" si="423"/>
        <v>-0.30866205947082709</v>
      </c>
      <c r="AH1626" s="8">
        <f t="shared" si="424"/>
        <v>0.54302301442024736</v>
      </c>
      <c r="AI1626" s="8">
        <f t="shared" si="425"/>
        <v>0.78093132787280051</v>
      </c>
      <c r="AJ1626" s="8"/>
      <c r="AK1626" s="8"/>
      <c r="AL1626" s="8"/>
      <c r="AN1626" s="8">
        <f t="shared" si="434"/>
        <v>1</v>
      </c>
      <c r="AO1626" s="8">
        <f t="shared" si="435"/>
        <v>2.0876672116108583</v>
      </c>
      <c r="AP1626" s="8">
        <f t="shared" si="436"/>
        <v>0.67464085764457171</v>
      </c>
      <c r="AQ1626" s="8"/>
      <c r="AR1626" s="8">
        <f t="shared" si="437"/>
        <v>119.61452025314712</v>
      </c>
      <c r="AS1626" s="8">
        <f t="shared" si="438"/>
        <v>51.34592616987986</v>
      </c>
    </row>
    <row r="1627" spans="1:45">
      <c r="A1627" s="20">
        <v>59.993266669999997</v>
      </c>
      <c r="B1627" s="20">
        <v>747.98976359999995</v>
      </c>
      <c r="C1627" s="20">
        <v>-380.67872629999999</v>
      </c>
      <c r="E1627" s="9">
        <f t="shared" si="426"/>
        <v>-212.01023640000005</v>
      </c>
      <c r="F1627" s="9">
        <f t="shared" si="427"/>
        <v>159.32127370000001</v>
      </c>
      <c r="I1627">
        <v>1</v>
      </c>
      <c r="J1627">
        <f t="shared" si="428"/>
        <v>0.17419367474526262</v>
      </c>
      <c r="K1627">
        <f t="shared" si="429"/>
        <v>2.4971455563224696</v>
      </c>
      <c r="O1627">
        <f t="shared" si="430"/>
        <v>-0.13855282306988548</v>
      </c>
      <c r="P1627">
        <f t="shared" si="431"/>
        <v>0.10411955866403109</v>
      </c>
      <c r="Q1627">
        <f t="shared" si="432"/>
        <v>0.98486660656302705</v>
      </c>
      <c r="R1627">
        <f t="shared" si="433"/>
        <v>1</v>
      </c>
      <c r="AG1627" s="8">
        <f t="shared" si="423"/>
        <v>-0.30835097287513297</v>
      </c>
      <c r="AH1627" s="8">
        <f t="shared" si="424"/>
        <v>0.54339175021373709</v>
      </c>
      <c r="AI1627" s="8">
        <f t="shared" si="425"/>
        <v>0.78079772241382117</v>
      </c>
      <c r="AJ1627" s="8"/>
      <c r="AK1627" s="8"/>
      <c r="AL1627" s="8"/>
      <c r="AN1627" s="8">
        <f t="shared" si="434"/>
        <v>1</v>
      </c>
      <c r="AO1627" s="8">
        <f t="shared" si="435"/>
        <v>2.0869426977389178</v>
      </c>
      <c r="AP1627" s="8">
        <f t="shared" si="436"/>
        <v>0.67485472890159226</v>
      </c>
      <c r="AQ1627" s="8"/>
      <c r="AR1627" s="8">
        <f t="shared" si="437"/>
        <v>119.57300866608624</v>
      </c>
      <c r="AS1627" s="8">
        <f t="shared" si="438"/>
        <v>51.333672249493425</v>
      </c>
    </row>
    <row r="1628" spans="1:45">
      <c r="A1628" s="20">
        <v>60.026633330000003</v>
      </c>
      <c r="B1628" s="20">
        <v>747.51221020000003</v>
      </c>
      <c r="C1628" s="20">
        <v>-380.62001379999998</v>
      </c>
      <c r="E1628" s="9">
        <f t="shared" si="426"/>
        <v>-212.48778979999997</v>
      </c>
      <c r="F1628" s="9">
        <f t="shared" si="427"/>
        <v>159.37998620000002</v>
      </c>
      <c r="I1628">
        <v>1</v>
      </c>
      <c r="J1628">
        <f t="shared" si="428"/>
        <v>0.17446430269638391</v>
      </c>
      <c r="K1628">
        <f t="shared" si="429"/>
        <v>2.4980489457615422</v>
      </c>
      <c r="O1628">
        <f t="shared" si="430"/>
        <v>-0.13886004108251687</v>
      </c>
      <c r="P1628">
        <f t="shared" si="431"/>
        <v>0.10415427376930145</v>
      </c>
      <c r="Q1628">
        <f t="shared" si="432"/>
        <v>0.98481966686604672</v>
      </c>
      <c r="R1628">
        <f t="shared" si="433"/>
        <v>1</v>
      </c>
      <c r="AG1628" s="8">
        <f t="shared" si="423"/>
        <v>-0.30814359037403549</v>
      </c>
      <c r="AH1628" s="8">
        <f t="shared" si="424"/>
        <v>0.54361415322308848</v>
      </c>
      <c r="AI1628" s="8">
        <f t="shared" si="425"/>
        <v>0.78072477873252055</v>
      </c>
      <c r="AJ1628" s="8"/>
      <c r="AK1628" s="8"/>
      <c r="AL1628" s="8"/>
      <c r="AN1628" s="8">
        <f t="shared" si="434"/>
        <v>1</v>
      </c>
      <c r="AO1628" s="8">
        <f t="shared" si="435"/>
        <v>2.0864783979885493</v>
      </c>
      <c r="AP1628" s="8">
        <f t="shared" si="436"/>
        <v>0.67497147064434904</v>
      </c>
      <c r="AQ1628" s="8"/>
      <c r="AR1628" s="8">
        <f t="shared" si="437"/>
        <v>119.54640624996115</v>
      </c>
      <c r="AS1628" s="8">
        <f t="shared" si="438"/>
        <v>51.326983440340463</v>
      </c>
    </row>
    <row r="1629" spans="1:45">
      <c r="A1629" s="20">
        <v>60.06</v>
      </c>
      <c r="B1629" s="20">
        <v>746.71344280000005</v>
      </c>
      <c r="C1629" s="20">
        <v>-380.58064719999999</v>
      </c>
      <c r="E1629" s="9">
        <f t="shared" si="426"/>
        <v>-213.28655719999995</v>
      </c>
      <c r="F1629" s="9">
        <f t="shared" si="427"/>
        <v>159.41935280000001</v>
      </c>
      <c r="I1629">
        <v>1</v>
      </c>
      <c r="J1629">
        <f t="shared" si="428"/>
        <v>0.17489437332658961</v>
      </c>
      <c r="K1629">
        <f t="shared" si="429"/>
        <v>2.4997306100051309</v>
      </c>
      <c r="O1629">
        <f t="shared" si="430"/>
        <v>-0.13937423398610385</v>
      </c>
      <c r="P1629">
        <f t="shared" si="431"/>
        <v>0.10417417051851806</v>
      </c>
      <c r="Q1629">
        <f t="shared" si="432"/>
        <v>0.98474492387499291</v>
      </c>
      <c r="R1629">
        <f t="shared" si="433"/>
        <v>1</v>
      </c>
      <c r="AG1629" s="8">
        <f t="shared" si="423"/>
        <v>-0.30782560059309738</v>
      </c>
      <c r="AH1629" s="8">
        <f t="shared" si="424"/>
        <v>0.54399983349910741</v>
      </c>
      <c r="AI1629" s="8">
        <f t="shared" si="425"/>
        <v>0.78058156573957249</v>
      </c>
      <c r="AJ1629" s="8"/>
      <c r="AK1629" s="8"/>
      <c r="AL1629" s="8"/>
      <c r="AN1629" s="8">
        <f t="shared" si="434"/>
        <v>1.0000000000000002</v>
      </c>
      <c r="AO1629" s="8">
        <f t="shared" si="435"/>
        <v>2.0857315388896707</v>
      </c>
      <c r="AP1629" s="8">
        <f t="shared" si="436"/>
        <v>0.67520062445231488</v>
      </c>
      <c r="AQ1629" s="8"/>
      <c r="AR1629" s="8">
        <f t="shared" si="437"/>
        <v>119.50361437570446</v>
      </c>
      <c r="AS1629" s="8">
        <f t="shared" si="438"/>
        <v>51.313853894284669</v>
      </c>
    </row>
    <row r="1630" spans="1:45">
      <c r="A1630" s="20">
        <v>60.093366670000002</v>
      </c>
      <c r="B1630" s="20">
        <v>745.84043399999996</v>
      </c>
      <c r="C1630" s="20">
        <v>-380.5323841</v>
      </c>
      <c r="E1630" s="9">
        <f t="shared" si="426"/>
        <v>-214.15956600000004</v>
      </c>
      <c r="F1630" s="9">
        <f t="shared" si="427"/>
        <v>159.4676159</v>
      </c>
      <c r="I1630">
        <v>1</v>
      </c>
      <c r="J1630">
        <f t="shared" si="428"/>
        <v>0.17536693623765001</v>
      </c>
      <c r="K1630">
        <f t="shared" si="429"/>
        <v>2.501543285763864</v>
      </c>
      <c r="O1630">
        <f t="shared" si="430"/>
        <v>-0.13993606799302671</v>
      </c>
      <c r="P1630">
        <f t="shared" si="431"/>
        <v>0.10419927327116585</v>
      </c>
      <c r="Q1630">
        <f t="shared" si="432"/>
        <v>0.98466258602853995</v>
      </c>
      <c r="R1630">
        <f t="shared" si="433"/>
        <v>1</v>
      </c>
      <c r="AG1630" s="8">
        <f t="shared" si="423"/>
        <v>-0.30747543236490338</v>
      </c>
      <c r="AH1630" s="8">
        <f t="shared" si="424"/>
        <v>0.54441990895218928</v>
      </c>
      <c r="AI1630" s="8">
        <f t="shared" si="425"/>
        <v>0.78042669177092194</v>
      </c>
      <c r="AJ1630" s="8"/>
      <c r="AK1630" s="8"/>
      <c r="AL1630" s="8"/>
      <c r="AN1630" s="8">
        <f t="shared" si="434"/>
        <v>1</v>
      </c>
      <c r="AO1630" s="8">
        <f t="shared" si="435"/>
        <v>2.0849132415382754</v>
      </c>
      <c r="AP1630" s="8">
        <f t="shared" si="436"/>
        <v>0.67544836310040279</v>
      </c>
      <c r="AQ1630" s="8"/>
      <c r="AR1630" s="8">
        <f t="shared" si="437"/>
        <v>119.45672939108277</v>
      </c>
      <c r="AS1630" s="8">
        <f t="shared" si="438"/>
        <v>51.299659515326951</v>
      </c>
    </row>
    <row r="1631" spans="1:45">
      <c r="A1631" s="20">
        <v>60.12673333</v>
      </c>
      <c r="B1631" s="20">
        <v>745.17312679999998</v>
      </c>
      <c r="C1631" s="20">
        <v>-380.44004819999998</v>
      </c>
      <c r="E1631" s="9">
        <f t="shared" si="426"/>
        <v>-214.82687320000002</v>
      </c>
      <c r="F1631" s="9">
        <f t="shared" si="427"/>
        <v>159.55995180000002</v>
      </c>
      <c r="I1631">
        <v>1</v>
      </c>
      <c r="J1631">
        <f t="shared" si="428"/>
        <v>0.17574992328812275</v>
      </c>
      <c r="K1631">
        <f t="shared" si="429"/>
        <v>2.5027558393809821</v>
      </c>
      <c r="O1631">
        <f t="shared" si="430"/>
        <v>-0.14036504452503834</v>
      </c>
      <c r="P1631">
        <f t="shared" si="431"/>
        <v>0.10425436727354458</v>
      </c>
      <c r="Q1631">
        <f t="shared" si="432"/>
        <v>0.98459569427246474</v>
      </c>
      <c r="R1631">
        <f t="shared" si="433"/>
        <v>1</v>
      </c>
      <c r="AG1631" s="8">
        <f t="shared" si="423"/>
        <v>-0.30718049745021192</v>
      </c>
      <c r="AH1631" s="8">
        <f t="shared" si="424"/>
        <v>0.54472780585293656</v>
      </c>
      <c r="AI1631" s="8">
        <f t="shared" si="425"/>
        <v>0.78032798201582265</v>
      </c>
      <c r="AJ1631" s="8"/>
      <c r="AK1631" s="8"/>
      <c r="AL1631" s="8"/>
      <c r="AN1631" s="8">
        <f t="shared" si="434"/>
        <v>1.0000000000000002</v>
      </c>
      <c r="AO1631" s="8">
        <f t="shared" si="435"/>
        <v>2.0842604745871514</v>
      </c>
      <c r="AP1631" s="8">
        <f t="shared" si="436"/>
        <v>0.67560622069164389</v>
      </c>
      <c r="AQ1631" s="8"/>
      <c r="AR1631" s="8">
        <f t="shared" si="437"/>
        <v>119.41932859977774</v>
      </c>
      <c r="AS1631" s="8">
        <f t="shared" si="438"/>
        <v>51.290614941584735</v>
      </c>
    </row>
    <row r="1632" spans="1:45">
      <c r="A1632" s="20">
        <v>60.1601</v>
      </c>
      <c r="B1632" s="20">
        <v>744.63824179999995</v>
      </c>
      <c r="C1632" s="20">
        <v>-380.48201829999999</v>
      </c>
      <c r="E1632" s="9">
        <f t="shared" si="426"/>
        <v>-215.36175820000005</v>
      </c>
      <c r="F1632" s="9">
        <f t="shared" si="427"/>
        <v>159.51798170000001</v>
      </c>
      <c r="I1632">
        <v>1</v>
      </c>
      <c r="J1632">
        <f t="shared" si="428"/>
        <v>0.1760122875408123</v>
      </c>
      <c r="K1632">
        <f t="shared" si="429"/>
        <v>2.5040715794462214</v>
      </c>
      <c r="O1632">
        <f t="shared" si="430"/>
        <v>-0.14070967113479621</v>
      </c>
      <c r="P1632">
        <f t="shared" si="431"/>
        <v>0.10422334463042777</v>
      </c>
      <c r="Q1632">
        <f t="shared" si="432"/>
        <v>0.98454978689916162</v>
      </c>
      <c r="R1632">
        <f t="shared" si="433"/>
        <v>1</v>
      </c>
      <c r="AG1632" s="8">
        <f t="shared" ref="AG1632:AG1695" si="439">$O1632*$Z$27+$P1632*$Z$31+$Q1632*$Z$35</f>
        <v>-0.30700105164985553</v>
      </c>
      <c r="AH1632" s="8">
        <f t="shared" ref="AH1632:AH1695" si="440">$O1632*$AA$27+$P1632*$AA$31+$Q1632*$AA$35</f>
        <v>0.54500179116587188</v>
      </c>
      <c r="AI1632" s="8">
        <f t="shared" ref="AI1632:AI1695" si="441">$AB$27*$O1632+$P1632*$AB$31+$AB$35*$Q1632</f>
        <v>0.78020728137583684</v>
      </c>
      <c r="AJ1632" s="8"/>
      <c r="AK1632" s="8"/>
      <c r="AL1632" s="8"/>
      <c r="AN1632" s="8">
        <f t="shared" si="434"/>
        <v>1</v>
      </c>
      <c r="AO1632" s="8">
        <f t="shared" si="435"/>
        <v>2.0837954432752128</v>
      </c>
      <c r="AP1632" s="8">
        <f t="shared" si="436"/>
        <v>0.67579920407250482</v>
      </c>
      <c r="AQ1632" s="8"/>
      <c r="AR1632" s="8">
        <f t="shared" si="437"/>
        <v>119.39268426826223</v>
      </c>
      <c r="AS1632" s="8">
        <f t="shared" si="438"/>
        <v>51.279557808345238</v>
      </c>
    </row>
    <row r="1633" spans="1:45">
      <c r="A1633" s="20">
        <v>60.193466669999999</v>
      </c>
      <c r="B1633" s="20">
        <v>743.82959800000003</v>
      </c>
      <c r="C1633" s="20">
        <v>-380.47807719999997</v>
      </c>
      <c r="E1633" s="9">
        <f t="shared" ref="E1633:E1696" si="442">(B1633-($B$15/2))</f>
        <v>-216.17040199999997</v>
      </c>
      <c r="F1633" s="9">
        <f t="shared" ref="F1633:F1696" si="443">(($C$15/2)+C1633)</f>
        <v>159.52192280000003</v>
      </c>
      <c r="I1633">
        <v>1</v>
      </c>
      <c r="J1633">
        <f t="shared" si="428"/>
        <v>0.17643540045442135</v>
      </c>
      <c r="K1633">
        <f t="shared" si="429"/>
        <v>2.5058513258820683</v>
      </c>
      <c r="O1633">
        <f t="shared" si="430"/>
        <v>-0.14123011674458108</v>
      </c>
      <c r="P1633">
        <f t="shared" si="431"/>
        <v>0.10422009475822722</v>
      </c>
      <c r="Q1633">
        <f t="shared" si="432"/>
        <v>0.98447560963839942</v>
      </c>
      <c r="R1633">
        <f t="shared" si="433"/>
        <v>1</v>
      </c>
      <c r="AG1633" s="8">
        <f t="shared" si="439"/>
        <v>-0.30669661432240303</v>
      </c>
      <c r="AH1633" s="8">
        <f t="shared" si="440"/>
        <v>0.545399986932255</v>
      </c>
      <c r="AI1633" s="8">
        <f t="shared" si="441"/>
        <v>0.78004874271898639</v>
      </c>
      <c r="AJ1633" s="8"/>
      <c r="AK1633" s="8"/>
      <c r="AL1633" s="8"/>
      <c r="AN1633" s="8">
        <f t="shared" si="434"/>
        <v>1.0000000000000002</v>
      </c>
      <c r="AO1633" s="8">
        <f t="shared" si="435"/>
        <v>2.0830592009575009</v>
      </c>
      <c r="AP1633" s="8">
        <f t="shared" si="436"/>
        <v>0.67605261457635957</v>
      </c>
      <c r="AQ1633" s="8"/>
      <c r="AR1633" s="8">
        <f t="shared" si="437"/>
        <v>119.35050069075841</v>
      </c>
      <c r="AS1633" s="8">
        <f t="shared" si="438"/>
        <v>51.26503845599008</v>
      </c>
    </row>
    <row r="1634" spans="1:45">
      <c r="A1634" s="20">
        <v>60.226833329999998</v>
      </c>
      <c r="B1634" s="20">
        <v>742.82636379999997</v>
      </c>
      <c r="C1634" s="20">
        <v>-379.75119269999999</v>
      </c>
      <c r="E1634" s="9">
        <f t="shared" si="442"/>
        <v>-217.17363620000003</v>
      </c>
      <c r="F1634" s="9">
        <f t="shared" si="443"/>
        <v>160.24880730000001</v>
      </c>
      <c r="I1634">
        <v>1</v>
      </c>
      <c r="J1634">
        <f t="shared" si="428"/>
        <v>0.17723847776529106</v>
      </c>
      <c r="K1634">
        <f t="shared" si="429"/>
        <v>2.505891416154451</v>
      </c>
      <c r="O1634">
        <f t="shared" si="430"/>
        <v>-0.14187041796834154</v>
      </c>
      <c r="P1634">
        <f t="shared" si="431"/>
        <v>0.10468381737478694</v>
      </c>
      <c r="Q1634">
        <f t="shared" si="432"/>
        <v>0.98433433491132993</v>
      </c>
      <c r="R1634">
        <f t="shared" si="433"/>
        <v>1</v>
      </c>
      <c r="AG1634" s="8">
        <f t="shared" si="439"/>
        <v>-0.30596422785057809</v>
      </c>
      <c r="AH1634" s="8">
        <f t="shared" si="440"/>
        <v>0.54572380038474899</v>
      </c>
      <c r="AI1634" s="8">
        <f t="shared" si="441"/>
        <v>0.78010988006140924</v>
      </c>
      <c r="AJ1634" s="8"/>
      <c r="AK1634" s="8"/>
      <c r="AL1634" s="8"/>
      <c r="AN1634" s="8">
        <f t="shared" si="434"/>
        <v>1</v>
      </c>
      <c r="AO1634" s="8">
        <f t="shared" si="435"/>
        <v>2.081785161526815</v>
      </c>
      <c r="AP1634" s="8">
        <f t="shared" si="436"/>
        <v>0.6759549012410131</v>
      </c>
      <c r="AQ1634" s="8"/>
      <c r="AR1634" s="8">
        <f t="shared" si="437"/>
        <v>119.27750360844686</v>
      </c>
      <c r="AS1634" s="8">
        <f t="shared" si="438"/>
        <v>51.270637017707578</v>
      </c>
    </row>
    <row r="1635" spans="1:45">
      <c r="A1635" s="20">
        <v>60.260199999999998</v>
      </c>
      <c r="B1635" s="20">
        <v>742.12055329999998</v>
      </c>
      <c r="C1635" s="20">
        <v>-379.77627990000002</v>
      </c>
      <c r="E1635" s="9">
        <f t="shared" si="442"/>
        <v>-217.87944670000002</v>
      </c>
      <c r="F1635" s="9">
        <f t="shared" si="443"/>
        <v>160.22372009999998</v>
      </c>
      <c r="I1635">
        <v>1</v>
      </c>
      <c r="J1635">
        <f t="shared" si="428"/>
        <v>0.17759715131107237</v>
      </c>
      <c r="K1635">
        <f t="shared" si="429"/>
        <v>2.5075155845843513</v>
      </c>
      <c r="O1635">
        <f t="shared" si="430"/>
        <v>-0.14232467327872972</v>
      </c>
      <c r="P1635">
        <f t="shared" si="431"/>
        <v>0.104662412908244</v>
      </c>
      <c r="Q1635">
        <f t="shared" si="432"/>
        <v>0.98427103315109654</v>
      </c>
      <c r="R1635">
        <f t="shared" si="433"/>
        <v>1</v>
      </c>
      <c r="AG1635" s="8">
        <f t="shared" si="439"/>
        <v>-0.30571246312853617</v>
      </c>
      <c r="AH1635" s="8">
        <f t="shared" si="440"/>
        <v>0.5460776927915848</v>
      </c>
      <c r="AI1635" s="8">
        <f t="shared" si="441"/>
        <v>0.7799609242284532</v>
      </c>
      <c r="AJ1635" s="8"/>
      <c r="AK1635" s="8"/>
      <c r="AL1635" s="8"/>
      <c r="AN1635" s="8">
        <f t="shared" si="434"/>
        <v>1</v>
      </c>
      <c r="AO1635" s="8">
        <f t="shared" si="435"/>
        <v>2.081157717448189</v>
      </c>
      <c r="AP1635" s="8">
        <f t="shared" si="436"/>
        <v>0.67619295048457506</v>
      </c>
      <c r="AQ1635" s="8"/>
      <c r="AR1635" s="8">
        <f t="shared" si="437"/>
        <v>119.24155371086111</v>
      </c>
      <c r="AS1635" s="8">
        <f t="shared" si="438"/>
        <v>51.256997800735192</v>
      </c>
    </row>
    <row r="1636" spans="1:45">
      <c r="A1636" s="20">
        <v>60.293566669999997</v>
      </c>
      <c r="B1636" s="20">
        <v>741.62249550000001</v>
      </c>
      <c r="C1636" s="20">
        <v>-379.72390230000002</v>
      </c>
      <c r="E1636" s="9">
        <f t="shared" si="442"/>
        <v>-218.37750449999999</v>
      </c>
      <c r="F1636" s="9">
        <f t="shared" si="443"/>
        <v>160.27609769999998</v>
      </c>
      <c r="I1636">
        <v>1</v>
      </c>
      <c r="J1636">
        <f t="shared" si="428"/>
        <v>0.17787737109226903</v>
      </c>
      <c r="K1636">
        <f t="shared" si="429"/>
        <v>2.5084490905748416</v>
      </c>
      <c r="O1636">
        <f t="shared" si="430"/>
        <v>-0.14264466059345898</v>
      </c>
      <c r="P1636">
        <f t="shared" si="431"/>
        <v>0.10469269538548362</v>
      </c>
      <c r="Q1636">
        <f t="shared" si="432"/>
        <v>0.98422148947129739</v>
      </c>
      <c r="R1636">
        <f t="shared" si="433"/>
        <v>1</v>
      </c>
      <c r="AG1636" s="8">
        <f t="shared" si="439"/>
        <v>-0.30550036366686251</v>
      </c>
      <c r="AH1636" s="8">
        <f t="shared" si="440"/>
        <v>0.5463108275070967</v>
      </c>
      <c r="AI1636" s="8">
        <f t="shared" si="441"/>
        <v>0.77988076495572456</v>
      </c>
      <c r="AJ1636" s="8"/>
      <c r="AK1636" s="8"/>
      <c r="AL1636" s="8"/>
      <c r="AN1636" s="8">
        <f t="shared" si="434"/>
        <v>1</v>
      </c>
      <c r="AO1636" s="8">
        <f t="shared" si="435"/>
        <v>2.0806800974064048</v>
      </c>
      <c r="AP1636" s="8">
        <f t="shared" si="436"/>
        <v>0.67632102536823357</v>
      </c>
      <c r="AQ1636" s="8"/>
      <c r="AR1636" s="8">
        <f t="shared" si="437"/>
        <v>119.21418809825602</v>
      </c>
      <c r="AS1636" s="8">
        <f t="shared" si="438"/>
        <v>51.249659650439931</v>
      </c>
    </row>
    <row r="1637" spans="1:45">
      <c r="A1637" s="20">
        <v>60.326933330000003</v>
      </c>
      <c r="B1637" s="20">
        <v>740.81849090000003</v>
      </c>
      <c r="C1637" s="20">
        <v>-379.72095710000002</v>
      </c>
      <c r="E1637" s="9">
        <f t="shared" si="442"/>
        <v>-219.18150909999997</v>
      </c>
      <c r="F1637" s="9">
        <f t="shared" si="443"/>
        <v>160.27904289999998</v>
      </c>
      <c r="I1637">
        <v>1</v>
      </c>
      <c r="J1637">
        <f t="shared" si="428"/>
        <v>0.1782987762746904</v>
      </c>
      <c r="K1637">
        <f t="shared" si="429"/>
        <v>2.5101923105321218</v>
      </c>
      <c r="O1637">
        <f t="shared" si="430"/>
        <v>-0.14316172525234463</v>
      </c>
      <c r="P1637">
        <f t="shared" si="431"/>
        <v>0.10468868654832422</v>
      </c>
      <c r="Q1637">
        <f t="shared" si="432"/>
        <v>0.98414683829780147</v>
      </c>
      <c r="R1637">
        <f t="shared" si="433"/>
        <v>1</v>
      </c>
      <c r="AG1637" s="8">
        <f t="shared" si="439"/>
        <v>-0.30519802033520094</v>
      </c>
      <c r="AH1637" s="8">
        <f t="shared" si="440"/>
        <v>0.54670622790916756</v>
      </c>
      <c r="AI1637" s="8">
        <f t="shared" si="441"/>
        <v>0.77972204582710358</v>
      </c>
      <c r="AJ1637" s="8"/>
      <c r="AK1637" s="8"/>
      <c r="AL1637" s="8"/>
      <c r="AN1637" s="8">
        <f t="shared" si="434"/>
        <v>1.0000000000000002</v>
      </c>
      <c r="AO1637" s="8">
        <f t="shared" si="435"/>
        <v>2.0799504181031283</v>
      </c>
      <c r="AP1637" s="8">
        <f t="shared" si="436"/>
        <v>0.67657455938263267</v>
      </c>
      <c r="AQ1637" s="8"/>
      <c r="AR1637" s="8">
        <f t="shared" si="437"/>
        <v>119.17238055378023</v>
      </c>
      <c r="AS1637" s="8">
        <f t="shared" si="438"/>
        <v>51.235133221451854</v>
      </c>
    </row>
    <row r="1638" spans="1:45">
      <c r="A1638" s="20">
        <v>60.360300000000002</v>
      </c>
      <c r="B1638" s="20">
        <v>740.40000680000003</v>
      </c>
      <c r="C1638" s="20">
        <v>-379.5966962</v>
      </c>
      <c r="E1638" s="9">
        <f t="shared" si="442"/>
        <v>-219.59999319999997</v>
      </c>
      <c r="F1638" s="9">
        <f t="shared" si="443"/>
        <v>160.4033038</v>
      </c>
      <c r="I1638">
        <v>1</v>
      </c>
      <c r="J1638">
        <f t="shared" si="428"/>
        <v>0.17856519610051277</v>
      </c>
      <c r="K1638">
        <f t="shared" si="429"/>
        <v>2.510731824366395</v>
      </c>
      <c r="O1638">
        <f t="shared" si="430"/>
        <v>-0.14342990903730568</v>
      </c>
      <c r="P1638">
        <f t="shared" si="431"/>
        <v>0.10476608372370988</v>
      </c>
      <c r="Q1638">
        <f t="shared" si="432"/>
        <v>0.98409955232930924</v>
      </c>
      <c r="R1638">
        <f t="shared" si="433"/>
        <v>1</v>
      </c>
      <c r="AG1638" s="8">
        <f t="shared" si="439"/>
        <v>-0.30498036861158961</v>
      </c>
      <c r="AH1638" s="8">
        <f t="shared" si="440"/>
        <v>0.546883055155439</v>
      </c>
      <c r="AI1638" s="8">
        <f t="shared" si="441"/>
        <v>0.77968320409342673</v>
      </c>
      <c r="AJ1638" s="8"/>
      <c r="AK1638" s="8"/>
      <c r="AL1638" s="8"/>
      <c r="AN1638" s="8">
        <f t="shared" si="434"/>
        <v>1</v>
      </c>
      <c r="AO1638" s="8">
        <f t="shared" si="435"/>
        <v>2.0795092682768175</v>
      </c>
      <c r="AP1638" s="8">
        <f t="shared" si="436"/>
        <v>0.67663659201698956</v>
      </c>
      <c r="AQ1638" s="8"/>
      <c r="AR1638" s="8">
        <f t="shared" si="437"/>
        <v>119.14710453059969</v>
      </c>
      <c r="AS1638" s="8">
        <f t="shared" si="438"/>
        <v>51.231579013311126</v>
      </c>
    </row>
    <row r="1639" spans="1:45">
      <c r="A1639" s="20">
        <v>60.393666670000002</v>
      </c>
      <c r="B1639" s="20">
        <v>739.71088359999999</v>
      </c>
      <c r="C1639" s="20">
        <v>-379.4716621</v>
      </c>
      <c r="E1639" s="9">
        <f t="shared" si="442"/>
        <v>-220.28911640000001</v>
      </c>
      <c r="F1639" s="9">
        <f t="shared" si="443"/>
        <v>160.5283379</v>
      </c>
      <c r="I1639">
        <v>1</v>
      </c>
      <c r="J1639">
        <f t="shared" si="428"/>
        <v>0.17897360634864473</v>
      </c>
      <c r="K1639">
        <f t="shared" si="429"/>
        <v>2.5118526389360585</v>
      </c>
      <c r="O1639">
        <f t="shared" si="430"/>
        <v>-0.14387205130565212</v>
      </c>
      <c r="P1639">
        <f t="shared" si="431"/>
        <v>0.10484195335562144</v>
      </c>
      <c r="Q1639">
        <f t="shared" si="432"/>
        <v>0.98402692934171343</v>
      </c>
      <c r="R1639">
        <f t="shared" si="433"/>
        <v>1</v>
      </c>
      <c r="AG1639" s="8">
        <f t="shared" si="439"/>
        <v>-0.30466102353431279</v>
      </c>
      <c r="AH1639" s="8">
        <f t="shared" si="440"/>
        <v>0.54719285974892273</v>
      </c>
      <c r="AI1639" s="8">
        <f t="shared" si="441"/>
        <v>0.77959068425605293</v>
      </c>
      <c r="AJ1639" s="8"/>
      <c r="AK1639" s="8"/>
      <c r="AL1639" s="8"/>
      <c r="AN1639" s="8">
        <f t="shared" si="434"/>
        <v>1.0000000000000002</v>
      </c>
      <c r="AO1639" s="8">
        <f t="shared" si="435"/>
        <v>2.0788230063461257</v>
      </c>
      <c r="AP1639" s="8">
        <f t="shared" si="436"/>
        <v>0.67678433258466819</v>
      </c>
      <c r="AQ1639" s="8"/>
      <c r="AR1639" s="8">
        <f t="shared" si="437"/>
        <v>119.10778461833056</v>
      </c>
      <c r="AS1639" s="8">
        <f t="shared" si="438"/>
        <v>51.223114102320274</v>
      </c>
    </row>
    <row r="1640" spans="1:45">
      <c r="A1640" s="20">
        <v>60.42703333</v>
      </c>
      <c r="B1640" s="20">
        <v>738.88618640000004</v>
      </c>
      <c r="C1640" s="20">
        <v>-379.13694370000002</v>
      </c>
      <c r="E1640" s="9">
        <f t="shared" si="442"/>
        <v>-221.11381359999996</v>
      </c>
      <c r="F1640" s="9">
        <f t="shared" si="443"/>
        <v>160.86305629999998</v>
      </c>
      <c r="I1640">
        <v>1</v>
      </c>
      <c r="J1640">
        <f t="shared" si="428"/>
        <v>0.17953308497191728</v>
      </c>
      <c r="K1640">
        <f t="shared" si="429"/>
        <v>2.5126395814862881</v>
      </c>
      <c r="O1640">
        <f t="shared" si="430"/>
        <v>-0.14439968122176292</v>
      </c>
      <c r="P1640">
        <f t="shared" si="431"/>
        <v>0.10505256850257003</v>
      </c>
      <c r="Q1640">
        <f t="shared" si="432"/>
        <v>0.98392717713968347</v>
      </c>
      <c r="R1640">
        <f t="shared" si="433"/>
        <v>1</v>
      </c>
      <c r="AG1640" s="8">
        <f t="shared" si="439"/>
        <v>-0.30418795239022495</v>
      </c>
      <c r="AH1640" s="8">
        <f t="shared" si="440"/>
        <v>0.5475198107670125</v>
      </c>
      <c r="AI1640" s="8">
        <f t="shared" si="441"/>
        <v>0.77954585909893537</v>
      </c>
      <c r="AJ1640" s="8"/>
      <c r="AK1640" s="8"/>
      <c r="AL1640" s="8"/>
      <c r="AN1640" s="8">
        <f t="shared" si="434"/>
        <v>1</v>
      </c>
      <c r="AO1640" s="8">
        <f t="shared" si="435"/>
        <v>2.0779091780870051</v>
      </c>
      <c r="AP1640" s="8">
        <f t="shared" si="436"/>
        <v>0.67685590199534218</v>
      </c>
      <c r="AQ1640" s="8"/>
      <c r="AR1640" s="8">
        <f t="shared" si="437"/>
        <v>119.05542611588315</v>
      </c>
      <c r="AS1640" s="8">
        <f t="shared" si="438"/>
        <v>51.219013477146419</v>
      </c>
    </row>
    <row r="1641" spans="1:45">
      <c r="A1641" s="20">
        <v>60.4604</v>
      </c>
      <c r="B1641" s="20">
        <v>738.15813849999995</v>
      </c>
      <c r="C1641" s="20">
        <v>-378.79284380000001</v>
      </c>
      <c r="E1641" s="9">
        <f t="shared" si="442"/>
        <v>-221.84186150000005</v>
      </c>
      <c r="F1641" s="9">
        <f t="shared" si="443"/>
        <v>161.20715619999999</v>
      </c>
      <c r="I1641">
        <v>1</v>
      </c>
      <c r="J1641">
        <f t="shared" si="428"/>
        <v>0.18004550724142829</v>
      </c>
      <c r="K1641">
        <f t="shared" si="429"/>
        <v>2.5131867708864393</v>
      </c>
      <c r="O1641">
        <f t="shared" si="430"/>
        <v>-0.14486499358287361</v>
      </c>
      <c r="P1641">
        <f t="shared" si="431"/>
        <v>0.10526991384998952</v>
      </c>
      <c r="Q1641">
        <f t="shared" si="432"/>
        <v>0.9838355446273781</v>
      </c>
      <c r="R1641">
        <f t="shared" si="433"/>
        <v>1</v>
      </c>
      <c r="AG1641" s="8">
        <f t="shared" si="439"/>
        <v>-0.30374644395890243</v>
      </c>
      <c r="AH1641" s="8">
        <f t="shared" si="440"/>
        <v>0.54779679130101266</v>
      </c>
      <c r="AI1641" s="8">
        <f t="shared" si="441"/>
        <v>0.77952342698769239</v>
      </c>
      <c r="AJ1641" s="8"/>
      <c r="AK1641" s="8"/>
      <c r="AL1641" s="8"/>
      <c r="AN1641" s="8">
        <f t="shared" si="434"/>
        <v>1</v>
      </c>
      <c r="AO1641" s="8">
        <f t="shared" si="435"/>
        <v>2.0770782644896624</v>
      </c>
      <c r="AP1641" s="8">
        <f t="shared" si="436"/>
        <v>0.67689171549391036</v>
      </c>
      <c r="AQ1641" s="8"/>
      <c r="AR1641" s="8">
        <f t="shared" si="437"/>
        <v>119.00781827361538</v>
      </c>
      <c r="AS1641" s="8">
        <f t="shared" si="438"/>
        <v>51.21696151482886</v>
      </c>
    </row>
    <row r="1642" spans="1:45">
      <c r="A1642" s="20">
        <v>60.493766669999999</v>
      </c>
      <c r="B1642" s="20">
        <v>737.69443200000001</v>
      </c>
      <c r="C1642" s="20">
        <v>-378.73799450000001</v>
      </c>
      <c r="E1642" s="9">
        <f t="shared" si="442"/>
        <v>-222.30556799999999</v>
      </c>
      <c r="F1642" s="9">
        <f t="shared" si="443"/>
        <v>161.26200549999999</v>
      </c>
      <c r="I1642">
        <v>1</v>
      </c>
      <c r="J1642">
        <f t="shared" si="428"/>
        <v>0.18030936549650331</v>
      </c>
      <c r="K1642">
        <f t="shared" si="429"/>
        <v>2.5140177654864164</v>
      </c>
      <c r="O1642">
        <f t="shared" si="430"/>
        <v>-0.1451625459005339</v>
      </c>
      <c r="P1642">
        <f t="shared" si="431"/>
        <v>0.10530192062218574</v>
      </c>
      <c r="Q1642">
        <f t="shared" si="432"/>
        <v>0.98378826013576437</v>
      </c>
      <c r="R1642">
        <f t="shared" si="433"/>
        <v>1</v>
      </c>
      <c r="AG1642" s="8">
        <f t="shared" si="439"/>
        <v>-0.30354590036352991</v>
      </c>
      <c r="AH1642" s="8">
        <f t="shared" si="440"/>
        <v>0.54801183901999484</v>
      </c>
      <c r="AI1642" s="8">
        <f t="shared" si="441"/>
        <v>0.77945039012525841</v>
      </c>
      <c r="AJ1642" s="8"/>
      <c r="AK1642" s="8"/>
      <c r="AL1642" s="8"/>
      <c r="AN1642" s="8">
        <f t="shared" si="434"/>
        <v>1.0000000000000002</v>
      </c>
      <c r="AO1642" s="8">
        <f t="shared" si="435"/>
        <v>2.0766318397825119</v>
      </c>
      <c r="AP1642" s="8">
        <f t="shared" si="436"/>
        <v>0.67700830984831939</v>
      </c>
      <c r="AQ1642" s="8"/>
      <c r="AR1642" s="8">
        <f t="shared" si="437"/>
        <v>118.98224002202529</v>
      </c>
      <c r="AS1642" s="8">
        <f t="shared" si="438"/>
        <v>51.210281150406175</v>
      </c>
    </row>
    <row r="1643" spans="1:45">
      <c r="A1643" s="20">
        <v>60.527133329999998</v>
      </c>
      <c r="B1643" s="20">
        <v>736.69648959999995</v>
      </c>
      <c r="C1643" s="20">
        <v>-378.59134019999999</v>
      </c>
      <c r="E1643" s="9">
        <f t="shared" si="442"/>
        <v>-223.30351040000005</v>
      </c>
      <c r="F1643" s="9">
        <f t="shared" si="443"/>
        <v>161.40865980000001</v>
      </c>
      <c r="I1643">
        <v>1</v>
      </c>
      <c r="J1643">
        <f t="shared" si="428"/>
        <v>0.18088840500251605</v>
      </c>
      <c r="K1643">
        <f t="shared" si="429"/>
        <v>2.5157136399249209</v>
      </c>
      <c r="O1643">
        <f t="shared" si="430"/>
        <v>-0.1458025653412218</v>
      </c>
      <c r="P1643">
        <f t="shared" si="431"/>
        <v>0.10538928217014062</v>
      </c>
      <c r="Q1643">
        <f t="shared" si="432"/>
        <v>0.98368425378450641</v>
      </c>
      <c r="R1643">
        <f t="shared" si="433"/>
        <v>1</v>
      </c>
      <c r="AG1643" s="8">
        <f t="shared" si="439"/>
        <v>-0.30310022717671792</v>
      </c>
      <c r="AH1643" s="8">
        <f t="shared" si="440"/>
        <v>0.54846767080367442</v>
      </c>
      <c r="AI1643" s="8">
        <f t="shared" si="441"/>
        <v>0.7793031928387143</v>
      </c>
      <c r="AJ1643" s="8"/>
      <c r="AK1643" s="8"/>
      <c r="AL1643" s="8"/>
      <c r="AN1643" s="8">
        <f t="shared" si="434"/>
        <v>1</v>
      </c>
      <c r="AO1643" s="8">
        <f t="shared" si="435"/>
        <v>2.0756572406961471</v>
      </c>
      <c r="AP1643" s="8">
        <f t="shared" si="436"/>
        <v>0.67724324080698062</v>
      </c>
      <c r="AQ1643" s="8"/>
      <c r="AR1643" s="8">
        <f t="shared" si="437"/>
        <v>118.92639960765929</v>
      </c>
      <c r="AS1643" s="8">
        <f t="shared" si="438"/>
        <v>51.19682059799792</v>
      </c>
    </row>
    <row r="1644" spans="1:45">
      <c r="A1644" s="20">
        <v>60.560499999999998</v>
      </c>
      <c r="B1644" s="20">
        <v>735.85843709999995</v>
      </c>
      <c r="C1644" s="20">
        <v>-378.60350469999997</v>
      </c>
      <c r="E1644" s="9">
        <f t="shared" si="442"/>
        <v>-224.14156290000005</v>
      </c>
      <c r="F1644" s="9">
        <f t="shared" si="443"/>
        <v>161.39649530000003</v>
      </c>
      <c r="I1644">
        <v>1</v>
      </c>
      <c r="J1644">
        <f t="shared" si="428"/>
        <v>0.18132378129556984</v>
      </c>
      <c r="K1644">
        <f t="shared" si="429"/>
        <v>2.5175267913322159</v>
      </c>
      <c r="O1644">
        <f t="shared" si="430"/>
        <v>-0.14634094582482077</v>
      </c>
      <c r="P1644">
        <f t="shared" si="431"/>
        <v>0.10537499368446331</v>
      </c>
      <c r="Q1644">
        <f t="shared" si="432"/>
        <v>0.98360583481448305</v>
      </c>
      <c r="R1644">
        <f t="shared" si="433"/>
        <v>1</v>
      </c>
      <c r="AG1644" s="8">
        <f t="shared" si="439"/>
        <v>-0.30279233873433703</v>
      </c>
      <c r="AH1644" s="8">
        <f t="shared" si="440"/>
        <v>0.54888213507321071</v>
      </c>
      <c r="AI1644" s="8">
        <f t="shared" si="441"/>
        <v>0.77913105534387739</v>
      </c>
      <c r="AJ1644" s="8"/>
      <c r="AK1644" s="8"/>
      <c r="AL1644" s="8"/>
      <c r="AN1644" s="8">
        <f t="shared" si="434"/>
        <v>1</v>
      </c>
      <c r="AO1644" s="8">
        <f t="shared" si="435"/>
        <v>2.0749075573386526</v>
      </c>
      <c r="AP1644" s="8">
        <f t="shared" si="436"/>
        <v>0.67751788999411311</v>
      </c>
      <c r="AQ1644" s="8"/>
      <c r="AR1644" s="8">
        <f t="shared" si="437"/>
        <v>118.88344591530365</v>
      </c>
      <c r="AS1644" s="8">
        <f t="shared" si="438"/>
        <v>51.181084358728533</v>
      </c>
    </row>
    <row r="1645" spans="1:45">
      <c r="A1645" s="20">
        <v>60.593866669999997</v>
      </c>
      <c r="B1645" s="20">
        <v>735.34981889999995</v>
      </c>
      <c r="C1645" s="20">
        <v>-378.6118419</v>
      </c>
      <c r="E1645" s="9">
        <f t="shared" si="442"/>
        <v>-224.65018110000005</v>
      </c>
      <c r="F1645" s="9">
        <f t="shared" si="443"/>
        <v>161.3881581</v>
      </c>
      <c r="I1645">
        <v>1</v>
      </c>
      <c r="J1645">
        <f t="shared" si="428"/>
        <v>0.18158790858032767</v>
      </c>
      <c r="K1645">
        <f t="shared" si="429"/>
        <v>2.5186257030704082</v>
      </c>
      <c r="O1645">
        <f t="shared" si="430"/>
        <v>-0.14666764464584245</v>
      </c>
      <c r="P1645">
        <f t="shared" si="431"/>
        <v>0.10536568858460554</v>
      </c>
      <c r="Q1645">
        <f t="shared" si="432"/>
        <v>0.98355816995393452</v>
      </c>
      <c r="R1645">
        <f t="shared" si="433"/>
        <v>1</v>
      </c>
      <c r="AG1645" s="8">
        <f t="shared" si="439"/>
        <v>-0.30260592424525307</v>
      </c>
      <c r="AH1645" s="8">
        <f t="shared" si="440"/>
        <v>0.54913379613209612</v>
      </c>
      <c r="AI1645" s="8">
        <f t="shared" si="441"/>
        <v>0.77902614112571966</v>
      </c>
      <c r="AJ1645" s="8"/>
      <c r="AK1645" s="8"/>
      <c r="AL1645" s="8"/>
      <c r="AN1645" s="8">
        <f t="shared" si="434"/>
        <v>1</v>
      </c>
      <c r="AO1645" s="8">
        <f t="shared" si="435"/>
        <v>2.0744533485884293</v>
      </c>
      <c r="AP1645" s="8">
        <f t="shared" si="436"/>
        <v>0.67768523697769778</v>
      </c>
      <c r="AQ1645" s="8"/>
      <c r="AR1645" s="8">
        <f t="shared" si="437"/>
        <v>118.85742167089795</v>
      </c>
      <c r="AS1645" s="8">
        <f t="shared" si="438"/>
        <v>51.171496082854887</v>
      </c>
    </row>
    <row r="1646" spans="1:45">
      <c r="A1646" s="20">
        <v>60.627233330000003</v>
      </c>
      <c r="B1646" s="20">
        <v>734.67795030000002</v>
      </c>
      <c r="C1646" s="20">
        <v>-378.5314315</v>
      </c>
      <c r="E1646" s="9">
        <f t="shared" si="442"/>
        <v>-225.32204969999998</v>
      </c>
      <c r="F1646" s="9">
        <f t="shared" si="443"/>
        <v>161.4685685</v>
      </c>
      <c r="I1646">
        <v>1</v>
      </c>
      <c r="J1646">
        <f t="shared" si="428"/>
        <v>0.18197156712052734</v>
      </c>
      <c r="K1646">
        <f t="shared" si="429"/>
        <v>2.5198042376284584</v>
      </c>
      <c r="O1646">
        <f t="shared" si="430"/>
        <v>-0.14709843388251737</v>
      </c>
      <c r="P1646">
        <f t="shared" si="431"/>
        <v>0.10541255762241535</v>
      </c>
      <c r="Q1646">
        <f t="shared" si="432"/>
        <v>0.9834888120587908</v>
      </c>
      <c r="R1646">
        <f t="shared" si="433"/>
        <v>1</v>
      </c>
      <c r="AG1646" s="8">
        <f t="shared" si="439"/>
        <v>-0.30231478599775174</v>
      </c>
      <c r="AH1646" s="8">
        <f t="shared" si="440"/>
        <v>0.54944455453895291</v>
      </c>
      <c r="AI1646" s="8">
        <f t="shared" si="441"/>
        <v>0.77892005472617365</v>
      </c>
      <c r="AJ1646" s="8"/>
      <c r="AK1646" s="8"/>
      <c r="AL1646" s="8"/>
      <c r="AN1646" s="8">
        <f t="shared" si="434"/>
        <v>1.0000000000000002</v>
      </c>
      <c r="AO1646" s="8">
        <f t="shared" si="435"/>
        <v>2.0738075942098435</v>
      </c>
      <c r="AP1646" s="8">
        <f t="shared" si="436"/>
        <v>0.67785441831536597</v>
      </c>
      <c r="AQ1646" s="8"/>
      <c r="AR1646" s="8">
        <f t="shared" si="437"/>
        <v>118.82042267040289</v>
      </c>
      <c r="AS1646" s="8">
        <f t="shared" si="438"/>
        <v>51.16180270623412</v>
      </c>
    </row>
    <row r="1647" spans="1:45">
      <c r="A1647" s="20">
        <v>60.660600000000002</v>
      </c>
      <c r="B1647" s="20">
        <v>733.87223400000005</v>
      </c>
      <c r="C1647" s="20">
        <v>-378.36764049999999</v>
      </c>
      <c r="E1647" s="9">
        <f t="shared" si="442"/>
        <v>-226.12776599999995</v>
      </c>
      <c r="F1647" s="9">
        <f t="shared" si="443"/>
        <v>161.63235950000001</v>
      </c>
      <c r="I1647">
        <v>1</v>
      </c>
      <c r="J1647">
        <f t="shared" si="428"/>
        <v>0.18245726513661206</v>
      </c>
      <c r="K1647">
        <f t="shared" si="429"/>
        <v>2.5210137372552937</v>
      </c>
      <c r="O1647">
        <f t="shared" si="430"/>
        <v>-0.14761441687634835</v>
      </c>
      <c r="P1647">
        <f t="shared" si="431"/>
        <v>0.10551232569971447</v>
      </c>
      <c r="Q1647">
        <f t="shared" si="432"/>
        <v>0.98340079980427764</v>
      </c>
      <c r="R1647">
        <f t="shared" si="433"/>
        <v>1</v>
      </c>
      <c r="AG1647" s="8">
        <f t="shared" si="439"/>
        <v>-0.30193256558281029</v>
      </c>
      <c r="AH1647" s="8">
        <f t="shared" si="440"/>
        <v>0.54980114907728128</v>
      </c>
      <c r="AI1647" s="8">
        <f t="shared" si="441"/>
        <v>0.77881668081383781</v>
      </c>
      <c r="AJ1647" s="8"/>
      <c r="AK1647" s="8"/>
      <c r="AL1647" s="8"/>
      <c r="AN1647" s="8">
        <f t="shared" si="434"/>
        <v>1.0000000000000002</v>
      </c>
      <c r="AO1647" s="8">
        <f t="shared" si="435"/>
        <v>2.0729996587671327</v>
      </c>
      <c r="AP1647" s="8">
        <f t="shared" si="436"/>
        <v>0.67801923972109757</v>
      </c>
      <c r="AQ1647" s="8"/>
      <c r="AR1647" s="8">
        <f t="shared" si="437"/>
        <v>118.77413137941653</v>
      </c>
      <c r="AS1647" s="8">
        <f t="shared" si="438"/>
        <v>51.152359135312288</v>
      </c>
    </row>
    <row r="1648" spans="1:45">
      <c r="A1648" s="20">
        <v>60.693966670000002</v>
      </c>
      <c r="B1648" s="20">
        <v>733.25857559999997</v>
      </c>
      <c r="C1648" s="20">
        <v>-378.2793021</v>
      </c>
      <c r="E1648" s="9">
        <f t="shared" si="442"/>
        <v>-226.74142440000003</v>
      </c>
      <c r="F1648" s="9">
        <f t="shared" si="443"/>
        <v>161.7206979</v>
      </c>
      <c r="I1648">
        <v>1</v>
      </c>
      <c r="J1648">
        <f t="shared" si="428"/>
        <v>0.18281363166486941</v>
      </c>
      <c r="K1648">
        <f t="shared" si="429"/>
        <v>2.5220369821869104</v>
      </c>
      <c r="O1648">
        <f t="shared" si="430"/>
        <v>-0.14800761021737541</v>
      </c>
      <c r="P1648">
        <f t="shared" si="431"/>
        <v>0.10556471576468199</v>
      </c>
      <c r="Q1648">
        <f t="shared" si="432"/>
        <v>0.9833360758678914</v>
      </c>
      <c r="R1648">
        <f t="shared" si="433"/>
        <v>1</v>
      </c>
      <c r="AG1648" s="8">
        <f t="shared" si="439"/>
        <v>-0.30165930128764995</v>
      </c>
      <c r="AH1648" s="8">
        <f t="shared" si="440"/>
        <v>0.55008119116822329</v>
      </c>
      <c r="AI1648" s="8">
        <f t="shared" si="441"/>
        <v>0.77872482243061669</v>
      </c>
      <c r="AJ1648" s="8"/>
      <c r="AK1648" s="8"/>
      <c r="AL1648" s="8"/>
      <c r="AN1648" s="8">
        <f t="shared" si="434"/>
        <v>1</v>
      </c>
      <c r="AO1648" s="8">
        <f t="shared" si="435"/>
        <v>2.0724029999271414</v>
      </c>
      <c r="AP1648" s="8">
        <f t="shared" si="436"/>
        <v>0.67816567224153357</v>
      </c>
      <c r="AQ1648" s="8"/>
      <c r="AR1648" s="8">
        <f t="shared" si="437"/>
        <v>118.73994534607586</v>
      </c>
      <c r="AS1648" s="8">
        <f t="shared" si="438"/>
        <v>51.143969169907841</v>
      </c>
    </row>
    <row r="1649" spans="1:45">
      <c r="A1649" s="20">
        <v>60.72733333</v>
      </c>
      <c r="B1649" s="20">
        <v>732.54197429999999</v>
      </c>
      <c r="C1649" s="20">
        <v>-378.00407369999999</v>
      </c>
      <c r="E1649" s="9">
        <f t="shared" si="442"/>
        <v>-227.45802570000001</v>
      </c>
      <c r="F1649" s="9">
        <f t="shared" si="443"/>
        <v>161.99592630000001</v>
      </c>
      <c r="I1649">
        <v>1</v>
      </c>
      <c r="J1649">
        <f t="shared" si="428"/>
        <v>0.18329451859921009</v>
      </c>
      <c r="K1649">
        <f t="shared" si="429"/>
        <v>2.5227246770110172</v>
      </c>
      <c r="O1649">
        <f t="shared" si="430"/>
        <v>-0.1484653266997524</v>
      </c>
      <c r="P1649">
        <f t="shared" si="431"/>
        <v>0.10573721480322559</v>
      </c>
      <c r="Q1649">
        <f t="shared" si="432"/>
        <v>0.98324853835314308</v>
      </c>
      <c r="R1649">
        <f t="shared" si="433"/>
        <v>1</v>
      </c>
      <c r="AG1649" s="8">
        <f t="shared" si="439"/>
        <v>-0.30125575606009808</v>
      </c>
      <c r="AH1649" s="8">
        <f t="shared" si="440"/>
        <v>0.55036746593511765</v>
      </c>
      <c r="AI1649" s="8">
        <f t="shared" si="441"/>
        <v>0.77867876681004722</v>
      </c>
      <c r="AJ1649" s="8"/>
      <c r="AK1649" s="8"/>
      <c r="AL1649" s="8"/>
      <c r="AN1649" s="8">
        <f t="shared" si="434"/>
        <v>1.0000000000000002</v>
      </c>
      <c r="AO1649" s="8">
        <f t="shared" si="435"/>
        <v>2.0716196622782066</v>
      </c>
      <c r="AP1649" s="8">
        <f t="shared" si="436"/>
        <v>0.67823908002679101</v>
      </c>
      <c r="AQ1649" s="8"/>
      <c r="AR1649" s="8">
        <f t="shared" si="437"/>
        <v>118.69506340485819</v>
      </c>
      <c r="AS1649" s="8">
        <f t="shared" si="438"/>
        <v>51.139763213629188</v>
      </c>
    </row>
    <row r="1650" spans="1:45">
      <c r="A1650" s="20">
        <v>60.7607</v>
      </c>
      <c r="B1650" s="20">
        <v>731.77836879999995</v>
      </c>
      <c r="C1650" s="20">
        <v>-377.90760289999997</v>
      </c>
      <c r="E1650" s="9">
        <f t="shared" si="442"/>
        <v>-228.22163120000005</v>
      </c>
      <c r="F1650" s="9">
        <f t="shared" si="443"/>
        <v>162.09239710000003</v>
      </c>
      <c r="I1650">
        <v>1</v>
      </c>
      <c r="J1650">
        <f t="shared" si="428"/>
        <v>0.18373321567205586</v>
      </c>
      <c r="K1650">
        <f t="shared" si="429"/>
        <v>2.5240264420365524</v>
      </c>
      <c r="O1650">
        <f t="shared" si="430"/>
        <v>-0.14895450555297657</v>
      </c>
      <c r="P1650">
        <f t="shared" si="431"/>
        <v>0.10579362147652212</v>
      </c>
      <c r="Q1650">
        <f t="shared" si="432"/>
        <v>0.9831684824740623</v>
      </c>
      <c r="R1650">
        <f t="shared" si="433"/>
        <v>1</v>
      </c>
      <c r="AG1650" s="8">
        <f t="shared" si="439"/>
        <v>-0.30092227761030521</v>
      </c>
      <c r="AH1650" s="8">
        <f t="shared" si="440"/>
        <v>0.55071876693271127</v>
      </c>
      <c r="AI1650" s="8">
        <f t="shared" si="441"/>
        <v>0.77855932502664205</v>
      </c>
      <c r="AJ1650" s="8"/>
      <c r="AK1650" s="8"/>
      <c r="AL1650" s="8"/>
      <c r="AN1650" s="8">
        <f t="shared" si="434"/>
        <v>1</v>
      </c>
      <c r="AO1650" s="8">
        <f t="shared" si="435"/>
        <v>2.0708847659640552</v>
      </c>
      <c r="AP1650" s="8">
        <f t="shared" si="436"/>
        <v>0.67842942643504922</v>
      </c>
      <c r="AQ1650" s="8"/>
      <c r="AR1650" s="8">
        <f t="shared" si="437"/>
        <v>118.65295694767759</v>
      </c>
      <c r="AS1650" s="8">
        <f t="shared" si="438"/>
        <v>51.128857167790514</v>
      </c>
    </row>
    <row r="1651" spans="1:45">
      <c r="A1651" s="20">
        <v>60.794066669999999</v>
      </c>
      <c r="B1651" s="20">
        <v>731.19333449999999</v>
      </c>
      <c r="C1651" s="20">
        <v>-377.90031640000001</v>
      </c>
      <c r="E1651" s="9">
        <f t="shared" si="442"/>
        <v>-228.80666550000001</v>
      </c>
      <c r="F1651" s="9">
        <f t="shared" si="443"/>
        <v>162.09968359999999</v>
      </c>
      <c r="I1651">
        <v>1</v>
      </c>
      <c r="J1651">
        <f t="shared" si="428"/>
        <v>0.18404457348769307</v>
      </c>
      <c r="K1651">
        <f t="shared" si="429"/>
        <v>2.5252133725047368</v>
      </c>
      <c r="O1651">
        <f t="shared" si="430"/>
        <v>-0.14932974759331502</v>
      </c>
      <c r="P1651">
        <f t="shared" si="431"/>
        <v>0.10579370484704798</v>
      </c>
      <c r="Q1651">
        <f t="shared" si="432"/>
        <v>0.98311154936683176</v>
      </c>
      <c r="R1651">
        <f t="shared" si="433"/>
        <v>1</v>
      </c>
      <c r="AG1651" s="8">
        <f t="shared" si="439"/>
        <v>-0.30069944555684691</v>
      </c>
      <c r="AH1651" s="8">
        <f t="shared" si="440"/>
        <v>0.5510035136448348</v>
      </c>
      <c r="AI1651" s="8">
        <f t="shared" si="441"/>
        <v>0.77844394235734871</v>
      </c>
      <c r="AJ1651" s="8"/>
      <c r="AK1651" s="8"/>
      <c r="AL1651" s="8"/>
      <c r="AN1651" s="8">
        <f t="shared" si="434"/>
        <v>1</v>
      </c>
      <c r="AO1651" s="8">
        <f t="shared" si="435"/>
        <v>2.0703557336856138</v>
      </c>
      <c r="AP1651" s="8">
        <f t="shared" si="436"/>
        <v>0.67861326142993195</v>
      </c>
      <c r="AQ1651" s="8"/>
      <c r="AR1651" s="8">
        <f t="shared" si="437"/>
        <v>118.62264563089671</v>
      </c>
      <c r="AS1651" s="8">
        <f t="shared" si="438"/>
        <v>51.118324198456925</v>
      </c>
    </row>
    <row r="1652" spans="1:45">
      <c r="A1652" s="20">
        <v>60.827433329999998</v>
      </c>
      <c r="B1652" s="20">
        <v>730.65447789999996</v>
      </c>
      <c r="C1652" s="20">
        <v>-377.64628190000002</v>
      </c>
      <c r="E1652" s="9">
        <f t="shared" si="442"/>
        <v>-229.34552210000004</v>
      </c>
      <c r="F1652" s="9">
        <f t="shared" si="443"/>
        <v>162.35371809999998</v>
      </c>
      <c r="I1652">
        <v>1</v>
      </c>
      <c r="J1652">
        <f t="shared" si="428"/>
        <v>0.18442391621081661</v>
      </c>
      <c r="K1652">
        <f t="shared" si="429"/>
        <v>2.5255842632670502</v>
      </c>
      <c r="O1652">
        <f t="shared" si="430"/>
        <v>-0.14967335174156998</v>
      </c>
      <c r="P1652">
        <f t="shared" si="431"/>
        <v>0.10595378071143512</v>
      </c>
      <c r="Q1652">
        <f t="shared" si="432"/>
        <v>0.98304205613564544</v>
      </c>
      <c r="R1652">
        <f t="shared" si="433"/>
        <v>1</v>
      </c>
      <c r="AG1652" s="8">
        <f t="shared" si="439"/>
        <v>-0.30037287435699556</v>
      </c>
      <c r="AH1652" s="8">
        <f t="shared" si="440"/>
        <v>0.55120732036441189</v>
      </c>
      <c r="AI1652" s="8">
        <f t="shared" si="441"/>
        <v>0.77842573591011333</v>
      </c>
      <c r="AJ1652" s="8"/>
      <c r="AK1652" s="8"/>
      <c r="AL1652" s="8"/>
      <c r="AN1652" s="8">
        <f t="shared" si="434"/>
        <v>1.0000000000000004</v>
      </c>
      <c r="AO1652" s="8">
        <f t="shared" si="435"/>
        <v>2.069743544693563</v>
      </c>
      <c r="AP1652" s="8">
        <f t="shared" si="436"/>
        <v>0.67864226526934701</v>
      </c>
      <c r="AQ1652" s="8"/>
      <c r="AR1652" s="8">
        <f t="shared" si="437"/>
        <v>118.58756978538784</v>
      </c>
      <c r="AS1652" s="8">
        <f t="shared" si="438"/>
        <v>51.116662400868769</v>
      </c>
    </row>
    <row r="1653" spans="1:45">
      <c r="A1653" s="20">
        <v>60.860799999999998</v>
      </c>
      <c r="B1653" s="20">
        <v>729.8367988</v>
      </c>
      <c r="C1653" s="20">
        <v>-377.53172560000002</v>
      </c>
      <c r="E1653" s="9">
        <f t="shared" si="442"/>
        <v>-230.1632012</v>
      </c>
      <c r="F1653" s="9">
        <f t="shared" si="443"/>
        <v>162.46827439999998</v>
      </c>
      <c r="I1653">
        <v>1</v>
      </c>
      <c r="J1653">
        <f t="shared" si="428"/>
        <v>0.18489842684312915</v>
      </c>
      <c r="K1653">
        <f t="shared" si="429"/>
        <v>2.5269293177971286</v>
      </c>
      <c r="O1653">
        <f t="shared" si="430"/>
        <v>-0.15019679895702548</v>
      </c>
      <c r="P1653">
        <f t="shared" si="431"/>
        <v>0.1060213562364706</v>
      </c>
      <c r="Q1653">
        <f t="shared" si="432"/>
        <v>0.98295492958977637</v>
      </c>
      <c r="R1653">
        <f t="shared" si="433"/>
        <v>1</v>
      </c>
      <c r="AG1653" s="8">
        <f t="shared" si="439"/>
        <v>-0.30001019358557868</v>
      </c>
      <c r="AH1653" s="8">
        <f t="shared" si="440"/>
        <v>0.55158034538002809</v>
      </c>
      <c r="AI1653" s="8">
        <f t="shared" si="441"/>
        <v>0.77830135958714131</v>
      </c>
      <c r="AJ1653" s="8"/>
      <c r="AK1653" s="8"/>
      <c r="AL1653" s="8"/>
      <c r="AN1653" s="8">
        <f t="shared" si="434"/>
        <v>1</v>
      </c>
      <c r="AO1653" s="8">
        <f t="shared" si="435"/>
        <v>2.0689520724395498</v>
      </c>
      <c r="AP1653" s="8">
        <f t="shared" si="436"/>
        <v>0.6788403754748682</v>
      </c>
      <c r="AQ1653" s="8"/>
      <c r="AR1653" s="8">
        <f t="shared" si="437"/>
        <v>118.54222176563117</v>
      </c>
      <c r="AS1653" s="8">
        <f t="shared" si="438"/>
        <v>51.105311522213938</v>
      </c>
    </row>
    <row r="1654" spans="1:45">
      <c r="A1654" s="20">
        <v>60.894166669999997</v>
      </c>
      <c r="B1654" s="20">
        <v>729.15754549999997</v>
      </c>
      <c r="C1654" s="20">
        <v>-377.53313750000001</v>
      </c>
      <c r="E1654" s="9">
        <f t="shared" si="442"/>
        <v>-230.84245450000003</v>
      </c>
      <c r="F1654" s="9">
        <f t="shared" si="443"/>
        <v>162.46686249999999</v>
      </c>
      <c r="I1654">
        <v>1</v>
      </c>
      <c r="J1654">
        <f t="shared" si="428"/>
        <v>0.1852568584917251</v>
      </c>
      <c r="K1654">
        <f t="shared" si="429"/>
        <v>2.5283210690260836</v>
      </c>
      <c r="O1654">
        <f t="shared" si="430"/>
        <v>-0.15063231743081998</v>
      </c>
      <c r="P1654">
        <f t="shared" si="431"/>
        <v>0.10601498782837353</v>
      </c>
      <c r="Q1654">
        <f t="shared" si="432"/>
        <v>0.98288896997635011</v>
      </c>
      <c r="R1654">
        <f t="shared" si="433"/>
        <v>1</v>
      </c>
      <c r="AG1654" s="8">
        <f t="shared" si="439"/>
        <v>-0.29975624883590279</v>
      </c>
      <c r="AH1654" s="8">
        <f t="shared" si="440"/>
        <v>0.55191286018413921</v>
      </c>
      <c r="AI1654" s="8">
        <f t="shared" si="441"/>
        <v>0.7781634700030523</v>
      </c>
      <c r="AJ1654" s="8"/>
      <c r="AK1654" s="8"/>
      <c r="AL1654" s="8"/>
      <c r="AN1654" s="8">
        <f t="shared" si="434"/>
        <v>1</v>
      </c>
      <c r="AO1654" s="8">
        <f t="shared" si="435"/>
        <v>2.0683439168169748</v>
      </c>
      <c r="AP1654" s="8">
        <f t="shared" si="436"/>
        <v>0.67905995314443157</v>
      </c>
      <c r="AQ1654" s="8"/>
      <c r="AR1654" s="8">
        <f t="shared" si="437"/>
        <v>118.50737701517048</v>
      </c>
      <c r="AS1654" s="8">
        <f t="shared" si="438"/>
        <v>51.092730648472639</v>
      </c>
    </row>
    <row r="1655" spans="1:45">
      <c r="A1655" s="20">
        <v>60.927533330000003</v>
      </c>
      <c r="B1655" s="20">
        <v>728.56770080000001</v>
      </c>
      <c r="C1655" s="20">
        <v>-377.55199679999998</v>
      </c>
      <c r="E1655" s="9">
        <f t="shared" si="442"/>
        <v>-231.43229919999999</v>
      </c>
      <c r="F1655" s="9">
        <f t="shared" si="443"/>
        <v>162.44800320000002</v>
      </c>
      <c r="I1655">
        <v>1</v>
      </c>
      <c r="J1655">
        <f t="shared" si="428"/>
        <v>0.18556181276187403</v>
      </c>
      <c r="K1655">
        <f t="shared" si="429"/>
        <v>2.5295762392462047</v>
      </c>
      <c r="O1655">
        <f t="shared" si="430"/>
        <v>-0.151010590017152</v>
      </c>
      <c r="P1655">
        <f t="shared" si="431"/>
        <v>0.10599803439337821</v>
      </c>
      <c r="Q1655">
        <f t="shared" si="432"/>
        <v>0.98283275200178988</v>
      </c>
      <c r="R1655">
        <f t="shared" si="433"/>
        <v>1</v>
      </c>
      <c r="AG1655" s="8">
        <f t="shared" si="439"/>
        <v>-0.29954435285319886</v>
      </c>
      <c r="AH1655" s="8">
        <f t="shared" si="440"/>
        <v>0.5522056541848922</v>
      </c>
      <c r="AI1655" s="8">
        <f t="shared" si="441"/>
        <v>0.77803733596787872</v>
      </c>
      <c r="AJ1655" s="8"/>
      <c r="AK1655" s="8"/>
      <c r="AL1655" s="8"/>
      <c r="AN1655" s="8">
        <f t="shared" si="434"/>
        <v>1.0000000000000002</v>
      </c>
      <c r="AO1655" s="8">
        <f t="shared" si="435"/>
        <v>2.0678250728139425</v>
      </c>
      <c r="AP1655" s="8">
        <f t="shared" si="436"/>
        <v>0.67926075877983472</v>
      </c>
      <c r="AQ1655" s="8"/>
      <c r="AR1655" s="8">
        <f t="shared" si="437"/>
        <v>118.47764944357105</v>
      </c>
      <c r="AS1655" s="8">
        <f t="shared" si="438"/>
        <v>51.081225333061596</v>
      </c>
    </row>
    <row r="1656" spans="1:45">
      <c r="A1656" s="20">
        <v>60.960900000000002</v>
      </c>
      <c r="B1656" s="20">
        <v>727.73462849999999</v>
      </c>
      <c r="C1656" s="20">
        <v>-377.20241959999998</v>
      </c>
      <c r="E1656" s="9">
        <f t="shared" si="442"/>
        <v>-232.26537150000001</v>
      </c>
      <c r="F1656" s="9">
        <f t="shared" si="443"/>
        <v>162.79758040000002</v>
      </c>
      <c r="I1656">
        <v>1</v>
      </c>
      <c r="J1656">
        <f t="shared" si="428"/>
        <v>0.18613240813797358</v>
      </c>
      <c r="K1656">
        <f t="shared" si="429"/>
        <v>2.53025488724374</v>
      </c>
      <c r="O1656">
        <f t="shared" si="430"/>
        <v>-0.15154169424755001</v>
      </c>
      <c r="P1656">
        <f t="shared" si="431"/>
        <v>0.10621738829982125</v>
      </c>
      <c r="Q1656">
        <f t="shared" si="432"/>
        <v>0.98272731789003764</v>
      </c>
      <c r="R1656">
        <f t="shared" si="433"/>
        <v>1</v>
      </c>
      <c r="AG1656" s="8">
        <f t="shared" si="439"/>
        <v>-0.29906058188472906</v>
      </c>
      <c r="AH1656" s="8">
        <f t="shared" si="440"/>
        <v>0.55253016680456413</v>
      </c>
      <c r="AI1656" s="8">
        <f t="shared" si="441"/>
        <v>0.77799304825537363</v>
      </c>
      <c r="AJ1656" s="8"/>
      <c r="AK1656" s="8"/>
      <c r="AL1656" s="8"/>
      <c r="AN1656" s="8">
        <f t="shared" si="434"/>
        <v>1.0000000000000004</v>
      </c>
      <c r="AO1656" s="8">
        <f t="shared" si="435"/>
        <v>2.0669019562895175</v>
      </c>
      <c r="AP1656" s="8">
        <f t="shared" si="436"/>
        <v>0.67933125306147679</v>
      </c>
      <c r="AQ1656" s="8"/>
      <c r="AR1656" s="8">
        <f t="shared" si="437"/>
        <v>118.4247587627227</v>
      </c>
      <c r="AS1656" s="8">
        <f t="shared" si="438"/>
        <v>51.077186308243697</v>
      </c>
    </row>
    <row r="1657" spans="1:45">
      <c r="A1657" s="20">
        <v>60.994266670000002</v>
      </c>
      <c r="B1657" s="20">
        <v>726.81554270000004</v>
      </c>
      <c r="C1657" s="20">
        <v>-376.66427779999998</v>
      </c>
      <c r="E1657" s="9">
        <f t="shared" si="442"/>
        <v>-233.18445729999996</v>
      </c>
      <c r="F1657" s="9">
        <f t="shared" si="443"/>
        <v>163.33572220000002</v>
      </c>
      <c r="I1657">
        <v>1</v>
      </c>
      <c r="J1657">
        <f t="shared" ref="J1657:J1720" si="444">ATAN((SQRT(E1657^2+F1657^2)^$B$16)/($F$24))</f>
        <v>0.18681839397619215</v>
      </c>
      <c r="K1657">
        <f t="shared" ref="K1657:K1720" si="445">ATAN2(E1657,F1657)</f>
        <v>2.5305599377864758</v>
      </c>
      <c r="O1657">
        <f t="shared" ref="O1657:O1720" si="446">COS(K1657)*SIN(J1657)</f>
        <v>-0.15212620911544664</v>
      </c>
      <c r="P1657">
        <f t="shared" ref="P1657:P1720" si="447">SIN(K1657)*SIN(J1657)</f>
        <v>0.1065578920616152</v>
      </c>
      <c r="Q1657">
        <f t="shared" ref="Q1657:Q1720" si="448">COS(J1657)</f>
        <v>0.98260013847930461</v>
      </c>
      <c r="R1657">
        <f t="shared" ref="R1657:R1720" si="449">SQRT(O1657^2+P1657^2+Q1657^2)</f>
        <v>1</v>
      </c>
      <c r="AG1657" s="8">
        <f t="shared" si="439"/>
        <v>-0.29845209669200762</v>
      </c>
      <c r="AH1657" s="8">
        <f t="shared" si="440"/>
        <v>0.55285187253946944</v>
      </c>
      <c r="AI1657" s="8">
        <f t="shared" si="441"/>
        <v>0.77799817031259599</v>
      </c>
      <c r="AJ1657" s="8"/>
      <c r="AK1657" s="8"/>
      <c r="AL1657" s="8"/>
      <c r="AN1657" s="8">
        <f t="shared" ref="AN1657:AN1720" si="450">AG1657^2+AH1657^2+AI1657^2</f>
        <v>1.0000000000000004</v>
      </c>
      <c r="AO1657" s="8">
        <f t="shared" ref="AO1657:AO1720" si="451">IF(ATAN2(AG1657,AH1657)&gt;=0,ATAN2(AG1657,AH1657),ATAN2(AG1657,AH1657)+2*PI())</f>
        <v>2.0658064635010485</v>
      </c>
      <c r="AP1657" s="8">
        <f t="shared" ref="AP1657:AP1720" si="452">ACOS(AI1657/AN1657)</f>
        <v>0.6793231004207898</v>
      </c>
      <c r="AQ1657" s="8"/>
      <c r="AR1657" s="8">
        <f t="shared" ref="AR1657:AR1720" si="453">DEGREES(AO1657)</f>
        <v>118.36199164945641</v>
      </c>
      <c r="AS1657" s="8">
        <f t="shared" ref="AS1657:AS1720" si="454">90-DEGREES(AP1657)</f>
        <v>51.077653420146945</v>
      </c>
    </row>
    <row r="1658" spans="1:45">
      <c r="A1658" s="20">
        <v>61.02763333</v>
      </c>
      <c r="B1658" s="20">
        <v>726.38416040000004</v>
      </c>
      <c r="C1658" s="20">
        <v>-376.6915267</v>
      </c>
      <c r="E1658" s="9">
        <f t="shared" si="442"/>
        <v>-233.61583959999996</v>
      </c>
      <c r="F1658" s="9">
        <f t="shared" si="443"/>
        <v>163.3084733</v>
      </c>
      <c r="I1658">
        <v>1</v>
      </c>
      <c r="J1658">
        <f t="shared" si="444"/>
        <v>0.18703667320995598</v>
      </c>
      <c r="K1658">
        <f t="shared" si="445"/>
        <v>2.531506511166369</v>
      </c>
      <c r="O1658">
        <f t="shared" si="446"/>
        <v>-0.15240279069381232</v>
      </c>
      <c r="P1658">
        <f t="shared" si="447"/>
        <v>0.10653672763576585</v>
      </c>
      <c r="Q1658">
        <f t="shared" si="448"/>
        <v>0.98255957328469434</v>
      </c>
      <c r="R1658">
        <f t="shared" si="449"/>
        <v>1</v>
      </c>
      <c r="AG1658" s="8">
        <f t="shared" si="439"/>
        <v>-0.29830368926529555</v>
      </c>
      <c r="AH1658" s="8">
        <f t="shared" si="440"/>
        <v>0.55306888245513697</v>
      </c>
      <c r="AI1658" s="8">
        <f t="shared" si="441"/>
        <v>0.77790084215826627</v>
      </c>
      <c r="AJ1658" s="8"/>
      <c r="AK1658" s="8"/>
      <c r="AL1658" s="8"/>
      <c r="AN1658" s="8">
        <f t="shared" si="450"/>
        <v>1</v>
      </c>
      <c r="AO1658" s="8">
        <f t="shared" si="451"/>
        <v>2.0654345880807856</v>
      </c>
      <c r="AP1658" s="8">
        <f t="shared" si="452"/>
        <v>0.67947800095201372</v>
      </c>
      <c r="AQ1658" s="8"/>
      <c r="AR1658" s="8">
        <f t="shared" si="453"/>
        <v>118.34068475737071</v>
      </c>
      <c r="AS1658" s="8">
        <f t="shared" si="454"/>
        <v>51.068778273463479</v>
      </c>
    </row>
    <row r="1659" spans="1:45">
      <c r="A1659" s="20">
        <v>61.061</v>
      </c>
      <c r="B1659" s="20">
        <v>725.706951</v>
      </c>
      <c r="C1659" s="20">
        <v>-376.64593100000002</v>
      </c>
      <c r="E1659" s="9">
        <f t="shared" si="442"/>
        <v>-234.293049</v>
      </c>
      <c r="F1659" s="9">
        <f t="shared" si="443"/>
        <v>163.35406899999998</v>
      </c>
      <c r="I1659">
        <v>1</v>
      </c>
      <c r="J1659">
        <f t="shared" si="444"/>
        <v>0.18741228722280431</v>
      </c>
      <c r="K1659">
        <f t="shared" si="445"/>
        <v>2.5327341251446125</v>
      </c>
      <c r="O1659">
        <f t="shared" si="446"/>
        <v>-0.15283619404373877</v>
      </c>
      <c r="P1659">
        <f t="shared" si="447"/>
        <v>0.10656062693314597</v>
      </c>
      <c r="Q1659">
        <f t="shared" si="448"/>
        <v>0.98248965927272713</v>
      </c>
      <c r="R1659">
        <f t="shared" si="449"/>
        <v>1</v>
      </c>
      <c r="AG1659" s="8">
        <f t="shared" si="439"/>
        <v>-0.29802736303279487</v>
      </c>
      <c r="AH1659" s="8">
        <f t="shared" si="440"/>
        <v>0.55338855889007044</v>
      </c>
      <c r="AI1659" s="8">
        <f t="shared" si="441"/>
        <v>0.77777939917002803</v>
      </c>
      <c r="AJ1659" s="8"/>
      <c r="AK1659" s="8"/>
      <c r="AL1659" s="8"/>
      <c r="AN1659" s="8">
        <f t="shared" si="450"/>
        <v>1</v>
      </c>
      <c r="AO1659" s="8">
        <f t="shared" si="451"/>
        <v>2.0648062076282372</v>
      </c>
      <c r="AP1659" s="8">
        <f t="shared" si="452"/>
        <v>0.67967123928485262</v>
      </c>
      <c r="AQ1659" s="8"/>
      <c r="AR1659" s="8">
        <f t="shared" si="453"/>
        <v>118.30468120951116</v>
      </c>
      <c r="AS1659" s="8">
        <f t="shared" si="454"/>
        <v>51.05770653255167</v>
      </c>
    </row>
    <row r="1660" spans="1:45">
      <c r="A1660" s="20">
        <v>61.094366669999999</v>
      </c>
      <c r="B1660" s="20">
        <v>724.80771379999999</v>
      </c>
      <c r="C1660" s="20">
        <v>-376.59242560000001</v>
      </c>
      <c r="E1660" s="9">
        <f t="shared" si="442"/>
        <v>-235.19228620000001</v>
      </c>
      <c r="F1660" s="9">
        <f t="shared" si="443"/>
        <v>163.40757439999999</v>
      </c>
      <c r="I1660">
        <v>1</v>
      </c>
      <c r="J1660">
        <f t="shared" si="444"/>
        <v>0.18790880895758413</v>
      </c>
      <c r="K1660">
        <f t="shared" si="445"/>
        <v>2.5343766994016859</v>
      </c>
      <c r="O1660">
        <f t="shared" si="446"/>
        <v>-0.1534116259492295</v>
      </c>
      <c r="P1660">
        <f t="shared" si="447"/>
        <v>0.10658777158960958</v>
      </c>
      <c r="Q1660">
        <f t="shared" si="448"/>
        <v>0.9823970276681292</v>
      </c>
      <c r="R1660">
        <f t="shared" si="449"/>
        <v>1</v>
      </c>
      <c r="AG1660" s="8">
        <f t="shared" si="439"/>
        <v>-0.29766385501731618</v>
      </c>
      <c r="AH1660" s="8">
        <f t="shared" si="440"/>
        <v>0.5538144849199752</v>
      </c>
      <c r="AI1660" s="8">
        <f t="shared" si="441"/>
        <v>0.77761542275668183</v>
      </c>
      <c r="AJ1660" s="8"/>
      <c r="AK1660" s="8"/>
      <c r="AL1660" s="8"/>
      <c r="AN1660" s="8">
        <f t="shared" si="450"/>
        <v>1.0000000000000002</v>
      </c>
      <c r="AO1660" s="8">
        <f t="shared" si="451"/>
        <v>2.0639759701277756</v>
      </c>
      <c r="AP1660" s="8">
        <f t="shared" si="452"/>
        <v>0.67993208289926454</v>
      </c>
      <c r="AQ1660" s="8"/>
      <c r="AR1660" s="8">
        <f t="shared" si="453"/>
        <v>118.25711210474121</v>
      </c>
      <c r="AS1660" s="8">
        <f t="shared" si="454"/>
        <v>51.042761294332927</v>
      </c>
    </row>
    <row r="1661" spans="1:45">
      <c r="A1661" s="20">
        <v>61.127733329999998</v>
      </c>
      <c r="B1661" s="20">
        <v>724.17506360000004</v>
      </c>
      <c r="C1661" s="20">
        <v>-376.5299857</v>
      </c>
      <c r="E1661" s="9">
        <f t="shared" si="442"/>
        <v>-235.82493639999996</v>
      </c>
      <c r="F1661" s="9">
        <f t="shared" si="443"/>
        <v>163.4700143</v>
      </c>
      <c r="I1661">
        <v>1</v>
      </c>
      <c r="J1661">
        <f t="shared" si="444"/>
        <v>0.18826750341118226</v>
      </c>
      <c r="K1661">
        <f t="shared" si="445"/>
        <v>2.5354560162051554</v>
      </c>
      <c r="O1661">
        <f t="shared" si="446"/>
        <v>-0.15381617425733063</v>
      </c>
      <c r="P1661">
        <f t="shared" si="447"/>
        <v>0.1066228728363484</v>
      </c>
      <c r="Q1661">
        <f t="shared" si="448"/>
        <v>0.98232995858059957</v>
      </c>
      <c r="R1661">
        <f t="shared" si="449"/>
        <v>1</v>
      </c>
      <c r="AG1661" s="8">
        <f t="shared" si="439"/>
        <v>-0.29739593407766562</v>
      </c>
      <c r="AH1661" s="8">
        <f t="shared" si="440"/>
        <v>0.55410812882327765</v>
      </c>
      <c r="AI1661" s="8">
        <f t="shared" si="441"/>
        <v>0.77750873947888122</v>
      </c>
      <c r="AJ1661" s="8"/>
      <c r="AK1661" s="8"/>
      <c r="AL1661" s="8"/>
      <c r="AN1661" s="8">
        <f t="shared" si="450"/>
        <v>1</v>
      </c>
      <c r="AO1661" s="8">
        <f t="shared" si="451"/>
        <v>2.0633796439819569</v>
      </c>
      <c r="AP1661" s="8">
        <f t="shared" si="452"/>
        <v>0.68010174293470638</v>
      </c>
      <c r="AQ1661" s="8"/>
      <c r="AR1661" s="8">
        <f t="shared" si="453"/>
        <v>118.22294513337251</v>
      </c>
      <c r="AS1661" s="8">
        <f t="shared" si="454"/>
        <v>51.033040490350068</v>
      </c>
    </row>
    <row r="1662" spans="1:45">
      <c r="A1662" s="20">
        <v>61.161099999999998</v>
      </c>
      <c r="B1662" s="20">
        <v>723.57824270000003</v>
      </c>
      <c r="C1662" s="20">
        <v>-376.55642030000001</v>
      </c>
      <c r="E1662" s="9">
        <f t="shared" si="442"/>
        <v>-236.42175729999997</v>
      </c>
      <c r="F1662" s="9">
        <f t="shared" si="443"/>
        <v>163.44357969999999</v>
      </c>
      <c r="I1662">
        <v>1</v>
      </c>
      <c r="J1662">
        <f t="shared" si="444"/>
        <v>0.18857469674422903</v>
      </c>
      <c r="K1662">
        <f t="shared" si="445"/>
        <v>2.5367145750380726</v>
      </c>
      <c r="O1662">
        <f t="shared" si="446"/>
        <v>-0.15419845973778332</v>
      </c>
      <c r="P1662">
        <f t="shared" si="447"/>
        <v>0.10660079906177751</v>
      </c>
      <c r="Q1662">
        <f t="shared" si="448"/>
        <v>0.98227241875860782</v>
      </c>
      <c r="R1662">
        <f t="shared" si="449"/>
        <v>1</v>
      </c>
      <c r="AG1662" s="8">
        <f t="shared" si="439"/>
        <v>-0.29718499028733247</v>
      </c>
      <c r="AH1662" s="8">
        <f t="shared" si="440"/>
        <v>0.55440519741933214</v>
      </c>
      <c r="AI1662" s="8">
        <f t="shared" si="441"/>
        <v>0.77737761649172121</v>
      </c>
      <c r="AJ1662" s="8"/>
      <c r="AK1662" s="8"/>
      <c r="AL1662" s="8"/>
      <c r="AN1662" s="8">
        <f t="shared" si="450"/>
        <v>1</v>
      </c>
      <c r="AO1662" s="8">
        <f t="shared" si="451"/>
        <v>2.0628608321418547</v>
      </c>
      <c r="AP1662" s="8">
        <f t="shared" si="452"/>
        <v>0.68031022107308359</v>
      </c>
      <c r="AQ1662" s="8"/>
      <c r="AR1662" s="8">
        <f t="shared" si="453"/>
        <v>118.19321940457323</v>
      </c>
      <c r="AS1662" s="8">
        <f t="shared" si="454"/>
        <v>51.021095572900315</v>
      </c>
    </row>
    <row r="1663" spans="1:45">
      <c r="A1663" s="20">
        <v>61.194466669999997</v>
      </c>
      <c r="B1663" s="20">
        <v>722.71007169999996</v>
      </c>
      <c r="C1663" s="20">
        <v>-376.55718710000002</v>
      </c>
      <c r="E1663" s="9">
        <f t="shared" si="442"/>
        <v>-237.28992830000004</v>
      </c>
      <c r="F1663" s="9">
        <f t="shared" si="443"/>
        <v>163.44281289999998</v>
      </c>
      <c r="I1663">
        <v>1</v>
      </c>
      <c r="J1663">
        <f t="shared" si="444"/>
        <v>0.1890358260595339</v>
      </c>
      <c r="K1663">
        <f t="shared" si="445"/>
        <v>2.5384302006036648</v>
      </c>
      <c r="O1663">
        <f t="shared" si="446"/>
        <v>-0.15475413222662207</v>
      </c>
      <c r="P1663">
        <f t="shared" si="447"/>
        <v>0.10659302255357317</v>
      </c>
      <c r="Q1663">
        <f t="shared" si="448"/>
        <v>0.98218587146307423</v>
      </c>
      <c r="R1663">
        <f t="shared" si="449"/>
        <v>1</v>
      </c>
      <c r="AG1663" s="8">
        <f t="shared" si="439"/>
        <v>-0.2968596305084209</v>
      </c>
      <c r="AH1663" s="8">
        <f t="shared" si="440"/>
        <v>0.55482822550795341</v>
      </c>
      <c r="AI1663" s="8">
        <f t="shared" si="441"/>
        <v>0.77720010290407171</v>
      </c>
      <c r="AJ1663" s="8"/>
      <c r="AK1663" s="8"/>
      <c r="AL1663" s="8"/>
      <c r="AN1663" s="8">
        <f t="shared" si="450"/>
        <v>1.0000000000000002</v>
      </c>
      <c r="AO1663" s="8">
        <f t="shared" si="451"/>
        <v>2.0620875078093057</v>
      </c>
      <c r="AP1663" s="8">
        <f t="shared" si="452"/>
        <v>0.68059237209615198</v>
      </c>
      <c r="AQ1663" s="8"/>
      <c r="AR1663" s="8">
        <f t="shared" si="453"/>
        <v>118.14891118412341</v>
      </c>
      <c r="AS1663" s="8">
        <f t="shared" si="454"/>
        <v>51.004929510093191</v>
      </c>
    </row>
    <row r="1664" spans="1:45">
      <c r="A1664" s="20">
        <v>61.227833330000003</v>
      </c>
      <c r="B1664" s="20">
        <v>721.95428249999998</v>
      </c>
      <c r="C1664" s="20">
        <v>-376.26335039999998</v>
      </c>
      <c r="E1664" s="9">
        <f t="shared" si="442"/>
        <v>-238.04571750000002</v>
      </c>
      <c r="F1664" s="9">
        <f t="shared" si="443"/>
        <v>163.73664960000002</v>
      </c>
      <c r="I1664">
        <v>1</v>
      </c>
      <c r="J1664">
        <f t="shared" si="444"/>
        <v>0.18954533054212558</v>
      </c>
      <c r="K1664">
        <f t="shared" si="445"/>
        <v>2.5390765126394261</v>
      </c>
      <c r="O1664">
        <f t="shared" si="446"/>
        <v>-0.15523528100211664</v>
      </c>
      <c r="P1664">
        <f t="shared" si="447"/>
        <v>0.10677656829092555</v>
      </c>
      <c r="Q1664">
        <f t="shared" si="448"/>
        <v>0.98209000198363039</v>
      </c>
      <c r="R1664">
        <f t="shared" si="449"/>
        <v>1</v>
      </c>
      <c r="AG1664" s="8">
        <f t="shared" si="439"/>
        <v>-0.29643206006075262</v>
      </c>
      <c r="AH1664" s="8">
        <f t="shared" si="440"/>
        <v>0.55512668046776126</v>
      </c>
      <c r="AI1664" s="8">
        <f t="shared" si="441"/>
        <v>0.77715018008167669</v>
      </c>
      <c r="AJ1664" s="8"/>
      <c r="AK1664" s="8"/>
      <c r="AL1664" s="8"/>
      <c r="AN1664" s="8">
        <f t="shared" si="450"/>
        <v>1</v>
      </c>
      <c r="AO1664" s="8">
        <f t="shared" si="451"/>
        <v>2.0612647087979243</v>
      </c>
      <c r="AP1664" s="8">
        <f t="shared" si="452"/>
        <v>0.68067170478902972</v>
      </c>
      <c r="AQ1664" s="8"/>
      <c r="AR1664" s="8">
        <f t="shared" si="453"/>
        <v>118.10176827338371</v>
      </c>
      <c r="AS1664" s="8">
        <f t="shared" si="454"/>
        <v>51.000384081613895</v>
      </c>
    </row>
    <row r="1665" spans="1:45">
      <c r="A1665" s="20">
        <v>61.261200000000002</v>
      </c>
      <c r="B1665" s="20">
        <v>721.27096340000003</v>
      </c>
      <c r="C1665" s="20">
        <v>-375.8741642</v>
      </c>
      <c r="E1665" s="9">
        <f t="shared" si="442"/>
        <v>-238.72903659999997</v>
      </c>
      <c r="F1665" s="9">
        <f t="shared" si="443"/>
        <v>164.1258358</v>
      </c>
      <c r="I1665">
        <v>1</v>
      </c>
      <c r="J1665">
        <f t="shared" si="444"/>
        <v>0.1900511288156663</v>
      </c>
      <c r="K1665">
        <f t="shared" si="445"/>
        <v>2.5393063794099775</v>
      </c>
      <c r="O1665">
        <f t="shared" si="446"/>
        <v>-0.1556691358232466</v>
      </c>
      <c r="P1665">
        <f t="shared" si="447"/>
        <v>0.10702228513602637</v>
      </c>
      <c r="Q1665">
        <f t="shared" si="448"/>
        <v>0.98199457770209031</v>
      </c>
      <c r="R1665">
        <f t="shared" si="449"/>
        <v>1</v>
      </c>
      <c r="AG1665" s="8">
        <f t="shared" si="439"/>
        <v>-0.29598496366995619</v>
      </c>
      <c r="AH1665" s="8">
        <f t="shared" si="440"/>
        <v>0.55536712895066376</v>
      </c>
      <c r="AI1665" s="8">
        <f t="shared" si="441"/>
        <v>0.77714879743997012</v>
      </c>
      <c r="AJ1665" s="8"/>
      <c r="AK1665" s="8"/>
      <c r="AL1665" s="8"/>
      <c r="AN1665" s="8">
        <f t="shared" si="450"/>
        <v>1</v>
      </c>
      <c r="AO1665" s="8">
        <f t="shared" si="451"/>
        <v>2.0604580405820734</v>
      </c>
      <c r="AP1665" s="8">
        <f t="shared" si="452"/>
        <v>0.68067390184365617</v>
      </c>
      <c r="AQ1665" s="8"/>
      <c r="AR1665" s="8">
        <f t="shared" si="453"/>
        <v>118.0555495891481</v>
      </c>
      <c r="AS1665" s="8">
        <f t="shared" si="454"/>
        <v>51.000258199656436</v>
      </c>
    </row>
    <row r="1666" spans="1:45">
      <c r="A1666" s="20">
        <v>61.294566670000002</v>
      </c>
      <c r="B1666" s="20">
        <v>720.72894499999995</v>
      </c>
      <c r="C1666" s="20">
        <v>-375.69872939999999</v>
      </c>
      <c r="E1666" s="9">
        <f t="shared" si="442"/>
        <v>-239.27105500000005</v>
      </c>
      <c r="F1666" s="9">
        <f t="shared" si="443"/>
        <v>164.30127060000001</v>
      </c>
      <c r="I1666">
        <v>1</v>
      </c>
      <c r="J1666">
        <f t="shared" si="444"/>
        <v>0.19040357864432983</v>
      </c>
      <c r="K1666">
        <f t="shared" si="445"/>
        <v>2.5398662497752227</v>
      </c>
      <c r="O1666">
        <f t="shared" si="446"/>
        <v>-0.15601433435186216</v>
      </c>
      <c r="P1666">
        <f t="shared" si="447"/>
        <v>0.10713102496172874</v>
      </c>
      <c r="Q1666">
        <f t="shared" si="448"/>
        <v>0.98192793573021175</v>
      </c>
      <c r="R1666">
        <f t="shared" si="449"/>
        <v>1</v>
      </c>
      <c r="AG1666" s="8">
        <f t="shared" si="439"/>
        <v>-0.29569561349626178</v>
      </c>
      <c r="AH1666" s="8">
        <f t="shared" si="440"/>
        <v>0.55558925499772283</v>
      </c>
      <c r="AI1666" s="8">
        <f t="shared" si="441"/>
        <v>0.7771001762257842</v>
      </c>
      <c r="AJ1666" s="8"/>
      <c r="AK1666" s="8"/>
      <c r="AL1666" s="8"/>
      <c r="AN1666" s="8">
        <f t="shared" si="450"/>
        <v>1.0000000000000002</v>
      </c>
      <c r="AO1666" s="8">
        <f t="shared" si="451"/>
        <v>2.0598863303975152</v>
      </c>
      <c r="AP1666" s="8">
        <f t="shared" si="452"/>
        <v>0.68075115846246581</v>
      </c>
      <c r="AQ1666" s="8"/>
      <c r="AR1666" s="8">
        <f t="shared" si="453"/>
        <v>118.02279300846828</v>
      </c>
      <c r="AS1666" s="8">
        <f t="shared" si="454"/>
        <v>50.99583172145919</v>
      </c>
    </row>
    <row r="1667" spans="1:45">
      <c r="A1667" s="20">
        <v>61.32793333</v>
      </c>
      <c r="B1667" s="20">
        <v>719.79560040000001</v>
      </c>
      <c r="C1667" s="20">
        <v>-375.60847660000002</v>
      </c>
      <c r="E1667" s="9">
        <f t="shared" si="442"/>
        <v>-240.20439959999999</v>
      </c>
      <c r="F1667" s="9">
        <f t="shared" si="443"/>
        <v>164.39152339999998</v>
      </c>
      <c r="I1667">
        <v>1</v>
      </c>
      <c r="J1667">
        <f t="shared" si="444"/>
        <v>0.19093329240558443</v>
      </c>
      <c r="K1667">
        <f t="shared" si="445"/>
        <v>2.5414257780629743</v>
      </c>
      <c r="O1667">
        <f t="shared" si="446"/>
        <v>-0.15661043815394896</v>
      </c>
      <c r="P1667">
        <f t="shared" si="447"/>
        <v>0.10718133619259967</v>
      </c>
      <c r="Q1667">
        <f t="shared" si="448"/>
        <v>0.98182754689059171</v>
      </c>
      <c r="R1667">
        <f t="shared" si="449"/>
        <v>1</v>
      </c>
      <c r="AG1667" s="8">
        <f t="shared" si="439"/>
        <v>-0.2953011178600769</v>
      </c>
      <c r="AH1667" s="8">
        <f t="shared" si="440"/>
        <v>0.55602164109468488</v>
      </c>
      <c r="AI1667" s="8">
        <f t="shared" si="441"/>
        <v>0.77694091437184754</v>
      </c>
      <c r="AJ1667" s="8"/>
      <c r="AK1667" s="8"/>
      <c r="AL1667" s="8"/>
      <c r="AN1667" s="8">
        <f t="shared" si="450"/>
        <v>1</v>
      </c>
      <c r="AO1667" s="8">
        <f t="shared" si="451"/>
        <v>2.0590105150122548</v>
      </c>
      <c r="AP1667" s="8">
        <f t="shared" si="452"/>
        <v>0.6810041658046232</v>
      </c>
      <c r="AQ1667" s="8"/>
      <c r="AR1667" s="8">
        <f t="shared" si="453"/>
        <v>117.97261248326024</v>
      </c>
      <c r="AS1667" s="8">
        <f t="shared" si="454"/>
        <v>50.98133546856775</v>
      </c>
    </row>
    <row r="1668" spans="1:45">
      <c r="A1668" s="20">
        <v>61.3613</v>
      </c>
      <c r="B1668" s="20">
        <v>719.06455510000001</v>
      </c>
      <c r="C1668" s="20">
        <v>-375.58159869999997</v>
      </c>
      <c r="E1668" s="9">
        <f t="shared" si="442"/>
        <v>-240.93544489999999</v>
      </c>
      <c r="F1668" s="9">
        <f t="shared" si="443"/>
        <v>164.41840130000003</v>
      </c>
      <c r="I1668">
        <v>1</v>
      </c>
      <c r="J1668">
        <f t="shared" si="444"/>
        <v>0.19133250776018701</v>
      </c>
      <c r="K1668">
        <f t="shared" si="445"/>
        <v>2.5427652093408821</v>
      </c>
      <c r="O1668">
        <f t="shared" si="446"/>
        <v>-0.15707760551413777</v>
      </c>
      <c r="P1668">
        <f t="shared" si="447"/>
        <v>0.10719240080838194</v>
      </c>
      <c r="Q1668">
        <f t="shared" si="448"/>
        <v>0.98175170743670226</v>
      </c>
      <c r="R1668">
        <f t="shared" si="449"/>
        <v>1</v>
      </c>
      <c r="AG1668" s="8">
        <f t="shared" si="439"/>
        <v>-0.29501356039884385</v>
      </c>
      <c r="AH1668" s="8">
        <f t="shared" si="440"/>
        <v>0.55637048229252206</v>
      </c>
      <c r="AI1668" s="8">
        <f t="shared" si="441"/>
        <v>0.77680041556012591</v>
      </c>
      <c r="AJ1668" s="8"/>
      <c r="AK1668" s="8"/>
      <c r="AL1668" s="8"/>
      <c r="AN1668" s="8">
        <f t="shared" si="450"/>
        <v>1.0000000000000002</v>
      </c>
      <c r="AO1668" s="8">
        <f t="shared" si="451"/>
        <v>2.0583474129025685</v>
      </c>
      <c r="AP1668" s="8">
        <f t="shared" si="452"/>
        <v>0.68122730014424004</v>
      </c>
      <c r="AQ1668" s="8"/>
      <c r="AR1668" s="8">
        <f t="shared" si="453"/>
        <v>117.93461953098898</v>
      </c>
      <c r="AS1668" s="8">
        <f t="shared" si="454"/>
        <v>50.968550812643272</v>
      </c>
    </row>
    <row r="1669" spans="1:45">
      <c r="A1669" s="20">
        <v>61.394666669999999</v>
      </c>
      <c r="B1669" s="20">
        <v>718.72411069999998</v>
      </c>
      <c r="C1669" s="20">
        <v>-375.55735320000002</v>
      </c>
      <c r="E1669" s="9">
        <f t="shared" si="442"/>
        <v>-241.27588930000002</v>
      </c>
      <c r="F1669" s="9">
        <f t="shared" si="443"/>
        <v>164.44264679999998</v>
      </c>
      <c r="I1669">
        <v>1</v>
      </c>
      <c r="J1669">
        <f t="shared" si="444"/>
        <v>0.19152277785020094</v>
      </c>
      <c r="K1669">
        <f t="shared" si="445"/>
        <v>2.5433538452870295</v>
      </c>
      <c r="O1669">
        <f t="shared" si="446"/>
        <v>-0.15729502930358316</v>
      </c>
      <c r="P1669">
        <f t="shared" si="447"/>
        <v>0.10720512116734238</v>
      </c>
      <c r="Q1669">
        <f t="shared" si="448"/>
        <v>0.98171550652512374</v>
      </c>
      <c r="R1669">
        <f t="shared" si="449"/>
        <v>1</v>
      </c>
      <c r="AG1669" s="8">
        <f t="shared" si="439"/>
        <v>-0.29487389252723528</v>
      </c>
      <c r="AH1669" s="8">
        <f t="shared" si="440"/>
        <v>0.55653010332404784</v>
      </c>
      <c r="AI1669" s="8">
        <f t="shared" si="441"/>
        <v>0.77673910137185787</v>
      </c>
      <c r="AJ1669" s="8"/>
      <c r="AK1669" s="8"/>
      <c r="AL1669" s="8"/>
      <c r="AN1669" s="8">
        <f t="shared" si="450"/>
        <v>1</v>
      </c>
      <c r="AO1669" s="8">
        <f t="shared" si="451"/>
        <v>2.0580327673919245</v>
      </c>
      <c r="AP1669" s="8">
        <f t="shared" si="452"/>
        <v>0.68132465752750759</v>
      </c>
      <c r="AQ1669" s="8"/>
      <c r="AR1669" s="8">
        <f t="shared" si="453"/>
        <v>117.91659167118635</v>
      </c>
      <c r="AS1669" s="8">
        <f t="shared" si="454"/>
        <v>50.962972645477599</v>
      </c>
    </row>
    <row r="1670" spans="1:45">
      <c r="A1670" s="20">
        <v>61.428033329999998</v>
      </c>
      <c r="B1670" s="20">
        <v>717.77624849999995</v>
      </c>
      <c r="C1670" s="20">
        <v>-375.4422141</v>
      </c>
      <c r="E1670" s="9">
        <f t="shared" si="442"/>
        <v>-242.22375150000005</v>
      </c>
      <c r="F1670" s="9">
        <f t="shared" si="443"/>
        <v>164.5577859</v>
      </c>
      <c r="I1670">
        <v>1</v>
      </c>
      <c r="J1670">
        <f t="shared" si="444"/>
        <v>0.19207006687307884</v>
      </c>
      <c r="K1670">
        <f t="shared" si="445"/>
        <v>2.544851903614378</v>
      </c>
      <c r="O1670">
        <f t="shared" si="446"/>
        <v>-0.1578998531441699</v>
      </c>
      <c r="P1670">
        <f t="shared" si="447"/>
        <v>0.10727127321921509</v>
      </c>
      <c r="Q1670">
        <f t="shared" si="448"/>
        <v>0.981611180824148</v>
      </c>
      <c r="R1670">
        <f t="shared" si="449"/>
        <v>1</v>
      </c>
      <c r="AG1670" s="8">
        <f t="shared" si="439"/>
        <v>-0.2944616753166121</v>
      </c>
      <c r="AH1670" s="8">
        <f t="shared" si="440"/>
        <v>0.5569630522717931</v>
      </c>
      <c r="AI1670" s="8">
        <f t="shared" si="441"/>
        <v>0.77658514032514303</v>
      </c>
      <c r="AJ1670" s="8"/>
      <c r="AK1670" s="8"/>
      <c r="AL1670" s="8"/>
      <c r="AN1670" s="8">
        <f t="shared" si="450"/>
        <v>1</v>
      </c>
      <c r="AO1670" s="8">
        <f t="shared" si="451"/>
        <v>2.0571328673349476</v>
      </c>
      <c r="AP1670" s="8">
        <f t="shared" si="452"/>
        <v>0.68156907218428264</v>
      </c>
      <c r="AQ1670" s="8"/>
      <c r="AR1670" s="8">
        <f t="shared" si="453"/>
        <v>117.86503119593799</v>
      </c>
      <c r="AS1670" s="8">
        <f t="shared" si="454"/>
        <v>50.948968717193253</v>
      </c>
    </row>
    <row r="1671" spans="1:45">
      <c r="A1671" s="20">
        <v>61.461399999999998</v>
      </c>
      <c r="B1671" s="20">
        <v>717.13083070000005</v>
      </c>
      <c r="C1671" s="20">
        <v>-375.24798099999998</v>
      </c>
      <c r="E1671" s="9">
        <f t="shared" si="442"/>
        <v>-242.86916929999995</v>
      </c>
      <c r="F1671" s="9">
        <f t="shared" si="443"/>
        <v>164.75201900000002</v>
      </c>
      <c r="I1671">
        <v>1</v>
      </c>
      <c r="J1671">
        <f t="shared" si="444"/>
        <v>0.19248483513687742</v>
      </c>
      <c r="K1671">
        <f t="shared" si="445"/>
        <v>2.5455402990932088</v>
      </c>
      <c r="O1671">
        <f t="shared" si="446"/>
        <v>-0.15831058019071134</v>
      </c>
      <c r="P1671">
        <f t="shared" si="447"/>
        <v>0.10739110192806639</v>
      </c>
      <c r="Q1671">
        <f t="shared" si="448"/>
        <v>0.98153192073735229</v>
      </c>
      <c r="R1671">
        <f t="shared" si="449"/>
        <v>1</v>
      </c>
      <c r="AG1671" s="8">
        <f t="shared" si="439"/>
        <v>-0.29412424961248906</v>
      </c>
      <c r="AH1671" s="8">
        <f t="shared" si="440"/>
        <v>0.55723027421828053</v>
      </c>
      <c r="AI1671" s="8">
        <f t="shared" si="441"/>
        <v>0.77652131154560744</v>
      </c>
      <c r="AJ1671" s="8"/>
      <c r="AK1671" s="8"/>
      <c r="AL1671" s="8"/>
      <c r="AN1671" s="8">
        <f t="shared" si="450"/>
        <v>1.0000000000000002</v>
      </c>
      <c r="AO1671" s="8">
        <f t="shared" si="451"/>
        <v>2.0564612206247639</v>
      </c>
      <c r="AP1671" s="8">
        <f t="shared" si="452"/>
        <v>0.68167037940129505</v>
      </c>
      <c r="AQ1671" s="8"/>
      <c r="AR1671" s="8">
        <f t="shared" si="453"/>
        <v>117.82654867412062</v>
      </c>
      <c r="AS1671" s="8">
        <f t="shared" si="454"/>
        <v>50.943164241224224</v>
      </c>
    </row>
    <row r="1672" spans="1:45">
      <c r="A1672" s="20">
        <v>61.494766669999997</v>
      </c>
      <c r="B1672" s="20">
        <v>716.61380750000001</v>
      </c>
      <c r="C1672" s="20">
        <v>-375.0402972</v>
      </c>
      <c r="E1672" s="9">
        <f t="shared" si="442"/>
        <v>-243.38619249999999</v>
      </c>
      <c r="F1672" s="9">
        <f t="shared" si="443"/>
        <v>164.9597028</v>
      </c>
      <c r="I1672">
        <v>1</v>
      </c>
      <c r="J1672">
        <f t="shared" si="444"/>
        <v>0.19283595712985707</v>
      </c>
      <c r="K1672">
        <f t="shared" si="445"/>
        <v>2.545942909449824</v>
      </c>
      <c r="O1672">
        <f t="shared" si="446"/>
        <v>-0.15863907977062011</v>
      </c>
      <c r="P1672">
        <f t="shared" si="447"/>
        <v>0.10752070683478475</v>
      </c>
      <c r="Q1672">
        <f t="shared" si="448"/>
        <v>0.98146469114852986</v>
      </c>
      <c r="R1672">
        <f t="shared" si="449"/>
        <v>1</v>
      </c>
      <c r="AG1672" s="8">
        <f t="shared" si="439"/>
        <v>-0.29382843841120465</v>
      </c>
      <c r="AH1672" s="8">
        <f t="shared" si="440"/>
        <v>0.55743190244487761</v>
      </c>
      <c r="AI1672" s="8">
        <f t="shared" si="441"/>
        <v>0.77648858518172537</v>
      </c>
      <c r="AJ1672" s="8"/>
      <c r="AK1672" s="8"/>
      <c r="AL1672" s="8"/>
      <c r="AN1672" s="8">
        <f t="shared" si="450"/>
        <v>1.0000000000000002</v>
      </c>
      <c r="AO1672" s="8">
        <f t="shared" si="451"/>
        <v>2.0558966964373164</v>
      </c>
      <c r="AP1672" s="8">
        <f t="shared" si="452"/>
        <v>0.68172231684716533</v>
      </c>
      <c r="AQ1672" s="8"/>
      <c r="AR1672" s="8">
        <f t="shared" si="453"/>
        <v>117.79420382074682</v>
      </c>
      <c r="AS1672" s="8">
        <f t="shared" si="454"/>
        <v>50.940188444777171</v>
      </c>
    </row>
    <row r="1673" spans="1:45">
      <c r="A1673" s="20">
        <v>61.528133330000003</v>
      </c>
      <c r="B1673" s="20">
        <v>715.98650899999996</v>
      </c>
      <c r="C1673" s="20">
        <v>-374.79539089999997</v>
      </c>
      <c r="E1673" s="9">
        <f t="shared" si="442"/>
        <v>-244.01349100000004</v>
      </c>
      <c r="F1673" s="9">
        <f t="shared" si="443"/>
        <v>165.20460910000003</v>
      </c>
      <c r="I1673">
        <v>1</v>
      </c>
      <c r="J1673">
        <f t="shared" si="444"/>
        <v>0.19325939591332775</v>
      </c>
      <c r="K1673">
        <f t="shared" si="445"/>
        <v>2.546449273015738</v>
      </c>
      <c r="O1673">
        <f t="shared" si="446"/>
        <v>-0.15903762677143879</v>
      </c>
      <c r="P1673">
        <f t="shared" si="447"/>
        <v>0.10767334566336442</v>
      </c>
      <c r="Q1673">
        <f t="shared" si="448"/>
        <v>0.98138345406093241</v>
      </c>
      <c r="R1673">
        <f t="shared" si="449"/>
        <v>1</v>
      </c>
      <c r="AG1673" s="8">
        <f t="shared" si="439"/>
        <v>-0.29347299534005206</v>
      </c>
      <c r="AH1673" s="8">
        <f t="shared" si="440"/>
        <v>0.55767808237997096</v>
      </c>
      <c r="AI1673" s="8">
        <f t="shared" si="441"/>
        <v>0.7764462360261245</v>
      </c>
      <c r="AJ1673" s="8"/>
      <c r="AK1673" s="8"/>
      <c r="AL1673" s="8"/>
      <c r="AN1673" s="8">
        <f t="shared" si="450"/>
        <v>1.0000000000000002</v>
      </c>
      <c r="AO1673" s="8">
        <f t="shared" si="451"/>
        <v>2.0552155805666246</v>
      </c>
      <c r="AP1673" s="8">
        <f t="shared" si="452"/>
        <v>0.68178952093781342</v>
      </c>
      <c r="AQ1673" s="8"/>
      <c r="AR1673" s="8">
        <f t="shared" si="453"/>
        <v>117.75517875599679</v>
      </c>
      <c r="AS1673" s="8">
        <f t="shared" si="454"/>
        <v>50.936337934017018</v>
      </c>
    </row>
    <row r="1674" spans="1:45">
      <c r="A1674" s="20">
        <v>61.561500000000002</v>
      </c>
      <c r="B1674" s="20">
        <v>715.43285149999997</v>
      </c>
      <c r="C1674" s="20">
        <v>-374.69492480000002</v>
      </c>
      <c r="E1674" s="9">
        <f t="shared" si="442"/>
        <v>-244.56714850000003</v>
      </c>
      <c r="F1674" s="9">
        <f t="shared" si="443"/>
        <v>165.30507519999998</v>
      </c>
      <c r="I1674">
        <v>1</v>
      </c>
      <c r="J1674">
        <f t="shared" si="444"/>
        <v>0.19359133938496384</v>
      </c>
      <c r="K1674">
        <f t="shared" si="445"/>
        <v>2.5472189488742902</v>
      </c>
      <c r="O1674">
        <f t="shared" si="446"/>
        <v>-0.15939033959151658</v>
      </c>
      <c r="P1674">
        <f t="shared" si="447"/>
        <v>0.10773332491272514</v>
      </c>
      <c r="Q1674">
        <f t="shared" si="448"/>
        <v>0.9813196473872059</v>
      </c>
      <c r="R1674">
        <f t="shared" si="449"/>
        <v>1</v>
      </c>
      <c r="AG1674" s="8">
        <f t="shared" si="439"/>
        <v>-0.29321591655502116</v>
      </c>
      <c r="AH1674" s="8">
        <f t="shared" si="440"/>
        <v>0.55792264677861969</v>
      </c>
      <c r="AI1674" s="8">
        <f t="shared" si="441"/>
        <v>0.77636766192979634</v>
      </c>
      <c r="AJ1674" s="8"/>
      <c r="AK1674" s="8"/>
      <c r="AL1674" s="8"/>
      <c r="AN1674" s="8">
        <f t="shared" si="450"/>
        <v>1</v>
      </c>
      <c r="AO1674" s="8">
        <f t="shared" si="451"/>
        <v>2.0546739278415194</v>
      </c>
      <c r="AP1674" s="8">
        <f t="shared" si="452"/>
        <v>0.68191419583356583</v>
      </c>
      <c r="AQ1674" s="8"/>
      <c r="AR1674" s="8">
        <f t="shared" si="453"/>
        <v>117.72414434088651</v>
      </c>
      <c r="AS1674" s="8">
        <f t="shared" si="454"/>
        <v>50.929194588679174</v>
      </c>
    </row>
    <row r="1675" spans="1:45">
      <c r="A1675" s="20">
        <v>61.594866670000002</v>
      </c>
      <c r="B1675" s="20">
        <v>714.67991400000005</v>
      </c>
      <c r="C1675" s="20">
        <v>-374.60042220000003</v>
      </c>
      <c r="E1675" s="9">
        <f t="shared" si="442"/>
        <v>-245.32008599999995</v>
      </c>
      <c r="F1675" s="9">
        <f t="shared" si="443"/>
        <v>165.39957779999997</v>
      </c>
      <c r="I1675">
        <v>1</v>
      </c>
      <c r="J1675">
        <f t="shared" si="444"/>
        <v>0.19402769861290795</v>
      </c>
      <c r="K1675">
        <f t="shared" si="445"/>
        <v>2.5483793989596815</v>
      </c>
      <c r="O1675">
        <f t="shared" si="446"/>
        <v>-0.15987028418481908</v>
      </c>
      <c r="P1675">
        <f t="shared" si="447"/>
        <v>0.10778765790476323</v>
      </c>
      <c r="Q1675">
        <f t="shared" si="448"/>
        <v>0.98123560526413378</v>
      </c>
      <c r="R1675">
        <f t="shared" si="449"/>
        <v>1</v>
      </c>
      <c r="AG1675" s="8">
        <f t="shared" si="439"/>
        <v>-0.29288691318843008</v>
      </c>
      <c r="AH1675" s="8">
        <f t="shared" si="440"/>
        <v>0.55826505532901216</v>
      </c>
      <c r="AI1675" s="8">
        <f t="shared" si="441"/>
        <v>0.77624569826920664</v>
      </c>
      <c r="AJ1675" s="8"/>
      <c r="AK1675" s="8"/>
      <c r="AL1675" s="8"/>
      <c r="AN1675" s="8">
        <f t="shared" si="450"/>
        <v>1.0000000000000002</v>
      </c>
      <c r="AO1675" s="8">
        <f t="shared" si="451"/>
        <v>2.053959294459915</v>
      </c>
      <c r="AP1675" s="8">
        <f t="shared" si="452"/>
        <v>0.68210767979578624</v>
      </c>
      <c r="AQ1675" s="8"/>
      <c r="AR1675" s="8">
        <f t="shared" si="453"/>
        <v>117.68319886422142</v>
      </c>
      <c r="AS1675" s="8">
        <f t="shared" si="454"/>
        <v>50.918108774240473</v>
      </c>
    </row>
    <row r="1676" spans="1:45">
      <c r="A1676" s="20">
        <v>61.62823333</v>
      </c>
      <c r="B1676" s="20">
        <v>713.77079289999995</v>
      </c>
      <c r="C1676" s="20">
        <v>-374.55440349999998</v>
      </c>
      <c r="E1676" s="9">
        <f t="shared" si="442"/>
        <v>-246.22920710000005</v>
      </c>
      <c r="F1676" s="9">
        <f t="shared" si="443"/>
        <v>165.44559650000002</v>
      </c>
      <c r="I1676">
        <v>1</v>
      </c>
      <c r="J1676">
        <f t="shared" si="444"/>
        <v>0.19453034908421041</v>
      </c>
      <c r="K1676">
        <f t="shared" si="445"/>
        <v>2.5499639887832588</v>
      </c>
      <c r="O1676">
        <f t="shared" si="446"/>
        <v>-0.1604502502798652</v>
      </c>
      <c r="P1676">
        <f t="shared" si="447"/>
        <v>0.10780925495709234</v>
      </c>
      <c r="Q1676">
        <f t="shared" si="448"/>
        <v>0.98113856398101351</v>
      </c>
      <c r="R1676">
        <f t="shared" si="449"/>
        <v>1</v>
      </c>
      <c r="AG1676" s="8">
        <f t="shared" si="439"/>
        <v>-0.29252296242200854</v>
      </c>
      <c r="AH1676" s="8">
        <f t="shared" si="440"/>
        <v>0.55869437606779671</v>
      </c>
      <c r="AI1676" s="8">
        <f t="shared" si="441"/>
        <v>0.77607403680709985</v>
      </c>
      <c r="AJ1676" s="8"/>
      <c r="AK1676" s="8"/>
      <c r="AL1676" s="8"/>
      <c r="AN1676" s="8">
        <f t="shared" si="450"/>
        <v>1.0000000000000002</v>
      </c>
      <c r="AO1676" s="8">
        <f t="shared" si="451"/>
        <v>2.0531319718886394</v>
      </c>
      <c r="AP1676" s="8">
        <f t="shared" si="452"/>
        <v>0.68237992661297375</v>
      </c>
      <c r="AQ1676" s="8"/>
      <c r="AR1676" s="8">
        <f t="shared" si="453"/>
        <v>117.63579677259142</v>
      </c>
      <c r="AS1676" s="8">
        <f t="shared" si="454"/>
        <v>50.902510180629761</v>
      </c>
    </row>
    <row r="1677" spans="1:45">
      <c r="A1677" s="20">
        <v>61.6616</v>
      </c>
      <c r="B1677" s="20">
        <v>713.00952600000005</v>
      </c>
      <c r="C1677" s="20">
        <v>-374.47997129999999</v>
      </c>
      <c r="E1677" s="9">
        <f t="shared" si="442"/>
        <v>-246.99047399999995</v>
      </c>
      <c r="F1677" s="9">
        <f t="shared" si="443"/>
        <v>165.52002870000001</v>
      </c>
      <c r="I1677">
        <v>1</v>
      </c>
      <c r="J1677">
        <f t="shared" si="444"/>
        <v>0.19496442643009379</v>
      </c>
      <c r="K1677">
        <f t="shared" si="445"/>
        <v>2.5511841680406691</v>
      </c>
      <c r="O1677">
        <f t="shared" si="446"/>
        <v>-0.16093545480795338</v>
      </c>
      <c r="P1677">
        <f t="shared" si="447"/>
        <v>0.10785047968554448</v>
      </c>
      <c r="Q1677">
        <f t="shared" si="448"/>
        <v>0.98105456189620521</v>
      </c>
      <c r="R1677">
        <f t="shared" si="449"/>
        <v>1</v>
      </c>
      <c r="AG1677" s="8">
        <f t="shared" si="439"/>
        <v>-0.29220060447634344</v>
      </c>
      <c r="AH1677" s="8">
        <f t="shared" si="440"/>
        <v>0.55904516769601553</v>
      </c>
      <c r="AI1677" s="8">
        <f t="shared" si="441"/>
        <v>0.77594285048539069</v>
      </c>
      <c r="AJ1677" s="8"/>
      <c r="AK1677" s="8"/>
      <c r="AL1677" s="8"/>
      <c r="AN1677" s="8">
        <f t="shared" si="450"/>
        <v>1</v>
      </c>
      <c r="AO1677" s="8">
        <f t="shared" si="451"/>
        <v>2.052421297000163</v>
      </c>
      <c r="AP1677" s="8">
        <f t="shared" si="452"/>
        <v>0.68258792033313387</v>
      </c>
      <c r="AQ1677" s="8"/>
      <c r="AR1677" s="8">
        <f t="shared" si="453"/>
        <v>117.59507810087578</v>
      </c>
      <c r="AS1677" s="8">
        <f t="shared" si="454"/>
        <v>50.890593018299363</v>
      </c>
    </row>
    <row r="1678" spans="1:45">
      <c r="A1678" s="20">
        <v>61.694966669999999</v>
      </c>
      <c r="B1678" s="20">
        <v>712.48050509999996</v>
      </c>
      <c r="C1678" s="20">
        <v>-374.50316340000001</v>
      </c>
      <c r="E1678" s="9">
        <f t="shared" si="442"/>
        <v>-247.51949490000004</v>
      </c>
      <c r="F1678" s="9">
        <f t="shared" si="443"/>
        <v>165.49683659999999</v>
      </c>
      <c r="I1678">
        <v>1</v>
      </c>
      <c r="J1678">
        <f t="shared" si="444"/>
        <v>0.19523937160400176</v>
      </c>
      <c r="K1678">
        <f t="shared" si="445"/>
        <v>2.5522379786921641</v>
      </c>
      <c r="O1678">
        <f t="shared" si="446"/>
        <v>-0.16127324491352155</v>
      </c>
      <c r="P1678">
        <f t="shared" si="447"/>
        <v>0.10783074631025701</v>
      </c>
      <c r="Q1678">
        <f t="shared" si="448"/>
        <v>0.98100125923733472</v>
      </c>
      <c r="R1678">
        <f t="shared" si="449"/>
        <v>1</v>
      </c>
      <c r="AG1678" s="8">
        <f t="shared" si="439"/>
        <v>-0.29201323931442613</v>
      </c>
      <c r="AH1678" s="8">
        <f t="shared" si="440"/>
        <v>0.55930657989607169</v>
      </c>
      <c r="AI1678" s="8">
        <f t="shared" si="441"/>
        <v>0.77582499170241681</v>
      </c>
      <c r="AJ1678" s="8"/>
      <c r="AK1678" s="8"/>
      <c r="AL1678" s="8"/>
      <c r="AN1678" s="8">
        <f t="shared" si="450"/>
        <v>1.0000000000000002</v>
      </c>
      <c r="AO1678" s="8">
        <f t="shared" si="451"/>
        <v>2.0519662002179979</v>
      </c>
      <c r="AP1678" s="8">
        <f t="shared" si="452"/>
        <v>0.68277473809309408</v>
      </c>
      <c r="AQ1678" s="8"/>
      <c r="AR1678" s="8">
        <f t="shared" si="453"/>
        <v>117.56900297598774</v>
      </c>
      <c r="AS1678" s="8">
        <f t="shared" si="454"/>
        <v>50.879889149115549</v>
      </c>
    </row>
    <row r="1679" spans="1:45">
      <c r="A1679" s="20">
        <v>61.728333329999998</v>
      </c>
      <c r="B1679" s="20">
        <v>711.66427139999996</v>
      </c>
      <c r="C1679" s="20">
        <v>-373.77453939999998</v>
      </c>
      <c r="E1679" s="9">
        <f t="shared" si="442"/>
        <v>-248.33572860000004</v>
      </c>
      <c r="F1679" s="9">
        <f t="shared" si="443"/>
        <v>166.22546060000002</v>
      </c>
      <c r="I1679">
        <v>1</v>
      </c>
      <c r="J1679">
        <f t="shared" si="444"/>
        <v>0.19593741511064469</v>
      </c>
      <c r="K1679">
        <f t="shared" si="445"/>
        <v>2.5517292609563831</v>
      </c>
      <c r="O1679">
        <f t="shared" si="446"/>
        <v>-0.1617873942041389</v>
      </c>
      <c r="P1679">
        <f t="shared" si="447"/>
        <v>0.10829365662552012</v>
      </c>
      <c r="Q1679">
        <f t="shared" si="448"/>
        <v>0.98086559885200808</v>
      </c>
      <c r="R1679">
        <f t="shared" si="449"/>
        <v>1</v>
      </c>
      <c r="AG1679" s="8">
        <f t="shared" si="439"/>
        <v>-0.29135007329031792</v>
      </c>
      <c r="AH1679" s="8">
        <f t="shared" si="440"/>
        <v>0.55952858404045669</v>
      </c>
      <c r="AI1679" s="8">
        <f t="shared" si="441"/>
        <v>0.77591423394303582</v>
      </c>
      <c r="AJ1679" s="8"/>
      <c r="AK1679" s="8"/>
      <c r="AL1679" s="8"/>
      <c r="AN1679" s="8">
        <f t="shared" si="450"/>
        <v>1.0000000000000002</v>
      </c>
      <c r="AO1679" s="8">
        <f t="shared" si="451"/>
        <v>2.0508714451278345</v>
      </c>
      <c r="AP1679" s="8">
        <f t="shared" si="452"/>
        <v>0.68263328431258008</v>
      </c>
      <c r="AQ1679" s="8"/>
      <c r="AR1679" s="8">
        <f t="shared" si="453"/>
        <v>117.50627812972091</v>
      </c>
      <c r="AS1679" s="8">
        <f t="shared" si="454"/>
        <v>50.887993853735175</v>
      </c>
    </row>
    <row r="1680" spans="1:45">
      <c r="A1680" s="20">
        <v>61.761699999999998</v>
      </c>
      <c r="B1680" s="20">
        <v>710.84796819999997</v>
      </c>
      <c r="C1680" s="20">
        <v>-373.6723566</v>
      </c>
      <c r="E1680" s="9">
        <f t="shared" si="442"/>
        <v>-249.15203180000003</v>
      </c>
      <c r="F1680" s="9">
        <f t="shared" si="443"/>
        <v>166.3276434</v>
      </c>
      <c r="I1680">
        <v>1</v>
      </c>
      <c r="J1680">
        <f t="shared" si="444"/>
        <v>0.19641108856165759</v>
      </c>
      <c r="K1680">
        <f t="shared" si="445"/>
        <v>2.5529615347596386</v>
      </c>
      <c r="O1680">
        <f t="shared" si="446"/>
        <v>-0.16230711741502815</v>
      </c>
      <c r="P1680">
        <f t="shared" si="447"/>
        <v>0.10835215812471952</v>
      </c>
      <c r="Q1680">
        <f t="shared" si="448"/>
        <v>0.9807732711825603</v>
      </c>
      <c r="R1680">
        <f t="shared" si="449"/>
        <v>1</v>
      </c>
      <c r="AG1680" s="8">
        <f t="shared" si="439"/>
        <v>-0.2909934307337394</v>
      </c>
      <c r="AH1680" s="8">
        <f t="shared" si="440"/>
        <v>0.55989885733343192</v>
      </c>
      <c r="AI1680" s="8">
        <f t="shared" si="441"/>
        <v>0.77578095673103875</v>
      </c>
      <c r="AJ1680" s="8"/>
      <c r="AK1680" s="8"/>
      <c r="AL1680" s="8"/>
      <c r="AN1680" s="8">
        <f t="shared" si="450"/>
        <v>1.0000000000000002</v>
      </c>
      <c r="AO1680" s="8">
        <f t="shared" si="451"/>
        <v>2.0500991230981489</v>
      </c>
      <c r="AP1680" s="8">
        <f t="shared" si="452"/>
        <v>0.68284452684088459</v>
      </c>
      <c r="AQ1680" s="8"/>
      <c r="AR1680" s="8">
        <f t="shared" si="453"/>
        <v>117.46202733699495</v>
      </c>
      <c r="AS1680" s="8">
        <f t="shared" si="454"/>
        <v>50.87589054840965</v>
      </c>
    </row>
    <row r="1681" spans="1:45">
      <c r="A1681" s="20">
        <v>61.795066669999997</v>
      </c>
      <c r="B1681" s="20">
        <v>710.49364089999995</v>
      </c>
      <c r="C1681" s="20">
        <v>-373.6142595</v>
      </c>
      <c r="E1681" s="9">
        <f t="shared" si="442"/>
        <v>-249.50635910000005</v>
      </c>
      <c r="F1681" s="9">
        <f t="shared" si="443"/>
        <v>166.3857405</v>
      </c>
      <c r="I1681">
        <v>1</v>
      </c>
      <c r="J1681">
        <f t="shared" si="444"/>
        <v>0.19662166896107064</v>
      </c>
      <c r="K1681">
        <f t="shared" si="445"/>
        <v>2.5534564103854001</v>
      </c>
      <c r="O1681">
        <f t="shared" si="446"/>
        <v>-0.16253254416856688</v>
      </c>
      <c r="P1681">
        <f t="shared" si="447"/>
        <v>0.10838640672078957</v>
      </c>
      <c r="Q1681">
        <f t="shared" si="448"/>
        <v>0.98073215452754914</v>
      </c>
      <c r="R1681">
        <f t="shared" si="449"/>
        <v>1</v>
      </c>
      <c r="AG1681" s="8">
        <f t="shared" si="439"/>
        <v>-0.29083189400877635</v>
      </c>
      <c r="AH1681" s="8">
        <f t="shared" si="440"/>
        <v>0.56005625340870924</v>
      </c>
      <c r="AI1681" s="8">
        <f t="shared" si="441"/>
        <v>0.77572791779403416</v>
      </c>
      <c r="AJ1681" s="8"/>
      <c r="AK1681" s="8"/>
      <c r="AL1681" s="8"/>
      <c r="AN1681" s="8">
        <f t="shared" si="450"/>
        <v>1.0000000000000002</v>
      </c>
      <c r="AO1681" s="8">
        <f t="shared" si="451"/>
        <v>2.0497569741117663</v>
      </c>
      <c r="AP1681" s="8">
        <f t="shared" si="452"/>
        <v>0.68292857755908543</v>
      </c>
      <c r="AQ1681" s="8"/>
      <c r="AR1681" s="8">
        <f t="shared" si="453"/>
        <v>117.44242364411055</v>
      </c>
      <c r="AS1681" s="8">
        <f t="shared" si="454"/>
        <v>50.871074796991699</v>
      </c>
    </row>
    <row r="1682" spans="1:45">
      <c r="A1682" s="20">
        <v>61.828433330000003</v>
      </c>
      <c r="B1682" s="20">
        <v>709.6851676</v>
      </c>
      <c r="C1682" s="20">
        <v>-373.59571560000001</v>
      </c>
      <c r="E1682" s="9">
        <f t="shared" si="442"/>
        <v>-250.3148324</v>
      </c>
      <c r="F1682" s="9">
        <f t="shared" si="443"/>
        <v>166.40428439999999</v>
      </c>
      <c r="I1682">
        <v>1</v>
      </c>
      <c r="J1682">
        <f t="shared" si="444"/>
        <v>0.19706161868158956</v>
      </c>
      <c r="K1682">
        <f t="shared" si="445"/>
        <v>2.5548973688746233</v>
      </c>
      <c r="O1682">
        <f t="shared" si="446"/>
        <v>-0.16304785961858881</v>
      </c>
      <c r="P1682">
        <f t="shared" si="447"/>
        <v>0.10839094967982785</v>
      </c>
      <c r="Q1682">
        <f t="shared" si="448"/>
        <v>0.98064611226542986</v>
      </c>
      <c r="R1682">
        <f t="shared" si="449"/>
        <v>1</v>
      </c>
      <c r="AG1682" s="8">
        <f t="shared" si="439"/>
        <v>-0.29051907937734045</v>
      </c>
      <c r="AH1682" s="8">
        <f t="shared" si="440"/>
        <v>0.56044227031240845</v>
      </c>
      <c r="AI1682" s="8">
        <f t="shared" si="441"/>
        <v>0.77556632609004883</v>
      </c>
      <c r="AJ1682" s="8"/>
      <c r="AK1682" s="8"/>
      <c r="AL1682" s="8"/>
      <c r="AN1682" s="8">
        <f t="shared" si="450"/>
        <v>1</v>
      </c>
      <c r="AO1682" s="8">
        <f t="shared" si="451"/>
        <v>2.0490353867714761</v>
      </c>
      <c r="AP1682" s="8">
        <f t="shared" si="452"/>
        <v>0.6831845981606598</v>
      </c>
      <c r="AQ1682" s="8"/>
      <c r="AR1682" s="8">
        <f t="shared" si="453"/>
        <v>117.40107973496185</v>
      </c>
      <c r="AS1682" s="8">
        <f t="shared" si="454"/>
        <v>50.856405897053087</v>
      </c>
    </row>
    <row r="1683" spans="1:45">
      <c r="A1683" s="20">
        <v>61.861800000000002</v>
      </c>
      <c r="B1683" s="20">
        <v>708.83900029999995</v>
      </c>
      <c r="C1683" s="20">
        <v>-373.60610370000001</v>
      </c>
      <c r="E1683" s="9">
        <f t="shared" si="442"/>
        <v>-251.16099970000005</v>
      </c>
      <c r="F1683" s="9">
        <f t="shared" si="443"/>
        <v>166.39389629999999</v>
      </c>
      <c r="I1683">
        <v>1</v>
      </c>
      <c r="J1683">
        <f t="shared" si="444"/>
        <v>0.19751183979041287</v>
      </c>
      <c r="K1683">
        <f t="shared" si="445"/>
        <v>2.5564809514415874</v>
      </c>
      <c r="O1683">
        <f t="shared" si="446"/>
        <v>-0.16358734754045415</v>
      </c>
      <c r="P1683">
        <f t="shared" si="447"/>
        <v>0.10837644449238269</v>
      </c>
      <c r="Q1683">
        <f t="shared" si="448"/>
        <v>0.98055786468921258</v>
      </c>
      <c r="R1683">
        <f t="shared" si="449"/>
        <v>1</v>
      </c>
      <c r="AG1683" s="8">
        <f t="shared" si="439"/>
        <v>-0.2902062215543586</v>
      </c>
      <c r="AH1683" s="8">
        <f t="shared" si="440"/>
        <v>0.56085312711887259</v>
      </c>
      <c r="AI1683" s="8">
        <f t="shared" si="441"/>
        <v>0.77538643189839496</v>
      </c>
      <c r="AJ1683" s="8"/>
      <c r="AK1683" s="8"/>
      <c r="AL1683" s="8"/>
      <c r="AN1683" s="8">
        <f t="shared" si="450"/>
        <v>1</v>
      </c>
      <c r="AO1683" s="8">
        <f t="shared" si="451"/>
        <v>2.0482961152165799</v>
      </c>
      <c r="AP1683" s="8">
        <f t="shared" si="452"/>
        <v>0.68346952193000554</v>
      </c>
      <c r="AQ1683" s="8"/>
      <c r="AR1683" s="8">
        <f t="shared" si="453"/>
        <v>117.35872259495223</v>
      </c>
      <c r="AS1683" s="8">
        <f t="shared" si="454"/>
        <v>50.840080967586616</v>
      </c>
    </row>
    <row r="1684" spans="1:45">
      <c r="A1684" s="20">
        <v>61.895166670000002</v>
      </c>
      <c r="B1684" s="20">
        <v>708.13680320000003</v>
      </c>
      <c r="C1684" s="20">
        <v>-373.45765419999998</v>
      </c>
      <c r="E1684" s="9">
        <f t="shared" si="442"/>
        <v>-251.86319679999997</v>
      </c>
      <c r="F1684" s="9">
        <f t="shared" si="443"/>
        <v>166.54234580000002</v>
      </c>
      <c r="I1684">
        <v>1</v>
      </c>
      <c r="J1684">
        <f t="shared" si="444"/>
        <v>0.19794151712277183</v>
      </c>
      <c r="K1684">
        <f t="shared" si="445"/>
        <v>2.5573554892497778</v>
      </c>
      <c r="O1684">
        <f t="shared" si="446"/>
        <v>-0.16403348900754064</v>
      </c>
      <c r="P1684">
        <f t="shared" si="447"/>
        <v>0.10846571629426069</v>
      </c>
      <c r="Q1684">
        <f t="shared" si="448"/>
        <v>0.98047345852541368</v>
      </c>
      <c r="R1684">
        <f t="shared" si="449"/>
        <v>1</v>
      </c>
      <c r="AG1684" s="8">
        <f t="shared" si="439"/>
        <v>-0.28986974342505334</v>
      </c>
      <c r="AH1684" s="8">
        <f t="shared" si="440"/>
        <v>0.56115665503766188</v>
      </c>
      <c r="AI1684" s="8">
        <f t="shared" si="441"/>
        <v>0.77529268044631805</v>
      </c>
      <c r="AJ1684" s="8"/>
      <c r="AK1684" s="8"/>
      <c r="AL1684" s="8"/>
      <c r="AN1684" s="8">
        <f t="shared" si="450"/>
        <v>1.0000000000000004</v>
      </c>
      <c r="AO1684" s="8">
        <f t="shared" si="451"/>
        <v>2.0476021161682976</v>
      </c>
      <c r="AP1684" s="8">
        <f t="shared" si="452"/>
        <v>0.68361796980467426</v>
      </c>
      <c r="AQ1684" s="8"/>
      <c r="AR1684" s="8">
        <f t="shared" si="453"/>
        <v>117.31895937849956</v>
      </c>
      <c r="AS1684" s="8">
        <f t="shared" si="454"/>
        <v>50.831575530890412</v>
      </c>
    </row>
    <row r="1685" spans="1:45">
      <c r="A1685" s="20">
        <v>61.92853333</v>
      </c>
      <c r="B1685" s="20">
        <v>707.46812539999996</v>
      </c>
      <c r="C1685" s="20">
        <v>-373.1819256</v>
      </c>
      <c r="E1685" s="9">
        <f t="shared" si="442"/>
        <v>-252.53187460000004</v>
      </c>
      <c r="F1685" s="9">
        <f t="shared" si="443"/>
        <v>166.8180744</v>
      </c>
      <c r="I1685">
        <v>1</v>
      </c>
      <c r="J1685">
        <f t="shared" si="444"/>
        <v>0.19839840885310622</v>
      </c>
      <c r="K1685">
        <f t="shared" si="445"/>
        <v>2.5578141742836906</v>
      </c>
      <c r="O1685">
        <f t="shared" si="446"/>
        <v>-0.16445698628155825</v>
      </c>
      <c r="P1685">
        <f t="shared" si="447"/>
        <v>0.10863736633869178</v>
      </c>
      <c r="Q1685">
        <f t="shared" si="448"/>
        <v>0.98038350776529293</v>
      </c>
      <c r="R1685">
        <f t="shared" si="449"/>
        <v>1</v>
      </c>
      <c r="AG1685" s="8">
        <f t="shared" si="439"/>
        <v>-0.28948360433978171</v>
      </c>
      <c r="AH1685" s="8">
        <f t="shared" si="440"/>
        <v>0.56141366623181455</v>
      </c>
      <c r="AI1685" s="8">
        <f t="shared" si="441"/>
        <v>0.77525088725302449</v>
      </c>
      <c r="AJ1685" s="8"/>
      <c r="AK1685" s="8"/>
      <c r="AL1685" s="8"/>
      <c r="AN1685" s="8">
        <f t="shared" si="450"/>
        <v>1.0000000000000002</v>
      </c>
      <c r="AO1685" s="8">
        <f t="shared" si="451"/>
        <v>2.046872246156183</v>
      </c>
      <c r="AP1685" s="8">
        <f t="shared" si="452"/>
        <v>0.68368413724411126</v>
      </c>
      <c r="AQ1685" s="8"/>
      <c r="AR1685" s="8">
        <f t="shared" si="453"/>
        <v>117.27714090721223</v>
      </c>
      <c r="AS1685" s="8">
        <f t="shared" si="454"/>
        <v>50.827784415869488</v>
      </c>
    </row>
    <row r="1686" spans="1:45">
      <c r="A1686" s="20">
        <v>61.9619</v>
      </c>
      <c r="B1686" s="20">
        <v>706.78325440000003</v>
      </c>
      <c r="C1686" s="20">
        <v>-372.95841860000002</v>
      </c>
      <c r="E1686" s="9">
        <f t="shared" si="442"/>
        <v>-253.21674559999997</v>
      </c>
      <c r="F1686" s="9">
        <f t="shared" si="443"/>
        <v>167.04158139999998</v>
      </c>
      <c r="I1686">
        <v>1</v>
      </c>
      <c r="J1686">
        <f t="shared" si="444"/>
        <v>0.19884545734029571</v>
      </c>
      <c r="K1686">
        <f t="shared" si="445"/>
        <v>2.5584437971368392</v>
      </c>
      <c r="O1686">
        <f t="shared" si="446"/>
        <v>-0.16489118364746111</v>
      </c>
      <c r="P1686">
        <f t="shared" si="447"/>
        <v>0.10877512863584381</v>
      </c>
      <c r="Q1686">
        <f t="shared" si="448"/>
        <v>0.98029529680887217</v>
      </c>
      <c r="R1686">
        <f t="shared" si="449"/>
        <v>1</v>
      </c>
      <c r="AG1686" s="8">
        <f t="shared" si="439"/>
        <v>-0.2891169189052667</v>
      </c>
      <c r="AH1686" s="8">
        <f t="shared" si="440"/>
        <v>0.56169070935614329</v>
      </c>
      <c r="AI1686" s="8">
        <f t="shared" si="441"/>
        <v>0.77518704467097355</v>
      </c>
      <c r="AJ1686" s="8"/>
      <c r="AK1686" s="8"/>
      <c r="AL1686" s="8"/>
      <c r="AN1686" s="8">
        <f t="shared" si="450"/>
        <v>1</v>
      </c>
      <c r="AO1686" s="8">
        <f t="shared" si="451"/>
        <v>2.0461553634616068</v>
      </c>
      <c r="AP1686" s="8">
        <f t="shared" si="452"/>
        <v>0.68378520314402413</v>
      </c>
      <c r="AQ1686" s="8"/>
      <c r="AR1686" s="8">
        <f t="shared" si="453"/>
        <v>117.23606655440705</v>
      </c>
      <c r="AS1686" s="8">
        <f t="shared" si="454"/>
        <v>50.821993766351788</v>
      </c>
    </row>
    <row r="1687" spans="1:45">
      <c r="A1687" s="20">
        <v>61.995266669999999</v>
      </c>
      <c r="B1687" s="20">
        <v>706.27914810000004</v>
      </c>
      <c r="C1687" s="20">
        <v>-372.78270020000002</v>
      </c>
      <c r="E1687" s="9">
        <f t="shared" si="442"/>
        <v>-253.72085189999996</v>
      </c>
      <c r="F1687" s="9">
        <f t="shared" si="443"/>
        <v>167.21729979999998</v>
      </c>
      <c r="I1687">
        <v>1</v>
      </c>
      <c r="J1687">
        <f t="shared" si="444"/>
        <v>0.1991784816000812</v>
      </c>
      <c r="K1687">
        <f t="shared" si="445"/>
        <v>2.5588746115029721</v>
      </c>
      <c r="O1687">
        <f t="shared" si="446"/>
        <v>-0.16521060715670896</v>
      </c>
      <c r="P1687">
        <f t="shared" si="447"/>
        <v>0.10888372563856839</v>
      </c>
      <c r="Q1687">
        <f t="shared" si="448"/>
        <v>0.98022945761386737</v>
      </c>
      <c r="R1687">
        <f t="shared" si="449"/>
        <v>1</v>
      </c>
      <c r="AG1687" s="8">
        <f t="shared" si="439"/>
        <v>-0.28884153588606887</v>
      </c>
      <c r="AH1687" s="8">
        <f t="shared" si="440"/>
        <v>0.56189186604836339</v>
      </c>
      <c r="AI1687" s="8">
        <f t="shared" si="441"/>
        <v>0.77514392084029471</v>
      </c>
      <c r="AJ1687" s="8"/>
      <c r="AK1687" s="8"/>
      <c r="AL1687" s="8"/>
      <c r="AN1687" s="8">
        <f t="shared" si="450"/>
        <v>1.0000000000000002</v>
      </c>
      <c r="AO1687" s="8">
        <f t="shared" si="451"/>
        <v>2.0456220934898233</v>
      </c>
      <c r="AP1687" s="8">
        <f t="shared" si="452"/>
        <v>0.68385346316497175</v>
      </c>
      <c r="AQ1687" s="8"/>
      <c r="AR1687" s="8">
        <f t="shared" si="453"/>
        <v>117.20551243568279</v>
      </c>
      <c r="AS1687" s="8">
        <f t="shared" si="454"/>
        <v>50.818082755242017</v>
      </c>
    </row>
    <row r="1688" spans="1:45">
      <c r="A1688" s="20">
        <v>62.028633329999998</v>
      </c>
      <c r="B1688" s="20">
        <v>705.73645499999998</v>
      </c>
      <c r="C1688" s="20">
        <v>-372.6507234</v>
      </c>
      <c r="E1688" s="9">
        <f t="shared" si="442"/>
        <v>-254.26354500000002</v>
      </c>
      <c r="F1688" s="9">
        <f t="shared" si="443"/>
        <v>167.3492766</v>
      </c>
      <c r="I1688">
        <v>1</v>
      </c>
      <c r="J1688">
        <f t="shared" si="444"/>
        <v>0.19951676292661169</v>
      </c>
      <c r="K1688">
        <f t="shared" si="445"/>
        <v>2.5594936935546979</v>
      </c>
      <c r="O1688">
        <f t="shared" si="446"/>
        <v>-0.1655549573833186</v>
      </c>
      <c r="P1688">
        <f t="shared" si="447"/>
        <v>0.10896372248582548</v>
      </c>
      <c r="Q1688">
        <f t="shared" si="448"/>
        <v>0.98016246779186544</v>
      </c>
      <c r="R1688">
        <f t="shared" si="449"/>
        <v>1</v>
      </c>
      <c r="AG1688" s="8">
        <f t="shared" si="439"/>
        <v>-0.28857303814233892</v>
      </c>
      <c r="AH1688" s="8">
        <f t="shared" si="440"/>
        <v>0.56212189590869199</v>
      </c>
      <c r="AI1688" s="8">
        <f t="shared" si="441"/>
        <v>0.77507714183642273</v>
      </c>
      <c r="AJ1688" s="8"/>
      <c r="AK1688" s="8"/>
      <c r="AL1688" s="8"/>
      <c r="AN1688" s="8">
        <f t="shared" si="450"/>
        <v>1.0000000000000004</v>
      </c>
      <c r="AO1688" s="8">
        <f t="shared" si="451"/>
        <v>2.0450777375405664</v>
      </c>
      <c r="AP1688" s="8">
        <f t="shared" si="452"/>
        <v>0.68395915530175388</v>
      </c>
      <c r="AQ1688" s="8"/>
      <c r="AR1688" s="8">
        <f t="shared" si="453"/>
        <v>117.17432313723754</v>
      </c>
      <c r="AS1688" s="8">
        <f t="shared" si="454"/>
        <v>50.812027041876682</v>
      </c>
    </row>
    <row r="1689" spans="1:45">
      <c r="A1689" s="20">
        <v>62.061999999999998</v>
      </c>
      <c r="B1689" s="20">
        <v>704.8950456</v>
      </c>
      <c r="C1689" s="20">
        <v>-372.60618690000001</v>
      </c>
      <c r="E1689" s="9">
        <f t="shared" si="442"/>
        <v>-255.1049544</v>
      </c>
      <c r="F1689" s="9">
        <f t="shared" si="443"/>
        <v>167.39381309999999</v>
      </c>
      <c r="I1689">
        <v>1</v>
      </c>
      <c r="J1689">
        <f t="shared" si="444"/>
        <v>0.19998480430911325</v>
      </c>
      <c r="K1689">
        <f t="shared" si="445"/>
        <v>2.5608878491568086</v>
      </c>
      <c r="O1689">
        <f t="shared" si="446"/>
        <v>-0.16609024613057202</v>
      </c>
      <c r="P1689">
        <f t="shared" si="447"/>
        <v>0.10898447536585348</v>
      </c>
      <c r="Q1689">
        <f t="shared" si="448"/>
        <v>0.98006959664582782</v>
      </c>
      <c r="R1689">
        <f t="shared" si="449"/>
        <v>1</v>
      </c>
      <c r="AG1689" s="8">
        <f t="shared" si="439"/>
        <v>-0.2882350092348413</v>
      </c>
      <c r="AH1689" s="8">
        <f t="shared" si="440"/>
        <v>0.56251634963205122</v>
      </c>
      <c r="AI1689" s="8">
        <f t="shared" si="441"/>
        <v>0.77491672833151748</v>
      </c>
      <c r="AJ1689" s="8"/>
      <c r="AK1689" s="8"/>
      <c r="AL1689" s="8"/>
      <c r="AN1689" s="8">
        <f t="shared" si="450"/>
        <v>1</v>
      </c>
      <c r="AO1689" s="8">
        <f t="shared" si="451"/>
        <v>2.0443169523275664</v>
      </c>
      <c r="AP1689" s="8">
        <f t="shared" si="452"/>
        <v>0.68421298820295928</v>
      </c>
      <c r="AQ1689" s="8"/>
      <c r="AR1689" s="8">
        <f t="shared" si="453"/>
        <v>117.13073335541667</v>
      </c>
      <c r="AS1689" s="8">
        <f t="shared" si="454"/>
        <v>50.797483487936049</v>
      </c>
    </row>
    <row r="1690" spans="1:45">
      <c r="A1690" s="20">
        <v>62.095366669999997</v>
      </c>
      <c r="B1690" s="20">
        <v>704.39090899999997</v>
      </c>
      <c r="C1690" s="20">
        <v>-372.59251649999999</v>
      </c>
      <c r="E1690" s="9">
        <f t="shared" si="442"/>
        <v>-255.60909100000003</v>
      </c>
      <c r="F1690" s="9">
        <f t="shared" si="443"/>
        <v>167.40748350000001</v>
      </c>
      <c r="I1690">
        <v>1</v>
      </c>
      <c r="J1690">
        <f t="shared" si="444"/>
        <v>0.20026079274669253</v>
      </c>
      <c r="K1690">
        <f t="shared" si="445"/>
        <v>2.5617556152665713</v>
      </c>
      <c r="O1690">
        <f t="shared" si="446"/>
        <v>-0.16641102744599945</v>
      </c>
      <c r="P1690">
        <f t="shared" si="447"/>
        <v>0.10898849967501435</v>
      </c>
      <c r="Q1690">
        <f t="shared" si="448"/>
        <v>0.98001473299280362</v>
      </c>
      <c r="R1690">
        <f t="shared" si="449"/>
        <v>1</v>
      </c>
      <c r="AG1690" s="8">
        <f t="shared" si="439"/>
        <v>-0.28803882515262319</v>
      </c>
      <c r="AH1690" s="8">
        <f t="shared" si="440"/>
        <v>0.56275566947145628</v>
      </c>
      <c r="AI1690" s="8">
        <f t="shared" si="441"/>
        <v>0.77481590825332813</v>
      </c>
      <c r="AJ1690" s="8"/>
      <c r="AK1690" s="8"/>
      <c r="AL1690" s="8"/>
      <c r="AN1690" s="8">
        <f t="shared" si="450"/>
        <v>1.0000000000000002</v>
      </c>
      <c r="AO1690" s="8">
        <f t="shared" si="451"/>
        <v>2.0438681407300212</v>
      </c>
      <c r="AP1690" s="8">
        <f t="shared" si="452"/>
        <v>0.68437248206403722</v>
      </c>
      <c r="AQ1690" s="8"/>
      <c r="AR1690" s="8">
        <f t="shared" si="453"/>
        <v>117.10501834508081</v>
      </c>
      <c r="AS1690" s="8">
        <f t="shared" si="454"/>
        <v>50.788345162838034</v>
      </c>
    </row>
    <row r="1691" spans="1:45">
      <c r="A1691" s="20">
        <v>62.128733330000003</v>
      </c>
      <c r="B1691" s="20">
        <v>703.68239889999995</v>
      </c>
      <c r="C1691" s="20">
        <v>-372.58941299999998</v>
      </c>
      <c r="E1691" s="9">
        <f t="shared" si="442"/>
        <v>-256.31760110000005</v>
      </c>
      <c r="F1691" s="9">
        <f t="shared" si="443"/>
        <v>167.41058700000002</v>
      </c>
      <c r="I1691">
        <v>1</v>
      </c>
      <c r="J1691">
        <f t="shared" si="444"/>
        <v>0.20064320258579629</v>
      </c>
      <c r="K1691">
        <f t="shared" si="445"/>
        <v>2.5630151074908589</v>
      </c>
      <c r="O1691">
        <f t="shared" si="446"/>
        <v>-0.16686192405902811</v>
      </c>
      <c r="P1691">
        <f t="shared" si="447"/>
        <v>0.10898374725258507</v>
      </c>
      <c r="Q1691">
        <f t="shared" si="448"/>
        <v>0.97993859049131427</v>
      </c>
      <c r="R1691">
        <f t="shared" si="449"/>
        <v>1</v>
      </c>
      <c r="AG1691" s="8">
        <f t="shared" si="439"/>
        <v>-0.2877709646864397</v>
      </c>
      <c r="AH1691" s="8">
        <f t="shared" si="440"/>
        <v>0.56309569385591929</v>
      </c>
      <c r="AI1691" s="8">
        <f t="shared" si="441"/>
        <v>0.77466838805023974</v>
      </c>
      <c r="AJ1691" s="8"/>
      <c r="AK1691" s="8"/>
      <c r="AL1691" s="8"/>
      <c r="AN1691" s="8">
        <f t="shared" si="450"/>
        <v>1</v>
      </c>
      <c r="AO1691" s="8">
        <f t="shared" si="451"/>
        <v>2.04324608958578</v>
      </c>
      <c r="AP1691" s="8">
        <f t="shared" si="452"/>
        <v>0.68460579773309571</v>
      </c>
      <c r="AQ1691" s="8"/>
      <c r="AR1691" s="8">
        <f t="shared" si="453"/>
        <v>117.0693774398745</v>
      </c>
      <c r="AS1691" s="8">
        <f t="shared" si="454"/>
        <v>50.774977159706715</v>
      </c>
    </row>
    <row r="1692" spans="1:45">
      <c r="A1692" s="20">
        <v>62.162100000000002</v>
      </c>
      <c r="B1692" s="20">
        <v>703.039219</v>
      </c>
      <c r="C1692" s="20">
        <v>-372.62146840000003</v>
      </c>
      <c r="E1692" s="9">
        <f t="shared" si="442"/>
        <v>-256.960781</v>
      </c>
      <c r="F1692" s="9">
        <f t="shared" si="443"/>
        <v>167.37853159999997</v>
      </c>
      <c r="I1692">
        <v>1</v>
      </c>
      <c r="J1692">
        <f t="shared" si="444"/>
        <v>0.20097833557860798</v>
      </c>
      <c r="K1692">
        <f t="shared" si="445"/>
        <v>2.5642495116537347</v>
      </c>
      <c r="O1692">
        <f t="shared" si="446"/>
        <v>-0.16727149719834231</v>
      </c>
      <c r="P1692">
        <f t="shared" si="447"/>
        <v>0.1089569290326529</v>
      </c>
      <c r="Q1692">
        <f t="shared" si="448"/>
        <v>0.97987174356688045</v>
      </c>
      <c r="R1692">
        <f t="shared" si="449"/>
        <v>1</v>
      </c>
      <c r="AG1692" s="8">
        <f t="shared" si="439"/>
        <v>-0.28754482694007361</v>
      </c>
      <c r="AH1692" s="8">
        <f t="shared" si="440"/>
        <v>0.56341250448224944</v>
      </c>
      <c r="AI1692" s="8">
        <f t="shared" si="441"/>
        <v>0.77452199600336891</v>
      </c>
      <c r="AJ1692" s="8"/>
      <c r="AK1692" s="8"/>
      <c r="AL1692" s="8"/>
      <c r="AN1692" s="8">
        <f t="shared" si="450"/>
        <v>1.0000000000000002</v>
      </c>
      <c r="AO1692" s="8">
        <f t="shared" si="451"/>
        <v>2.042699827427735</v>
      </c>
      <c r="AP1692" s="8">
        <f t="shared" si="452"/>
        <v>0.68483726322352911</v>
      </c>
      <c r="AQ1692" s="8"/>
      <c r="AR1692" s="8">
        <f t="shared" si="453"/>
        <v>117.03807892371081</v>
      </c>
      <c r="AS1692" s="8">
        <f t="shared" si="454"/>
        <v>50.761715164001956</v>
      </c>
    </row>
    <row r="1693" spans="1:45">
      <c r="A1693" s="20">
        <v>62.195466670000002</v>
      </c>
      <c r="B1693" s="20">
        <v>701.83751299999994</v>
      </c>
      <c r="C1693" s="20">
        <v>-372.22163510000001</v>
      </c>
      <c r="E1693" s="9">
        <f t="shared" si="442"/>
        <v>-258.16248700000006</v>
      </c>
      <c r="F1693" s="9">
        <f t="shared" si="443"/>
        <v>167.77836489999999</v>
      </c>
      <c r="I1693">
        <v>1</v>
      </c>
      <c r="J1693">
        <f t="shared" si="444"/>
        <v>0.20176605779106452</v>
      </c>
      <c r="K1693">
        <f t="shared" si="445"/>
        <v>2.5652916440080666</v>
      </c>
      <c r="O1693">
        <f t="shared" si="446"/>
        <v>-0.16803209984299475</v>
      </c>
      <c r="P1693">
        <f t="shared" si="447"/>
        <v>0.10920312741785448</v>
      </c>
      <c r="Q1693">
        <f t="shared" si="448"/>
        <v>0.97971418811024358</v>
      </c>
      <c r="R1693">
        <f t="shared" si="449"/>
        <v>1</v>
      </c>
      <c r="AG1693" s="8">
        <f t="shared" si="439"/>
        <v>-0.28689759770926054</v>
      </c>
      <c r="AH1693" s="8">
        <f t="shared" si="440"/>
        <v>0.56389490895581074</v>
      </c>
      <c r="AI1693" s="8">
        <f t="shared" si="441"/>
        <v>0.77441093747594592</v>
      </c>
      <c r="AJ1693" s="8"/>
      <c r="AK1693" s="8"/>
      <c r="AL1693" s="8"/>
      <c r="AN1693" s="8">
        <f t="shared" si="450"/>
        <v>1.0000000000000002</v>
      </c>
      <c r="AO1693" s="8">
        <f t="shared" si="451"/>
        <v>2.0414420363908805</v>
      </c>
      <c r="AP1693" s="8">
        <f t="shared" si="452"/>
        <v>0.68501281792051738</v>
      </c>
      <c r="AQ1693" s="8"/>
      <c r="AR1693" s="8">
        <f t="shared" si="453"/>
        <v>116.96601280578967</v>
      </c>
      <c r="AS1693" s="8">
        <f t="shared" si="454"/>
        <v>50.751656620790826</v>
      </c>
    </row>
    <row r="1694" spans="1:45">
      <c r="A1694" s="20">
        <v>62.228833330000001</v>
      </c>
      <c r="B1694" s="20">
        <v>701.24913179999999</v>
      </c>
      <c r="C1694" s="20">
        <v>-371.95320889999999</v>
      </c>
      <c r="E1694" s="9">
        <f t="shared" si="442"/>
        <v>-258.75086820000001</v>
      </c>
      <c r="F1694" s="9">
        <f t="shared" si="443"/>
        <v>168.04679110000001</v>
      </c>
      <c r="I1694">
        <v>1</v>
      </c>
      <c r="J1694">
        <f t="shared" si="444"/>
        <v>0.20217716838530456</v>
      </c>
      <c r="K1694">
        <f t="shared" si="445"/>
        <v>2.5656013471535144</v>
      </c>
      <c r="O1694">
        <f t="shared" si="446"/>
        <v>-0.16840368304518602</v>
      </c>
      <c r="P1694">
        <f t="shared" si="447"/>
        <v>0.1093704486560057</v>
      </c>
      <c r="Q1694">
        <f t="shared" si="448"/>
        <v>0.97963171880947209</v>
      </c>
      <c r="R1694">
        <f t="shared" si="449"/>
        <v>1</v>
      </c>
      <c r="AG1694" s="8">
        <f t="shared" si="439"/>
        <v>-0.28654519388008121</v>
      </c>
      <c r="AH1694" s="8">
        <f t="shared" si="440"/>
        <v>0.56411365863272578</v>
      </c>
      <c r="AI1694" s="8">
        <f t="shared" si="441"/>
        <v>0.77438209690580229</v>
      </c>
      <c r="AJ1694" s="8"/>
      <c r="AK1694" s="8"/>
      <c r="AL1694" s="8"/>
      <c r="AN1694" s="8">
        <f t="shared" si="450"/>
        <v>1.0000000000000002</v>
      </c>
      <c r="AO1694" s="8">
        <f t="shared" si="451"/>
        <v>2.0407888489141772</v>
      </c>
      <c r="AP1694" s="8">
        <f t="shared" si="452"/>
        <v>0.68505840120382777</v>
      </c>
      <c r="AQ1694" s="8"/>
      <c r="AR1694" s="8">
        <f t="shared" si="453"/>
        <v>116.92858792014377</v>
      </c>
      <c r="AS1694" s="8">
        <f t="shared" si="454"/>
        <v>50.749044891040796</v>
      </c>
    </row>
    <row r="1695" spans="1:45">
      <c r="A1695" s="20">
        <v>62.2622</v>
      </c>
      <c r="B1695" s="20">
        <v>700.66698059999999</v>
      </c>
      <c r="C1695" s="20">
        <v>-371.72651200000001</v>
      </c>
      <c r="E1695" s="9">
        <f t="shared" si="442"/>
        <v>-259.33301940000001</v>
      </c>
      <c r="F1695" s="9">
        <f t="shared" si="443"/>
        <v>168.27348799999999</v>
      </c>
      <c r="I1695">
        <v>1</v>
      </c>
      <c r="J1695">
        <f t="shared" si="444"/>
        <v>0.20257028043924941</v>
      </c>
      <c r="K1695">
        <f t="shared" si="445"/>
        <v>2.5660120247463656</v>
      </c>
      <c r="O1695">
        <f t="shared" si="446"/>
        <v>-0.168771627336396</v>
      </c>
      <c r="P1695">
        <f t="shared" si="447"/>
        <v>0.10951089249274171</v>
      </c>
      <c r="Q1695">
        <f t="shared" si="448"/>
        <v>0.97955270518317072</v>
      </c>
      <c r="R1695">
        <f t="shared" si="449"/>
        <v>1</v>
      </c>
      <c r="AG1695" s="8">
        <f t="shared" si="439"/>
        <v>-0.28621552709741188</v>
      </c>
      <c r="AH1695" s="8">
        <f t="shared" si="440"/>
        <v>0.5643392044869886</v>
      </c>
      <c r="AI1695" s="8">
        <f t="shared" si="441"/>
        <v>0.77433967632257072</v>
      </c>
      <c r="AJ1695" s="8"/>
      <c r="AK1695" s="8"/>
      <c r="AL1695" s="8"/>
      <c r="AN1695" s="8">
        <f t="shared" si="450"/>
        <v>1</v>
      </c>
      <c r="AO1695" s="8">
        <f t="shared" si="451"/>
        <v>2.0401629238285031</v>
      </c>
      <c r="AP1695" s="8">
        <f t="shared" si="452"/>
        <v>0.68512544343599446</v>
      </c>
      <c r="AQ1695" s="8"/>
      <c r="AR1695" s="8">
        <f t="shared" si="453"/>
        <v>116.89272505444328</v>
      </c>
      <c r="AS1695" s="8">
        <f t="shared" si="454"/>
        <v>50.745203654088506</v>
      </c>
    </row>
    <row r="1696" spans="1:45">
      <c r="A1696" s="20">
        <v>62.295566669999999</v>
      </c>
      <c r="B1696" s="20">
        <v>699.77675299999999</v>
      </c>
      <c r="C1696" s="20">
        <v>-371.6379536</v>
      </c>
      <c r="E1696" s="9">
        <f t="shared" si="442"/>
        <v>-260.22324700000001</v>
      </c>
      <c r="F1696" s="9">
        <f t="shared" si="443"/>
        <v>168.3620464</v>
      </c>
      <c r="I1696">
        <v>1</v>
      </c>
      <c r="J1696">
        <f t="shared" si="444"/>
        <v>0.20308125777382235</v>
      </c>
      <c r="K1696">
        <f t="shared" si="445"/>
        <v>2.5673357741574065</v>
      </c>
      <c r="O1696">
        <f t="shared" si="446"/>
        <v>-0.16933666477561121</v>
      </c>
      <c r="P1696">
        <f t="shared" si="447"/>
        <v>0.10955926398141014</v>
      </c>
      <c r="Q1696">
        <f t="shared" si="448"/>
        <v>0.97944977494434293</v>
      </c>
      <c r="R1696">
        <f t="shared" si="449"/>
        <v>1</v>
      </c>
      <c r="AG1696" s="8">
        <f t="shared" ref="AG1696:AG1759" si="455">$O1696*$Z$27+$P1696*$Z$31+$Q1696*$Z$35</f>
        <v>-0.28583750833280608</v>
      </c>
      <c r="AH1696" s="8">
        <f t="shared" ref="AH1696:AH1759" si="456">$O1696*$AA$27+$P1696*$AA$31+$Q1696*$AA$35</f>
        <v>0.56474521616951123</v>
      </c>
      <c r="AI1696" s="8">
        <f t="shared" ref="AI1696:AI1759" si="457">$AB$27*$O1696+$P1696*$AB$31+$AB$35*$Q1696</f>
        <v>0.77418328556211102</v>
      </c>
      <c r="AJ1696" s="8"/>
      <c r="AK1696" s="8"/>
      <c r="AL1696" s="8"/>
      <c r="AN1696" s="8">
        <f t="shared" si="450"/>
        <v>1</v>
      </c>
      <c r="AO1696" s="8">
        <f t="shared" si="451"/>
        <v>2.0393401474234794</v>
      </c>
      <c r="AP1696" s="8">
        <f t="shared" si="452"/>
        <v>0.68537255863034241</v>
      </c>
      <c r="AQ1696" s="8"/>
      <c r="AR1696" s="8">
        <f t="shared" si="453"/>
        <v>116.84558343895247</v>
      </c>
      <c r="AS1696" s="8">
        <f t="shared" si="454"/>
        <v>50.731044996398815</v>
      </c>
    </row>
    <row r="1697" spans="1:45">
      <c r="A1697" s="20">
        <v>62.328933329999998</v>
      </c>
      <c r="B1697" s="20">
        <v>698.98797590000004</v>
      </c>
      <c r="C1697" s="20">
        <v>-371.60020129999998</v>
      </c>
      <c r="E1697" s="9">
        <f t="shared" ref="E1697:E1760" si="458">(B1697-($B$15/2))</f>
        <v>-261.01202409999996</v>
      </c>
      <c r="F1697" s="9">
        <f t="shared" ref="F1697:F1760" si="459">(($C$15/2)+C1697)</f>
        <v>168.39979870000002</v>
      </c>
      <c r="I1697">
        <v>1</v>
      </c>
      <c r="J1697">
        <f t="shared" si="444"/>
        <v>0.20352003340407904</v>
      </c>
      <c r="K1697">
        <f t="shared" si="445"/>
        <v>2.5686131349468266</v>
      </c>
      <c r="O1697">
        <f t="shared" si="446"/>
        <v>-0.16983757864295451</v>
      </c>
      <c r="P1697">
        <f t="shared" si="447"/>
        <v>0.10957584867512228</v>
      </c>
      <c r="Q1697">
        <f t="shared" si="448"/>
        <v>0.97936118478721879</v>
      </c>
      <c r="R1697">
        <f t="shared" si="449"/>
        <v>1</v>
      </c>
      <c r="AG1697" s="8">
        <f t="shared" si="455"/>
        <v>-0.28552243773457392</v>
      </c>
      <c r="AH1697" s="8">
        <f t="shared" si="456"/>
        <v>0.56511441788180938</v>
      </c>
      <c r="AI1697" s="8">
        <f t="shared" si="457"/>
        <v>0.77403012360773804</v>
      </c>
      <c r="AJ1697" s="8"/>
      <c r="AK1697" s="8"/>
      <c r="AL1697" s="8"/>
      <c r="AN1697" s="8">
        <f t="shared" si="450"/>
        <v>1</v>
      </c>
      <c r="AO1697" s="8">
        <f t="shared" si="451"/>
        <v>2.0386328233577351</v>
      </c>
      <c r="AP1697" s="8">
        <f t="shared" si="452"/>
        <v>0.68561449957168241</v>
      </c>
      <c r="AQ1697" s="8"/>
      <c r="AR1697" s="8">
        <f t="shared" si="453"/>
        <v>116.80505675523729</v>
      </c>
      <c r="AS1697" s="8">
        <f t="shared" si="454"/>
        <v>50.717182801568612</v>
      </c>
    </row>
    <row r="1698" spans="1:45">
      <c r="A1698" s="20">
        <v>62.362299999999998</v>
      </c>
      <c r="B1698" s="20">
        <v>698.67027989999997</v>
      </c>
      <c r="C1698" s="20">
        <v>-371.58689859999998</v>
      </c>
      <c r="E1698" s="9">
        <f t="shared" si="458"/>
        <v>-261.32972010000003</v>
      </c>
      <c r="F1698" s="9">
        <f t="shared" si="459"/>
        <v>168.41310140000002</v>
      </c>
      <c r="I1698">
        <v>1</v>
      </c>
      <c r="J1698">
        <f t="shared" si="444"/>
        <v>0.20369616855606995</v>
      </c>
      <c r="K1698">
        <f t="shared" si="445"/>
        <v>2.569131176685719</v>
      </c>
      <c r="O1698">
        <f t="shared" si="446"/>
        <v>-0.17003931636833147</v>
      </c>
      <c r="P1698">
        <f t="shared" si="447"/>
        <v>0.1095812930062771</v>
      </c>
      <c r="Q1698">
        <f t="shared" si="448"/>
        <v>0.97932556951815719</v>
      </c>
      <c r="R1698">
        <f t="shared" si="449"/>
        <v>1</v>
      </c>
      <c r="AG1698" s="8">
        <f t="shared" si="455"/>
        <v>-0.28539645953612308</v>
      </c>
      <c r="AH1698" s="8">
        <f t="shared" si="456"/>
        <v>0.56526351642355643</v>
      </c>
      <c r="AI1698" s="8">
        <f t="shared" si="457"/>
        <v>0.77396771113834062</v>
      </c>
      <c r="AJ1698" s="8"/>
      <c r="AK1698" s="8"/>
      <c r="AL1698" s="8"/>
      <c r="AN1698" s="8">
        <f t="shared" si="450"/>
        <v>1</v>
      </c>
      <c r="AO1698" s="8">
        <f t="shared" si="451"/>
        <v>2.0383490723164543</v>
      </c>
      <c r="AP1698" s="8">
        <f t="shared" si="452"/>
        <v>0.685713068363212</v>
      </c>
      <c r="AQ1698" s="8"/>
      <c r="AR1698" s="8">
        <f t="shared" si="453"/>
        <v>116.78879901813946</v>
      </c>
      <c r="AS1698" s="8">
        <f t="shared" si="454"/>
        <v>50.71153522582226</v>
      </c>
    </row>
    <row r="1699" spans="1:45">
      <c r="A1699" s="20">
        <v>62.395666669999997</v>
      </c>
      <c r="B1699" s="20">
        <v>697.76578419999998</v>
      </c>
      <c r="C1699" s="20">
        <v>-371.58936080000001</v>
      </c>
      <c r="E1699" s="9">
        <f t="shared" si="458"/>
        <v>-262.23421580000002</v>
      </c>
      <c r="F1699" s="9">
        <f t="shared" si="459"/>
        <v>168.41063919999999</v>
      </c>
      <c r="I1699">
        <v>1</v>
      </c>
      <c r="J1699">
        <f t="shared" si="444"/>
        <v>0.20418386404344338</v>
      </c>
      <c r="K1699">
        <f t="shared" si="445"/>
        <v>2.570709965487405</v>
      </c>
      <c r="O1699">
        <f t="shared" si="446"/>
        <v>-0.17061396474749829</v>
      </c>
      <c r="P1699">
        <f t="shared" si="447"/>
        <v>0.1095707772988961</v>
      </c>
      <c r="Q1699">
        <f t="shared" si="448"/>
        <v>0.97922679691440995</v>
      </c>
      <c r="R1699">
        <f t="shared" si="449"/>
        <v>1</v>
      </c>
      <c r="AG1699" s="8">
        <f t="shared" si="455"/>
        <v>-0.28505747281697946</v>
      </c>
      <c r="AH1699" s="8">
        <f t="shared" si="456"/>
        <v>0.5656974140373966</v>
      </c>
      <c r="AI1699" s="8">
        <f t="shared" si="457"/>
        <v>0.77377559598542478</v>
      </c>
      <c r="AJ1699" s="8"/>
      <c r="AK1699" s="8"/>
      <c r="AL1699" s="8"/>
      <c r="AN1699" s="8">
        <f t="shared" si="450"/>
        <v>1</v>
      </c>
      <c r="AO1699" s="8">
        <f t="shared" si="451"/>
        <v>2.0375626551987702</v>
      </c>
      <c r="AP1699" s="8">
        <f t="shared" si="452"/>
        <v>0.6860164037164509</v>
      </c>
      <c r="AQ1699" s="8"/>
      <c r="AR1699" s="8">
        <f t="shared" si="453"/>
        <v>116.74374063635932</v>
      </c>
      <c r="AS1699" s="8">
        <f t="shared" si="454"/>
        <v>50.694155390304559</v>
      </c>
    </row>
    <row r="1700" spans="1:45">
      <c r="A1700" s="20">
        <v>62.429033330000003</v>
      </c>
      <c r="B1700" s="20">
        <v>697.20503210000004</v>
      </c>
      <c r="C1700" s="20">
        <v>-371.48939080000002</v>
      </c>
      <c r="E1700" s="9">
        <f t="shared" si="458"/>
        <v>-262.79496789999996</v>
      </c>
      <c r="F1700" s="9">
        <f t="shared" si="459"/>
        <v>168.51060919999998</v>
      </c>
      <c r="I1700">
        <v>1</v>
      </c>
      <c r="J1700">
        <f t="shared" si="444"/>
        <v>0.20452159298202696</v>
      </c>
      <c r="K1700">
        <f t="shared" si="445"/>
        <v>2.5714111586449033</v>
      </c>
      <c r="O1700">
        <f t="shared" si="446"/>
        <v>-0.1709691387309123</v>
      </c>
      <c r="P1700">
        <f t="shared" si="447"/>
        <v>0.10962962476856987</v>
      </c>
      <c r="Q1700">
        <f t="shared" si="448"/>
        <v>0.9791582604332727</v>
      </c>
      <c r="R1700">
        <f t="shared" si="449"/>
        <v>1</v>
      </c>
      <c r="AG1700" s="8">
        <f t="shared" si="455"/>
        <v>-0.28479772845591578</v>
      </c>
      <c r="AH1700" s="8">
        <f t="shared" si="456"/>
        <v>0.5659421559804817</v>
      </c>
      <c r="AI1700" s="8">
        <f t="shared" si="457"/>
        <v>0.77369227083544967</v>
      </c>
      <c r="AJ1700" s="8"/>
      <c r="AK1700" s="8"/>
      <c r="AL1700" s="8"/>
      <c r="AN1700" s="8">
        <f t="shared" si="450"/>
        <v>1.0000000000000002</v>
      </c>
      <c r="AO1700" s="8">
        <f t="shared" si="451"/>
        <v>2.0370227027518175</v>
      </c>
      <c r="AP1700" s="8">
        <f t="shared" si="452"/>
        <v>0.6861479329092528</v>
      </c>
      <c r="AQ1700" s="8"/>
      <c r="AR1700" s="8">
        <f t="shared" si="453"/>
        <v>116.71280364001117</v>
      </c>
      <c r="AS1700" s="8">
        <f t="shared" si="454"/>
        <v>50.686619322674247</v>
      </c>
    </row>
    <row r="1701" spans="1:45">
      <c r="A1701" s="20">
        <v>62.462400000000002</v>
      </c>
      <c r="B1701" s="20">
        <v>696.58522500000004</v>
      </c>
      <c r="C1701" s="20">
        <v>-371.32042389999998</v>
      </c>
      <c r="E1701" s="9">
        <f t="shared" si="458"/>
        <v>-263.41477499999996</v>
      </c>
      <c r="F1701" s="9">
        <f t="shared" si="459"/>
        <v>168.67957610000002</v>
      </c>
      <c r="I1701">
        <v>1</v>
      </c>
      <c r="J1701">
        <f t="shared" si="444"/>
        <v>0.20491519466793853</v>
      </c>
      <c r="K1701">
        <f t="shared" si="445"/>
        <v>2.5720260220575448</v>
      </c>
      <c r="O1701">
        <f t="shared" si="446"/>
        <v>-0.17136105773539373</v>
      </c>
      <c r="P1701">
        <f t="shared" si="447"/>
        <v>0.1097323055582355</v>
      </c>
      <c r="Q1701">
        <f t="shared" si="448"/>
        <v>0.97907824457940085</v>
      </c>
      <c r="R1701">
        <f t="shared" si="449"/>
        <v>1</v>
      </c>
      <c r="AG1701" s="8">
        <f t="shared" si="455"/>
        <v>-0.28448207114811058</v>
      </c>
      <c r="AH1701" s="8">
        <f t="shared" si="456"/>
        <v>0.56619865022276916</v>
      </c>
      <c r="AI1701" s="8">
        <f t="shared" si="457"/>
        <v>0.77362073374567453</v>
      </c>
      <c r="AJ1701" s="8"/>
      <c r="AK1701" s="8"/>
      <c r="AL1701" s="8"/>
      <c r="AN1701" s="8">
        <f t="shared" si="450"/>
        <v>1.0000000000000002</v>
      </c>
      <c r="AO1701" s="8">
        <f t="shared" si="451"/>
        <v>2.0363957523138199</v>
      </c>
      <c r="AP1701" s="8">
        <f t="shared" si="452"/>
        <v>0.68626083773391944</v>
      </c>
      <c r="AQ1701" s="8"/>
      <c r="AR1701" s="8">
        <f t="shared" si="453"/>
        <v>116.67688202595002</v>
      </c>
      <c r="AS1701" s="8">
        <f t="shared" si="454"/>
        <v>50.680150352734188</v>
      </c>
    </row>
    <row r="1702" spans="1:45">
      <c r="A1702" s="20">
        <v>62.495766670000002</v>
      </c>
      <c r="B1702" s="20">
        <v>695.81324099999995</v>
      </c>
      <c r="C1702" s="20">
        <v>-370.85048330000001</v>
      </c>
      <c r="E1702" s="9">
        <f t="shared" si="458"/>
        <v>-264.18675900000005</v>
      </c>
      <c r="F1702" s="9">
        <f t="shared" si="459"/>
        <v>169.14951669999999</v>
      </c>
      <c r="I1702">
        <v>1</v>
      </c>
      <c r="J1702">
        <f t="shared" si="444"/>
        <v>0.20549522316247287</v>
      </c>
      <c r="K1702">
        <f t="shared" si="445"/>
        <v>2.5720915383165921</v>
      </c>
      <c r="O1702">
        <f t="shared" si="446"/>
        <v>-0.17184648049582604</v>
      </c>
      <c r="P1702">
        <f t="shared" si="447"/>
        <v>0.11002727476763874</v>
      </c>
      <c r="Q1702">
        <f t="shared" si="448"/>
        <v>0.97896005329553881</v>
      </c>
      <c r="R1702">
        <f t="shared" si="449"/>
        <v>1</v>
      </c>
      <c r="AG1702" s="8">
        <f t="shared" si="455"/>
        <v>-0.28396220437668074</v>
      </c>
      <c r="AH1702" s="8">
        <f t="shared" si="456"/>
        <v>0.5664562232433954</v>
      </c>
      <c r="AI1702" s="8">
        <f t="shared" si="457"/>
        <v>0.7736231728912758</v>
      </c>
      <c r="AJ1702" s="8"/>
      <c r="AK1702" s="8"/>
      <c r="AL1702" s="8"/>
      <c r="AN1702" s="8">
        <f t="shared" si="450"/>
        <v>1</v>
      </c>
      <c r="AO1702" s="8">
        <f t="shared" si="451"/>
        <v>2.035480149538103</v>
      </c>
      <c r="AP1702" s="8">
        <f t="shared" si="452"/>
        <v>0.68625698836049454</v>
      </c>
      <c r="AQ1702" s="8"/>
      <c r="AR1702" s="8">
        <f t="shared" si="453"/>
        <v>116.62442185119099</v>
      </c>
      <c r="AS1702" s="8">
        <f t="shared" si="454"/>
        <v>50.6803709055852</v>
      </c>
    </row>
    <row r="1703" spans="1:45">
      <c r="A1703" s="20">
        <v>62.529133330000001</v>
      </c>
      <c r="B1703" s="20">
        <v>695.34037460000002</v>
      </c>
      <c r="C1703" s="20">
        <v>-370.64568309999999</v>
      </c>
      <c r="E1703" s="9">
        <f t="shared" si="458"/>
        <v>-264.65962539999998</v>
      </c>
      <c r="F1703" s="9">
        <f t="shared" si="459"/>
        <v>169.35431690000001</v>
      </c>
      <c r="I1703">
        <v>1</v>
      </c>
      <c r="J1703">
        <f t="shared" si="444"/>
        <v>0.20582171261104718</v>
      </c>
      <c r="K1703">
        <f t="shared" si="445"/>
        <v>2.5723541002736745</v>
      </c>
      <c r="O1703">
        <f t="shared" si="446"/>
        <v>-0.17214457413494974</v>
      </c>
      <c r="P1703">
        <f t="shared" si="447"/>
        <v>0.11015441708044457</v>
      </c>
      <c r="Q1703">
        <f t="shared" si="448"/>
        <v>0.97889338029918471</v>
      </c>
      <c r="R1703">
        <f t="shared" si="449"/>
        <v>1</v>
      </c>
      <c r="AG1703" s="8">
        <f t="shared" si="455"/>
        <v>-0.28368433096147927</v>
      </c>
      <c r="AH1703" s="8">
        <f t="shared" si="456"/>
        <v>0.56663363218209128</v>
      </c>
      <c r="AI1703" s="8">
        <f t="shared" si="457"/>
        <v>0.77359519598241333</v>
      </c>
      <c r="AJ1703" s="8"/>
      <c r="AK1703" s="8"/>
      <c r="AL1703" s="8"/>
      <c r="AN1703" s="8">
        <f t="shared" si="450"/>
        <v>1</v>
      </c>
      <c r="AO1703" s="8">
        <f t="shared" si="451"/>
        <v>2.0349626759399406</v>
      </c>
      <c r="AP1703" s="8">
        <f t="shared" si="452"/>
        <v>0.68630113944356808</v>
      </c>
      <c r="AQ1703" s="8"/>
      <c r="AR1703" s="8">
        <f t="shared" si="453"/>
        <v>116.59477279800683</v>
      </c>
      <c r="AS1703" s="8">
        <f t="shared" si="454"/>
        <v>50.677841234864161</v>
      </c>
    </row>
    <row r="1704" spans="1:45">
      <c r="A1704" s="20">
        <v>62.5625</v>
      </c>
      <c r="B1704" s="20">
        <v>694.64428480000004</v>
      </c>
      <c r="C1704" s="20">
        <v>-370.62221799999998</v>
      </c>
      <c r="E1704" s="9">
        <f t="shared" si="458"/>
        <v>-265.35571519999996</v>
      </c>
      <c r="F1704" s="9">
        <f t="shared" si="459"/>
        <v>169.37778200000002</v>
      </c>
      <c r="I1704">
        <v>1</v>
      </c>
      <c r="J1704">
        <f t="shared" si="444"/>
        <v>0.2062062353004156</v>
      </c>
      <c r="K1704">
        <f t="shared" si="445"/>
        <v>2.5734831186457074</v>
      </c>
      <c r="O1704">
        <f t="shared" si="446"/>
        <v>-0.17258609861836643</v>
      </c>
      <c r="P1704">
        <f t="shared" si="447"/>
        <v>0.11016250607596555</v>
      </c>
      <c r="Q1704">
        <f t="shared" si="448"/>
        <v>0.97881472241622636</v>
      </c>
      <c r="R1704">
        <f t="shared" si="449"/>
        <v>1</v>
      </c>
      <c r="AG1704" s="8">
        <f t="shared" si="455"/>
        <v>-0.28341102426878473</v>
      </c>
      <c r="AH1704" s="8">
        <f t="shared" si="456"/>
        <v>0.56696078598875665</v>
      </c>
      <c r="AI1704" s="8">
        <f t="shared" si="457"/>
        <v>0.77345566031539881</v>
      </c>
      <c r="AJ1704" s="8"/>
      <c r="AK1704" s="8"/>
      <c r="AL1704" s="8"/>
      <c r="AN1704" s="8">
        <f t="shared" si="450"/>
        <v>1</v>
      </c>
      <c r="AO1704" s="8">
        <f t="shared" si="451"/>
        <v>2.0343460494907442</v>
      </c>
      <c r="AP1704" s="8">
        <f t="shared" si="452"/>
        <v>0.68652130876509421</v>
      </c>
      <c r="AQ1704" s="8"/>
      <c r="AR1704" s="8">
        <f t="shared" si="453"/>
        <v>116.55944270493174</v>
      </c>
      <c r="AS1704" s="8">
        <f t="shared" si="454"/>
        <v>50.665226461962455</v>
      </c>
    </row>
    <row r="1705" spans="1:45">
      <c r="A1705" s="20">
        <v>62.595866669999999</v>
      </c>
      <c r="B1705" s="20">
        <v>693.7492522</v>
      </c>
      <c r="C1705" s="20">
        <v>-370.62088749999998</v>
      </c>
      <c r="E1705" s="9">
        <f t="shared" si="458"/>
        <v>-266.2507478</v>
      </c>
      <c r="F1705" s="9">
        <f t="shared" si="459"/>
        <v>169.37911250000002</v>
      </c>
      <c r="I1705">
        <v>1</v>
      </c>
      <c r="J1705">
        <f t="shared" si="444"/>
        <v>0.20669101639687509</v>
      </c>
      <c r="K1705">
        <f t="shared" si="445"/>
        <v>2.5750056184957972</v>
      </c>
      <c r="O1705">
        <f t="shared" si="446"/>
        <v>-0.17315396337707775</v>
      </c>
      <c r="P1705">
        <f t="shared" si="447"/>
        <v>0.11015429960293595</v>
      </c>
      <c r="Q1705">
        <f t="shared" si="448"/>
        <v>0.97871534944834504</v>
      </c>
      <c r="R1705">
        <f t="shared" si="449"/>
        <v>1</v>
      </c>
      <c r="AG1705" s="8">
        <f t="shared" si="455"/>
        <v>-0.28307365876420371</v>
      </c>
      <c r="AH1705" s="8">
        <f t="shared" si="456"/>
        <v>0.56738806943483289</v>
      </c>
      <c r="AI1705" s="8">
        <f t="shared" si="457"/>
        <v>0.7732658549146344</v>
      </c>
      <c r="AJ1705" s="8"/>
      <c r="AK1705" s="8"/>
      <c r="AL1705" s="8"/>
      <c r="AN1705" s="8">
        <f t="shared" si="450"/>
        <v>1</v>
      </c>
      <c r="AO1705" s="8">
        <f t="shared" si="451"/>
        <v>2.0335688419798572</v>
      </c>
      <c r="AP1705" s="8">
        <f t="shared" si="452"/>
        <v>0.68682070233784409</v>
      </c>
      <c r="AQ1705" s="8"/>
      <c r="AR1705" s="8">
        <f t="shared" si="453"/>
        <v>116.51491199475204</v>
      </c>
      <c r="AS1705" s="8">
        <f t="shared" si="454"/>
        <v>50.648072473830538</v>
      </c>
    </row>
    <row r="1706" spans="1:45">
      <c r="A1706" s="20">
        <v>62.629233329999998</v>
      </c>
      <c r="B1706" s="20">
        <v>692.88174319999996</v>
      </c>
      <c r="C1706" s="20">
        <v>-370.57925039999998</v>
      </c>
      <c r="E1706" s="9">
        <f t="shared" si="458"/>
        <v>-267.11825680000004</v>
      </c>
      <c r="F1706" s="9">
        <f t="shared" si="459"/>
        <v>169.42074960000002</v>
      </c>
      <c r="I1706">
        <v>1</v>
      </c>
      <c r="J1706">
        <f t="shared" si="444"/>
        <v>0.20717511161284413</v>
      </c>
      <c r="K1706">
        <f t="shared" si="445"/>
        <v>2.5763666313709011</v>
      </c>
      <c r="O1706">
        <f t="shared" si="446"/>
        <v>-0.17370380554160794</v>
      </c>
      <c r="P1706">
        <f t="shared" si="447"/>
        <v>0.11017228584741148</v>
      </c>
      <c r="Q1706">
        <f t="shared" si="448"/>
        <v>0.97861588755319084</v>
      </c>
      <c r="R1706">
        <f t="shared" si="449"/>
        <v>1</v>
      </c>
      <c r="AG1706" s="8">
        <f t="shared" si="455"/>
        <v>-0.28272694319312147</v>
      </c>
      <c r="AH1706" s="8">
        <f t="shared" si="456"/>
        <v>0.56779236411409306</v>
      </c>
      <c r="AI1706" s="8">
        <f t="shared" si="457"/>
        <v>0.77309592344443434</v>
      </c>
      <c r="AJ1706" s="8"/>
      <c r="AK1706" s="8"/>
      <c r="AL1706" s="8"/>
      <c r="AN1706" s="8">
        <f t="shared" si="450"/>
        <v>1</v>
      </c>
      <c r="AO1706" s="8">
        <f t="shared" si="451"/>
        <v>2.0327951616539162</v>
      </c>
      <c r="AP1706" s="8">
        <f t="shared" si="452"/>
        <v>0.68708865463163371</v>
      </c>
      <c r="AQ1706" s="8"/>
      <c r="AR1706" s="8">
        <f t="shared" si="453"/>
        <v>116.47058337738332</v>
      </c>
      <c r="AS1706" s="8">
        <f t="shared" si="454"/>
        <v>50.632719938285547</v>
      </c>
    </row>
    <row r="1707" spans="1:45">
      <c r="A1707" s="20">
        <v>62.662599999999998</v>
      </c>
      <c r="B1707" s="20">
        <v>692.36243469999999</v>
      </c>
      <c r="C1707" s="20">
        <v>-370.50788180000001</v>
      </c>
      <c r="E1707" s="9">
        <f t="shared" si="458"/>
        <v>-267.63756530000001</v>
      </c>
      <c r="F1707" s="9">
        <f t="shared" si="459"/>
        <v>169.49211819999999</v>
      </c>
      <c r="I1707">
        <v>1</v>
      </c>
      <c r="J1707">
        <f t="shared" si="444"/>
        <v>0.2074809736376666</v>
      </c>
      <c r="K1707">
        <f t="shared" si="445"/>
        <v>2.5770543897860869</v>
      </c>
      <c r="O1707">
        <f t="shared" si="446"/>
        <v>-0.17403240568278164</v>
      </c>
      <c r="P1707">
        <f t="shared" si="447"/>
        <v>0.11021293308191812</v>
      </c>
      <c r="Q1707">
        <f t="shared" si="448"/>
        <v>0.97855292710907793</v>
      </c>
      <c r="R1707">
        <f t="shared" si="449"/>
        <v>1</v>
      </c>
      <c r="AG1707" s="8">
        <f t="shared" si="455"/>
        <v>-0.28249671363557805</v>
      </c>
      <c r="AH1707" s="8">
        <f t="shared" si="456"/>
        <v>0.56802321401476608</v>
      </c>
      <c r="AI1707" s="8">
        <f t="shared" si="457"/>
        <v>0.7730105013034646</v>
      </c>
      <c r="AJ1707" s="8"/>
      <c r="AK1707" s="8"/>
      <c r="AL1707" s="8"/>
      <c r="AN1707" s="8">
        <f t="shared" si="450"/>
        <v>1.0000000000000002</v>
      </c>
      <c r="AO1707" s="8">
        <f t="shared" si="451"/>
        <v>2.0323080951240238</v>
      </c>
      <c r="AP1707" s="8">
        <f t="shared" si="452"/>
        <v>0.68722331740335185</v>
      </c>
      <c r="AQ1707" s="8"/>
      <c r="AR1707" s="8">
        <f t="shared" si="453"/>
        <v>116.44267652087841</v>
      </c>
      <c r="AS1707" s="8">
        <f t="shared" si="454"/>
        <v>50.625004329808561</v>
      </c>
    </row>
    <row r="1708" spans="1:45">
      <c r="A1708" s="20">
        <v>62.695966669999997</v>
      </c>
      <c r="B1708" s="20">
        <v>691.64047470000003</v>
      </c>
      <c r="C1708" s="20">
        <v>-370.4619515</v>
      </c>
      <c r="E1708" s="9">
        <f t="shared" si="458"/>
        <v>-268.35952529999997</v>
      </c>
      <c r="F1708" s="9">
        <f t="shared" si="459"/>
        <v>169.5380485</v>
      </c>
      <c r="I1708">
        <v>1</v>
      </c>
      <c r="J1708">
        <f t="shared" si="444"/>
        <v>0.20788803865774441</v>
      </c>
      <c r="K1708">
        <f t="shared" si="445"/>
        <v>2.5781490149400841</v>
      </c>
      <c r="O1708">
        <f t="shared" si="446"/>
        <v>-0.17448968925003708</v>
      </c>
      <c r="P1708">
        <f t="shared" si="447"/>
        <v>0.11023510853863742</v>
      </c>
      <c r="Q1708">
        <f t="shared" si="448"/>
        <v>0.97846899245244368</v>
      </c>
      <c r="R1708">
        <f t="shared" si="449"/>
        <v>1</v>
      </c>
      <c r="AG1708" s="8">
        <f t="shared" si="455"/>
        <v>-0.28220263617940322</v>
      </c>
      <c r="AH1708" s="8">
        <f t="shared" si="456"/>
        <v>0.56835668086603264</v>
      </c>
      <c r="AI1708" s="8">
        <f t="shared" si="457"/>
        <v>0.77287279383372143</v>
      </c>
      <c r="AJ1708" s="8"/>
      <c r="AK1708" s="8"/>
      <c r="AL1708" s="8"/>
      <c r="AN1708" s="8">
        <f t="shared" si="450"/>
        <v>1</v>
      </c>
      <c r="AO1708" s="8">
        <f t="shared" si="451"/>
        <v>2.0316591350756497</v>
      </c>
      <c r="AP1708" s="8">
        <f t="shared" si="452"/>
        <v>0.68744035828309658</v>
      </c>
      <c r="AQ1708" s="8"/>
      <c r="AR1708" s="8">
        <f t="shared" si="453"/>
        <v>116.40549384903396</v>
      </c>
      <c r="AS1708" s="8">
        <f t="shared" si="454"/>
        <v>50.612568803417382</v>
      </c>
    </row>
    <row r="1709" spans="1:45">
      <c r="A1709" s="20">
        <v>62.729333330000003</v>
      </c>
      <c r="B1709" s="20">
        <v>690.75972979999995</v>
      </c>
      <c r="C1709" s="20">
        <v>-370.3338564</v>
      </c>
      <c r="E1709" s="9">
        <f t="shared" si="458"/>
        <v>-269.24027020000005</v>
      </c>
      <c r="F1709" s="9">
        <f t="shared" si="459"/>
        <v>169.6661436</v>
      </c>
      <c r="I1709">
        <v>1</v>
      </c>
      <c r="J1709">
        <f t="shared" si="444"/>
        <v>0.20840950467588529</v>
      </c>
      <c r="K1709">
        <f t="shared" si="445"/>
        <v>2.5792868727056062</v>
      </c>
      <c r="O1709">
        <f t="shared" si="446"/>
        <v>-0.17504666032314797</v>
      </c>
      <c r="P1709">
        <f t="shared" si="447"/>
        <v>0.11030850542909484</v>
      </c>
      <c r="Q1709">
        <f t="shared" si="448"/>
        <v>0.97836123203023118</v>
      </c>
      <c r="R1709">
        <f t="shared" si="449"/>
        <v>1</v>
      </c>
      <c r="AG1709" s="8">
        <f t="shared" si="455"/>
        <v>-0.28180869808987763</v>
      </c>
      <c r="AH1709" s="8">
        <f t="shared" si="456"/>
        <v>0.56874610620403632</v>
      </c>
      <c r="AI1709" s="8">
        <f t="shared" si="457"/>
        <v>0.77273004623777597</v>
      </c>
      <c r="AJ1709" s="8"/>
      <c r="AK1709" s="8"/>
      <c r="AL1709" s="8"/>
      <c r="AN1709" s="8">
        <f t="shared" si="450"/>
        <v>1</v>
      </c>
      <c r="AO1709" s="8">
        <f t="shared" si="451"/>
        <v>2.0308304048922583</v>
      </c>
      <c r="AP1709" s="8">
        <f t="shared" si="452"/>
        <v>0.68766528236482571</v>
      </c>
      <c r="AQ1709" s="8"/>
      <c r="AR1709" s="8">
        <f t="shared" si="453"/>
        <v>116.35801110717053</v>
      </c>
      <c r="AS1709" s="8">
        <f t="shared" si="454"/>
        <v>50.599681602823445</v>
      </c>
    </row>
    <row r="1710" spans="1:45">
      <c r="A1710" s="20">
        <v>62.762700000000002</v>
      </c>
      <c r="B1710" s="20">
        <v>690.13557609999998</v>
      </c>
      <c r="C1710" s="20">
        <v>-370.03943959999998</v>
      </c>
      <c r="E1710" s="9">
        <f t="shared" si="458"/>
        <v>-269.86442390000002</v>
      </c>
      <c r="F1710" s="9">
        <f t="shared" si="459"/>
        <v>169.96056040000002</v>
      </c>
      <c r="I1710">
        <v>1</v>
      </c>
      <c r="J1710">
        <f t="shared" si="444"/>
        <v>0.20884868704891524</v>
      </c>
      <c r="K1710">
        <f t="shared" si="445"/>
        <v>2.5795492394432138</v>
      </c>
      <c r="O1710">
        <f t="shared" si="446"/>
        <v>-0.17543915927224141</v>
      </c>
      <c r="P1710">
        <f t="shared" si="447"/>
        <v>0.11049154755227822</v>
      </c>
      <c r="Q1710">
        <f t="shared" si="448"/>
        <v>0.97827026905316494</v>
      </c>
      <c r="R1710">
        <f t="shared" si="449"/>
        <v>1</v>
      </c>
      <c r="AG1710" s="8">
        <f t="shared" si="455"/>
        <v>-0.28143016676855265</v>
      </c>
      <c r="AH1710" s="8">
        <f t="shared" si="456"/>
        <v>0.56897344606686162</v>
      </c>
      <c r="AI1710" s="8">
        <f t="shared" si="457"/>
        <v>0.77270063990100646</v>
      </c>
      <c r="AJ1710" s="8"/>
      <c r="AK1710" s="8"/>
      <c r="AL1710" s="8"/>
      <c r="AN1710" s="8">
        <f t="shared" si="450"/>
        <v>1</v>
      </c>
      <c r="AO1710" s="8">
        <f t="shared" si="451"/>
        <v>2.0301370642046037</v>
      </c>
      <c r="AP1710" s="8">
        <f t="shared" si="452"/>
        <v>0.68771160959821331</v>
      </c>
      <c r="AQ1710" s="8"/>
      <c r="AR1710" s="8">
        <f t="shared" si="453"/>
        <v>116.31828561200322</v>
      </c>
      <c r="AS1710" s="8">
        <f t="shared" si="454"/>
        <v>50.597027247873818</v>
      </c>
    </row>
    <row r="1711" spans="1:45">
      <c r="A1711" s="20">
        <v>62.796066670000002</v>
      </c>
      <c r="B1711" s="20">
        <v>689.67286220000005</v>
      </c>
      <c r="C1711" s="20">
        <v>-369.75843930000002</v>
      </c>
      <c r="E1711" s="9">
        <f t="shared" si="458"/>
        <v>-270.32713779999995</v>
      </c>
      <c r="F1711" s="9">
        <f t="shared" si="459"/>
        <v>170.24156069999998</v>
      </c>
      <c r="I1711">
        <v>1</v>
      </c>
      <c r="J1711">
        <f t="shared" si="444"/>
        <v>0.20919566031900225</v>
      </c>
      <c r="K1711">
        <f t="shared" si="445"/>
        <v>2.5795768303672881</v>
      </c>
      <c r="O1711">
        <f t="shared" si="446"/>
        <v>-0.17572942004235859</v>
      </c>
      <c r="P1711">
        <f t="shared" si="447"/>
        <v>0.11066758214652696</v>
      </c>
      <c r="Q1711">
        <f t="shared" si="448"/>
        <v>0.97819827090085265</v>
      </c>
      <c r="R1711">
        <f t="shared" si="449"/>
        <v>1</v>
      </c>
      <c r="AG1711" s="8">
        <f t="shared" si="455"/>
        <v>-0.28111894319919178</v>
      </c>
      <c r="AH1711" s="8">
        <f t="shared" si="456"/>
        <v>0.56912694869647062</v>
      </c>
      <c r="AI1711" s="8">
        <f t="shared" si="457"/>
        <v>0.77270088394023106</v>
      </c>
      <c r="AJ1711" s="8"/>
      <c r="AK1711" s="8"/>
      <c r="AL1711" s="8"/>
      <c r="AN1711" s="8">
        <f t="shared" si="450"/>
        <v>1</v>
      </c>
      <c r="AO1711" s="8">
        <f t="shared" si="451"/>
        <v>2.0295903779385158</v>
      </c>
      <c r="AP1711" s="8">
        <f t="shared" si="452"/>
        <v>0.68771122514549954</v>
      </c>
      <c r="AQ1711" s="8"/>
      <c r="AR1711" s="8">
        <f t="shared" si="453"/>
        <v>116.28696279623863</v>
      </c>
      <c r="AS1711" s="8">
        <f t="shared" si="454"/>
        <v>50.59704927539174</v>
      </c>
    </row>
    <row r="1712" spans="1:45">
      <c r="A1712" s="20">
        <v>62.829433330000001</v>
      </c>
      <c r="B1712" s="20">
        <v>688.7684514</v>
      </c>
      <c r="C1712" s="20">
        <v>-369.60627870000002</v>
      </c>
      <c r="E1712" s="9">
        <f t="shared" si="458"/>
        <v>-271.2315486</v>
      </c>
      <c r="F1712" s="9">
        <f t="shared" si="459"/>
        <v>170.39372129999998</v>
      </c>
      <c r="I1712">
        <v>1</v>
      </c>
      <c r="J1712">
        <f t="shared" si="444"/>
        <v>0.20973823948751566</v>
      </c>
      <c r="K1712">
        <f t="shared" si="445"/>
        <v>2.580679496714005</v>
      </c>
      <c r="O1712">
        <f t="shared" si="446"/>
        <v>-0.17630073971999052</v>
      </c>
      <c r="P1712">
        <f t="shared" si="447"/>
        <v>0.11075606530247084</v>
      </c>
      <c r="Q1712">
        <f t="shared" si="448"/>
        <v>0.9780854477871036</v>
      </c>
      <c r="R1712">
        <f t="shared" si="449"/>
        <v>1</v>
      </c>
      <c r="AG1712" s="8">
        <f t="shared" si="455"/>
        <v>-0.28070435626705625</v>
      </c>
      <c r="AH1712" s="8">
        <f t="shared" si="456"/>
        <v>0.56952131163196595</v>
      </c>
      <c r="AI1712" s="8">
        <f t="shared" si="457"/>
        <v>0.77256102669608107</v>
      </c>
      <c r="AJ1712" s="8"/>
      <c r="AK1712" s="8"/>
      <c r="AL1712" s="8"/>
      <c r="AN1712" s="8">
        <f t="shared" si="450"/>
        <v>1.0000000000000002</v>
      </c>
      <c r="AO1712" s="8">
        <f t="shared" si="451"/>
        <v>2.028729881868216</v>
      </c>
      <c r="AP1712" s="8">
        <f t="shared" si="452"/>
        <v>0.68793152293431248</v>
      </c>
      <c r="AQ1712" s="8"/>
      <c r="AR1712" s="8">
        <f t="shared" si="453"/>
        <v>116.23766000312285</v>
      </c>
      <c r="AS1712" s="8">
        <f t="shared" si="454"/>
        <v>50.5844271418567</v>
      </c>
    </row>
    <row r="1713" spans="1:45">
      <c r="A1713" s="20">
        <v>62.8628</v>
      </c>
      <c r="B1713" s="20">
        <v>687.89068840000004</v>
      </c>
      <c r="C1713" s="20">
        <v>-369.52037289999998</v>
      </c>
      <c r="E1713" s="9">
        <f t="shared" si="458"/>
        <v>-272.10931159999996</v>
      </c>
      <c r="F1713" s="9">
        <f t="shared" si="459"/>
        <v>170.47962710000002</v>
      </c>
      <c r="I1713">
        <v>1</v>
      </c>
      <c r="J1713">
        <f t="shared" si="444"/>
        <v>0.21024394506626101</v>
      </c>
      <c r="K1713">
        <f t="shared" si="445"/>
        <v>2.5819071179188984</v>
      </c>
      <c r="O1713">
        <f t="shared" si="446"/>
        <v>-0.17685570544626478</v>
      </c>
      <c r="P1713">
        <f t="shared" si="447"/>
        <v>0.11080214248348667</v>
      </c>
      <c r="Q1713">
        <f t="shared" si="448"/>
        <v>0.97798003285965562</v>
      </c>
      <c r="R1713">
        <f t="shared" si="449"/>
        <v>1</v>
      </c>
      <c r="AG1713" s="8">
        <f t="shared" si="455"/>
        <v>-0.28033210320553731</v>
      </c>
      <c r="AH1713" s="8">
        <f t="shared" si="456"/>
        <v>0.5699185048899269</v>
      </c>
      <c r="AI1713" s="8">
        <f t="shared" si="457"/>
        <v>0.77240326882813648</v>
      </c>
      <c r="AJ1713" s="8"/>
      <c r="AK1713" s="8"/>
      <c r="AL1713" s="8"/>
      <c r="AN1713" s="8">
        <f t="shared" si="450"/>
        <v>1</v>
      </c>
      <c r="AO1713" s="8">
        <f t="shared" si="451"/>
        <v>2.027927692476303</v>
      </c>
      <c r="AP1713" s="8">
        <f t="shared" si="452"/>
        <v>0.68817994625333379</v>
      </c>
      <c r="AQ1713" s="8"/>
      <c r="AR1713" s="8">
        <f t="shared" si="453"/>
        <v>116.19169793659607</v>
      </c>
      <c r="AS1713" s="8">
        <f t="shared" si="454"/>
        <v>50.570193534144146</v>
      </c>
    </row>
    <row r="1714" spans="1:45">
      <c r="A1714" s="20">
        <v>62.896166669999999</v>
      </c>
      <c r="B1714" s="20">
        <v>687.60186190000002</v>
      </c>
      <c r="C1714" s="20">
        <v>-369.5062456</v>
      </c>
      <c r="E1714" s="9">
        <f t="shared" si="458"/>
        <v>-272.39813809999998</v>
      </c>
      <c r="F1714" s="9">
        <f t="shared" si="459"/>
        <v>170.4937544</v>
      </c>
      <c r="I1714">
        <v>1</v>
      </c>
      <c r="J1714">
        <f t="shared" si="444"/>
        <v>0.21040558616087576</v>
      </c>
      <c r="K1714">
        <f t="shared" si="445"/>
        <v>2.5823470426904649</v>
      </c>
      <c r="O1714">
        <f t="shared" si="446"/>
        <v>-0.17703842951674198</v>
      </c>
      <c r="P1714">
        <f t="shared" si="447"/>
        <v>0.11080819689857176</v>
      </c>
      <c r="Q1714">
        <f t="shared" si="448"/>
        <v>0.97794628583288401</v>
      </c>
      <c r="R1714">
        <f t="shared" si="449"/>
        <v>1</v>
      </c>
      <c r="AG1714" s="8">
        <f t="shared" si="455"/>
        <v>-0.28021650631630929</v>
      </c>
      <c r="AH1714" s="8">
        <f t="shared" si="456"/>
        <v>0.57005251275771018</v>
      </c>
      <c r="AI1714" s="8">
        <f t="shared" si="457"/>
        <v>0.7723463227636308</v>
      </c>
      <c r="AJ1714" s="8"/>
      <c r="AK1714" s="8"/>
      <c r="AL1714" s="8"/>
      <c r="AN1714" s="8">
        <f t="shared" si="450"/>
        <v>1</v>
      </c>
      <c r="AO1714" s="8">
        <f t="shared" si="451"/>
        <v>2.0276712770487881</v>
      </c>
      <c r="AP1714" s="8">
        <f t="shared" si="452"/>
        <v>0.68826960151028427</v>
      </c>
      <c r="AQ1714" s="8"/>
      <c r="AR1714" s="8">
        <f t="shared" si="453"/>
        <v>116.17700641479743</v>
      </c>
      <c r="AS1714" s="8">
        <f t="shared" si="454"/>
        <v>50.565056666309722</v>
      </c>
    </row>
    <row r="1715" spans="1:45">
      <c r="A1715" s="20">
        <v>62.929533329999998</v>
      </c>
      <c r="B1715" s="20">
        <v>686.8543919</v>
      </c>
      <c r="C1715" s="20">
        <v>-369.46194359999998</v>
      </c>
      <c r="E1715" s="9">
        <f t="shared" si="458"/>
        <v>-273.1456081</v>
      </c>
      <c r="F1715" s="9">
        <f t="shared" si="459"/>
        <v>170.53805640000002</v>
      </c>
      <c r="I1715">
        <v>1</v>
      </c>
      <c r="J1715">
        <f t="shared" si="444"/>
        <v>0.21082666951142101</v>
      </c>
      <c r="K1715">
        <f t="shared" si="445"/>
        <v>2.5834619547954074</v>
      </c>
      <c r="O1715">
        <f t="shared" si="446"/>
        <v>-0.17751115045234478</v>
      </c>
      <c r="P1715">
        <f t="shared" si="447"/>
        <v>0.11082882422326189</v>
      </c>
      <c r="Q1715">
        <f t="shared" si="448"/>
        <v>0.97785825311564167</v>
      </c>
      <c r="R1715">
        <f t="shared" si="449"/>
        <v>1</v>
      </c>
      <c r="AG1715" s="8">
        <f t="shared" si="455"/>
        <v>-0.2799135600444474</v>
      </c>
      <c r="AH1715" s="8">
        <f t="shared" si="456"/>
        <v>0.57039734700488076</v>
      </c>
      <c r="AI1715" s="8">
        <f t="shared" si="457"/>
        <v>0.77220157046786519</v>
      </c>
      <c r="AJ1715" s="8"/>
      <c r="AK1715" s="8"/>
      <c r="AL1715" s="8"/>
      <c r="AN1715" s="8">
        <f t="shared" si="450"/>
        <v>1</v>
      </c>
      <c r="AO1715" s="8">
        <f t="shared" si="451"/>
        <v>2.0270039622099105</v>
      </c>
      <c r="AP1715" s="8">
        <f t="shared" si="452"/>
        <v>0.68849745394785866</v>
      </c>
      <c r="AQ1715" s="8"/>
      <c r="AR1715" s="8">
        <f t="shared" si="453"/>
        <v>116.13877209092328</v>
      </c>
      <c r="AS1715" s="8">
        <f t="shared" si="454"/>
        <v>50.552001683284942</v>
      </c>
    </row>
    <row r="1716" spans="1:45">
      <c r="A1716" s="20">
        <v>62.962899999999998</v>
      </c>
      <c r="B1716" s="20">
        <v>686.26056140000003</v>
      </c>
      <c r="C1716" s="20">
        <v>-369.20626540000001</v>
      </c>
      <c r="E1716" s="9">
        <f t="shared" si="458"/>
        <v>-273.73943859999997</v>
      </c>
      <c r="F1716" s="9">
        <f t="shared" si="459"/>
        <v>170.79373459999999</v>
      </c>
      <c r="I1716">
        <v>1</v>
      </c>
      <c r="J1716">
        <f t="shared" si="444"/>
        <v>0.2112360500508669</v>
      </c>
      <c r="K1716">
        <f t="shared" si="445"/>
        <v>2.5837644962780413</v>
      </c>
      <c r="O1716">
        <f t="shared" si="446"/>
        <v>-0.17788428867816433</v>
      </c>
      <c r="P1716">
        <f t="shared" si="447"/>
        <v>0.11098701066017376</v>
      </c>
      <c r="Q1716">
        <f t="shared" si="448"/>
        <v>0.97777250079258315</v>
      </c>
      <c r="R1716">
        <f t="shared" si="449"/>
        <v>1</v>
      </c>
      <c r="AG1716" s="8">
        <f t="shared" si="455"/>
        <v>-0.27956536116273606</v>
      </c>
      <c r="AH1716" s="8">
        <f t="shared" si="456"/>
        <v>0.570618640282473</v>
      </c>
      <c r="AI1716" s="8">
        <f t="shared" si="457"/>
        <v>0.77216421582467221</v>
      </c>
      <c r="AJ1716" s="8"/>
      <c r="AK1716" s="8"/>
      <c r="AL1716" s="8"/>
      <c r="AN1716" s="8">
        <f t="shared" si="450"/>
        <v>1.0000000000000004</v>
      </c>
      <c r="AO1716" s="8">
        <f t="shared" si="451"/>
        <v>2.026358599179217</v>
      </c>
      <c r="AP1716" s="8">
        <f t="shared" si="452"/>
        <v>0.68855624309456054</v>
      </c>
      <c r="AQ1716" s="8"/>
      <c r="AR1716" s="8">
        <f t="shared" si="453"/>
        <v>116.10179551301077</v>
      </c>
      <c r="AS1716" s="8">
        <f t="shared" si="454"/>
        <v>50.548633313297749</v>
      </c>
    </row>
    <row r="1717" spans="1:45">
      <c r="A1717" s="20">
        <v>62.996266669999997</v>
      </c>
      <c r="B1717" s="20">
        <v>685.59900570000002</v>
      </c>
      <c r="C1717" s="20">
        <v>-368.76217389999999</v>
      </c>
      <c r="E1717" s="9">
        <f t="shared" si="458"/>
        <v>-274.40099429999998</v>
      </c>
      <c r="F1717" s="9">
        <f t="shared" si="459"/>
        <v>171.23782610000001</v>
      </c>
      <c r="I1717">
        <v>1</v>
      </c>
      <c r="J1717">
        <f t="shared" si="444"/>
        <v>0.21174603534264003</v>
      </c>
      <c r="K1717">
        <f t="shared" si="445"/>
        <v>2.5836823217868328</v>
      </c>
      <c r="O1717">
        <f t="shared" si="446"/>
        <v>-0.17829818062365269</v>
      </c>
      <c r="P1717">
        <f t="shared" si="447"/>
        <v>0.11126560574412406</v>
      </c>
      <c r="Q1717">
        <f t="shared" si="448"/>
        <v>0.97766544572501302</v>
      </c>
      <c r="R1717">
        <f t="shared" si="449"/>
        <v>1</v>
      </c>
      <c r="AG1717" s="8">
        <f t="shared" si="455"/>
        <v>-0.27909980927223277</v>
      </c>
      <c r="AH1717" s="8">
        <f t="shared" si="456"/>
        <v>0.57082705695103164</v>
      </c>
      <c r="AI1717" s="8">
        <f t="shared" si="457"/>
        <v>0.77217858524879268</v>
      </c>
      <c r="AJ1717" s="8"/>
      <c r="AK1717" s="8"/>
      <c r="AL1717" s="8"/>
      <c r="AN1717" s="8">
        <f t="shared" si="450"/>
        <v>1</v>
      </c>
      <c r="AO1717" s="8">
        <f t="shared" si="451"/>
        <v>2.0255563263933438</v>
      </c>
      <c r="AP1717" s="8">
        <f t="shared" si="452"/>
        <v>0.68853362883453884</v>
      </c>
      <c r="AQ1717" s="8"/>
      <c r="AR1717" s="8">
        <f t="shared" si="453"/>
        <v>116.05582866836204</v>
      </c>
      <c r="AS1717" s="8">
        <f t="shared" si="454"/>
        <v>50.549929014953804</v>
      </c>
    </row>
    <row r="1718" spans="1:45">
      <c r="A1718" s="20">
        <v>63.029633330000003</v>
      </c>
      <c r="B1718" s="20">
        <v>684.74289869999996</v>
      </c>
      <c r="C1718" s="20">
        <v>-368.64830799999999</v>
      </c>
      <c r="E1718" s="9">
        <f t="shared" si="458"/>
        <v>-275.25710130000004</v>
      </c>
      <c r="F1718" s="9">
        <f t="shared" si="459"/>
        <v>171.35169200000001</v>
      </c>
      <c r="I1718">
        <v>1</v>
      </c>
      <c r="J1718">
        <f t="shared" si="444"/>
        <v>0.21224978636641423</v>
      </c>
      <c r="K1718">
        <f t="shared" si="445"/>
        <v>2.5847822546008001</v>
      </c>
      <c r="O1718">
        <f t="shared" si="446"/>
        <v>-0.17883854019747039</v>
      </c>
      <c r="P1718">
        <f t="shared" si="447"/>
        <v>0.11132968527575854</v>
      </c>
      <c r="Q1718">
        <f t="shared" si="448"/>
        <v>0.97755944970955011</v>
      </c>
      <c r="R1718">
        <f t="shared" si="449"/>
        <v>1</v>
      </c>
      <c r="AG1718" s="8">
        <f t="shared" si="455"/>
        <v>-0.27872205121971483</v>
      </c>
      <c r="AH1718" s="8">
        <f t="shared" si="456"/>
        <v>0.57120636553326831</v>
      </c>
      <c r="AI1718" s="8">
        <f t="shared" si="457"/>
        <v>0.77203452392891669</v>
      </c>
      <c r="AJ1718" s="8"/>
      <c r="AK1718" s="8"/>
      <c r="AL1718" s="8"/>
      <c r="AN1718" s="8">
        <f t="shared" si="450"/>
        <v>1.0000000000000002</v>
      </c>
      <c r="AO1718" s="8">
        <f t="shared" si="451"/>
        <v>2.0247602428185987</v>
      </c>
      <c r="AP1718" s="8">
        <f t="shared" si="452"/>
        <v>0.68876032102624474</v>
      </c>
      <c r="AQ1718" s="8"/>
      <c r="AR1718" s="8">
        <f t="shared" si="453"/>
        <v>116.01021643938945</v>
      </c>
      <c r="AS1718" s="8">
        <f t="shared" si="454"/>
        <v>50.536940509120484</v>
      </c>
    </row>
    <row r="1719" spans="1:45">
      <c r="A1719" s="20">
        <v>63.063000000000002</v>
      </c>
      <c r="B1719" s="20">
        <v>683.93244149999998</v>
      </c>
      <c r="C1719" s="20">
        <v>-368.6282119</v>
      </c>
      <c r="E1719" s="9">
        <f t="shared" si="458"/>
        <v>-276.06755850000002</v>
      </c>
      <c r="F1719" s="9">
        <f t="shared" si="459"/>
        <v>171.3717881</v>
      </c>
      <c r="I1719">
        <v>1</v>
      </c>
      <c r="J1719">
        <f t="shared" si="444"/>
        <v>0.21269720293280775</v>
      </c>
      <c r="K1719">
        <f t="shared" si="445"/>
        <v>2.5860479022134726</v>
      </c>
      <c r="O1719">
        <f t="shared" si="446"/>
        <v>-0.17935088384432257</v>
      </c>
      <c r="P1719">
        <f t="shared" si="447"/>
        <v>0.11133391344031086</v>
      </c>
      <c r="Q1719">
        <f t="shared" si="448"/>
        <v>0.97746509921445568</v>
      </c>
      <c r="R1719">
        <f t="shared" si="449"/>
        <v>1</v>
      </c>
      <c r="AG1719" s="8">
        <f t="shared" si="455"/>
        <v>-0.2784071759830149</v>
      </c>
      <c r="AH1719" s="8">
        <f t="shared" si="456"/>
        <v>0.5715861303737888</v>
      </c>
      <c r="AI1719" s="8">
        <f t="shared" si="457"/>
        <v>0.77186704808890549</v>
      </c>
      <c r="AJ1719" s="8"/>
      <c r="AK1719" s="8"/>
      <c r="AL1719" s="8"/>
      <c r="AN1719" s="8">
        <f t="shared" si="450"/>
        <v>1</v>
      </c>
      <c r="AO1719" s="8">
        <f t="shared" si="451"/>
        <v>2.0240532067238637</v>
      </c>
      <c r="AP1719" s="8">
        <f t="shared" si="452"/>
        <v>0.68902377942860582</v>
      </c>
      <c r="AQ1719" s="8"/>
      <c r="AR1719" s="8">
        <f t="shared" si="453"/>
        <v>115.96970625519774</v>
      </c>
      <c r="AS1719" s="8">
        <f t="shared" si="454"/>
        <v>50.521845454587933</v>
      </c>
    </row>
    <row r="1720" spans="1:45">
      <c r="A1720" s="20">
        <v>63.096366670000002</v>
      </c>
      <c r="B1720" s="20">
        <v>683.28965259999995</v>
      </c>
      <c r="C1720" s="20">
        <v>-368.5900858</v>
      </c>
      <c r="E1720" s="9">
        <f t="shared" si="458"/>
        <v>-276.71034740000005</v>
      </c>
      <c r="F1720" s="9">
        <f t="shared" si="459"/>
        <v>171.4099142</v>
      </c>
      <c r="I1720">
        <v>1</v>
      </c>
      <c r="J1720">
        <f t="shared" si="444"/>
        <v>0.21305971503221199</v>
      </c>
      <c r="K1720">
        <f t="shared" si="445"/>
        <v>2.5869898956338595</v>
      </c>
      <c r="O1720">
        <f t="shared" si="446"/>
        <v>-0.17975689862778402</v>
      </c>
      <c r="P1720">
        <f t="shared" si="447"/>
        <v>0.11135150839193571</v>
      </c>
      <c r="Q1720">
        <f t="shared" si="448"/>
        <v>0.97738850974142377</v>
      </c>
      <c r="R1720">
        <f t="shared" si="449"/>
        <v>1</v>
      </c>
      <c r="AG1720" s="8">
        <f t="shared" si="455"/>
        <v>-0.27814661307014232</v>
      </c>
      <c r="AH1720" s="8">
        <f t="shared" si="456"/>
        <v>0.57188188428979592</v>
      </c>
      <c r="AI1720" s="8">
        <f t="shared" si="457"/>
        <v>0.77174190767299988</v>
      </c>
      <c r="AJ1720" s="8"/>
      <c r="AK1720" s="8"/>
      <c r="AL1720" s="8"/>
      <c r="AN1720" s="8">
        <f t="shared" si="450"/>
        <v>1</v>
      </c>
      <c r="AO1720" s="8">
        <f t="shared" si="451"/>
        <v>2.0234811959104215</v>
      </c>
      <c r="AP1720" s="8">
        <f t="shared" si="452"/>
        <v>0.6892205844347199</v>
      </c>
      <c r="AQ1720" s="8"/>
      <c r="AR1720" s="8">
        <f t="shared" si="453"/>
        <v>115.93693244975165</v>
      </c>
      <c r="AS1720" s="8">
        <f t="shared" si="454"/>
        <v>50.510569358350551</v>
      </c>
    </row>
    <row r="1721" spans="1:45">
      <c r="A1721" s="20">
        <v>63.129733330000001</v>
      </c>
      <c r="B1721" s="20">
        <v>682.56237839999994</v>
      </c>
      <c r="C1721" s="20">
        <v>-368.5722414</v>
      </c>
      <c r="E1721" s="9">
        <f t="shared" si="458"/>
        <v>-277.43762160000006</v>
      </c>
      <c r="F1721" s="9">
        <f t="shared" si="459"/>
        <v>171.4277586</v>
      </c>
      <c r="I1721">
        <v>1</v>
      </c>
      <c r="J1721">
        <f t="shared" ref="J1721:J1784" si="460">ATAN((SQRT(E1721^2+F1721^2)^$B$16)/($F$24))</f>
        <v>0.21346152556382891</v>
      </c>
      <c r="K1721">
        <f t="shared" ref="K1721:K1784" si="461">ATAN2(E1721,F1721)</f>
        <v>2.5881177279693719</v>
      </c>
      <c r="O1721">
        <f t="shared" ref="O1721:O1784" si="462">COS(K1721)*SIN(J1721)</f>
        <v>-0.18021644794090264</v>
      </c>
      <c r="P1721">
        <f t="shared" ref="P1721:P1784" si="463">SIN(K1721)*SIN(J1721)</f>
        <v>0.11135512752450197</v>
      </c>
      <c r="Q1721">
        <f t="shared" ref="Q1721:Q1784" si="464">COS(J1721)</f>
        <v>0.97730346743760499</v>
      </c>
      <c r="R1721">
        <f t="shared" ref="R1721:R1784" si="465">SQRT(O1721^2+P1721^2+Q1721^2)</f>
        <v>1</v>
      </c>
      <c r="AG1721" s="8">
        <f t="shared" si="455"/>
        <v>-0.27786411663449229</v>
      </c>
      <c r="AH1721" s="8">
        <f t="shared" si="456"/>
        <v>0.57222237573160384</v>
      </c>
      <c r="AI1721" s="8">
        <f t="shared" si="457"/>
        <v>0.77159126835327307</v>
      </c>
      <c r="AJ1721" s="8"/>
      <c r="AK1721" s="8"/>
      <c r="AL1721" s="8"/>
      <c r="AN1721" s="8">
        <f t="shared" ref="AN1721:AN1784" si="466">AG1721^2+AH1721^2+AI1721^2</f>
        <v>1.0000000000000002</v>
      </c>
      <c r="AO1721" s="8">
        <f t="shared" ref="AO1721:AO1784" si="467">IF(ATAN2(AG1721,AH1721)&gt;=0,ATAN2(AG1721,AH1721),ATAN2(AG1721,AH1721)+2*PI())</f>
        <v>2.0228477182011617</v>
      </c>
      <c r="AP1721" s="8">
        <f t="shared" ref="AP1721:AP1784" si="468">ACOS(AI1721/AN1721)</f>
        <v>0.68945742856205827</v>
      </c>
      <c r="AQ1721" s="8"/>
      <c r="AR1721" s="8">
        <f t="shared" ref="AR1721:AR1784" si="469">DEGREES(AO1721)</f>
        <v>115.90063685059545</v>
      </c>
      <c r="AS1721" s="8">
        <f t="shared" ref="AS1721:AS1784" si="470">90-DEGREES(AP1721)</f>
        <v>50.4969991894516</v>
      </c>
    </row>
    <row r="1722" spans="1:45">
      <c r="A1722" s="20">
        <v>63.1631</v>
      </c>
      <c r="B1722" s="20">
        <v>681.88541190000001</v>
      </c>
      <c r="C1722" s="20">
        <v>-368.60842209999998</v>
      </c>
      <c r="E1722" s="9">
        <f t="shared" si="458"/>
        <v>-278.11458809999999</v>
      </c>
      <c r="F1722" s="9">
        <f t="shared" si="459"/>
        <v>171.39157790000002</v>
      </c>
      <c r="I1722">
        <v>1</v>
      </c>
      <c r="J1722">
        <f t="shared" si="460"/>
        <v>0.21381799954241845</v>
      </c>
      <c r="K1722">
        <f t="shared" si="461"/>
        <v>2.5893012066770291</v>
      </c>
      <c r="O1722">
        <f t="shared" si="462"/>
        <v>-0.1806446838867258</v>
      </c>
      <c r="P1722">
        <f t="shared" si="463"/>
        <v>0.1113245357681856</v>
      </c>
      <c r="Q1722">
        <f t="shared" si="464"/>
        <v>0.97722788842698449</v>
      </c>
      <c r="R1722">
        <f t="shared" si="465"/>
        <v>1</v>
      </c>
      <c r="AG1722" s="8">
        <f t="shared" si="455"/>
        <v>-0.27762687129620284</v>
      </c>
      <c r="AH1722" s="8">
        <f t="shared" si="456"/>
        <v>0.57255174394146657</v>
      </c>
      <c r="AI1722" s="8">
        <f t="shared" si="457"/>
        <v>0.77143231773362142</v>
      </c>
      <c r="AJ1722" s="8"/>
      <c r="AK1722" s="8"/>
      <c r="AL1722" s="8"/>
      <c r="AN1722" s="8">
        <f t="shared" si="466"/>
        <v>1</v>
      </c>
      <c r="AO1722" s="8">
        <f t="shared" si="467"/>
        <v>2.0222862216115236</v>
      </c>
      <c r="AP1722" s="8">
        <f t="shared" si="468"/>
        <v>0.68970726645741309</v>
      </c>
      <c r="AQ1722" s="8"/>
      <c r="AR1722" s="8">
        <f t="shared" si="469"/>
        <v>115.8684654657982</v>
      </c>
      <c r="AS1722" s="8">
        <f t="shared" si="470"/>
        <v>50.482684532485337</v>
      </c>
    </row>
    <row r="1723" spans="1:45">
      <c r="A1723" s="20">
        <v>63.19646667</v>
      </c>
      <c r="B1723" s="20">
        <v>681.38265430000001</v>
      </c>
      <c r="C1723" s="20">
        <v>-368.54742440000001</v>
      </c>
      <c r="E1723" s="9">
        <f t="shared" si="458"/>
        <v>-278.61734569999999</v>
      </c>
      <c r="F1723" s="9">
        <f t="shared" si="459"/>
        <v>171.45257559999999</v>
      </c>
      <c r="I1723">
        <v>1</v>
      </c>
      <c r="J1723">
        <f t="shared" si="460"/>
        <v>0.21411235093472639</v>
      </c>
      <c r="K1723">
        <f t="shared" si="461"/>
        <v>2.5899487416895814</v>
      </c>
      <c r="O1723">
        <f t="shared" si="462"/>
        <v>-0.18096170452382165</v>
      </c>
      <c r="P1723">
        <f t="shared" si="463"/>
        <v>0.11135828692798934</v>
      </c>
      <c r="Q1723">
        <f t="shared" si="464"/>
        <v>0.97716538693728638</v>
      </c>
      <c r="R1723">
        <f t="shared" si="465"/>
        <v>1</v>
      </c>
      <c r="AG1723" s="8">
        <f t="shared" si="455"/>
        <v>-0.27740785106055899</v>
      </c>
      <c r="AH1723" s="8">
        <f t="shared" si="456"/>
        <v>0.5727753038340806</v>
      </c>
      <c r="AI1723" s="8">
        <f t="shared" si="457"/>
        <v>0.77134514679729427</v>
      </c>
      <c r="AJ1723" s="8"/>
      <c r="AK1723" s="8"/>
      <c r="AL1723" s="8"/>
      <c r="AN1723" s="8">
        <f t="shared" si="466"/>
        <v>1</v>
      </c>
      <c r="AO1723" s="8">
        <f t="shared" si="467"/>
        <v>2.0218232945857957</v>
      </c>
      <c r="AP1723" s="8">
        <f t="shared" si="468"/>
        <v>0.68984424923175469</v>
      </c>
      <c r="AQ1723" s="8"/>
      <c r="AR1723" s="8">
        <f t="shared" si="469"/>
        <v>115.84194170100143</v>
      </c>
      <c r="AS1723" s="8">
        <f t="shared" si="470"/>
        <v>50.474835997649571</v>
      </c>
    </row>
    <row r="1724" spans="1:45">
      <c r="A1724" s="20">
        <v>63.229833329999998</v>
      </c>
      <c r="B1724" s="20">
        <v>680.37261090000004</v>
      </c>
      <c r="C1724" s="20">
        <v>-368.43321029999998</v>
      </c>
      <c r="E1724" s="9">
        <f t="shared" si="458"/>
        <v>-279.62738909999996</v>
      </c>
      <c r="F1724" s="9">
        <f t="shared" si="459"/>
        <v>171.56678970000002</v>
      </c>
      <c r="I1724">
        <v>1</v>
      </c>
      <c r="J1724">
        <f t="shared" si="460"/>
        <v>0.2147010784547321</v>
      </c>
      <c r="K1724">
        <f t="shared" si="461"/>
        <v>2.5912657968618129</v>
      </c>
      <c r="O1724">
        <f t="shared" si="462"/>
        <v>-0.18159852666287762</v>
      </c>
      <c r="P1724">
        <f t="shared" si="463"/>
        <v>0.11142068856015289</v>
      </c>
      <c r="Q1724">
        <f t="shared" si="464"/>
        <v>0.9770401247004411</v>
      </c>
      <c r="R1724">
        <f t="shared" si="465"/>
        <v>1</v>
      </c>
      <c r="AG1724" s="8">
        <f t="shared" si="455"/>
        <v>-0.27697188504601955</v>
      </c>
      <c r="AH1724" s="8">
        <f t="shared" si="456"/>
        <v>0.57322616639157042</v>
      </c>
      <c r="AI1724" s="8">
        <f t="shared" si="457"/>
        <v>0.77116686719417493</v>
      </c>
      <c r="AJ1724" s="8"/>
      <c r="AK1724" s="8"/>
      <c r="AL1724" s="8"/>
      <c r="AN1724" s="8">
        <f t="shared" si="466"/>
        <v>1.0000000000000002</v>
      </c>
      <c r="AO1724" s="8">
        <f t="shared" si="467"/>
        <v>2.0208982782881599</v>
      </c>
      <c r="AP1724" s="8">
        <f t="shared" si="468"/>
        <v>0.69012433184459376</v>
      </c>
      <c r="AQ1724" s="8"/>
      <c r="AR1724" s="8">
        <f t="shared" si="469"/>
        <v>115.7889421711661</v>
      </c>
      <c r="AS1724" s="8">
        <f t="shared" si="470"/>
        <v>50.4587884460189</v>
      </c>
    </row>
    <row r="1725" spans="1:45">
      <c r="A1725" s="20">
        <v>63.263199999999998</v>
      </c>
      <c r="B1725" s="20">
        <v>679.73470440000006</v>
      </c>
      <c r="C1725" s="20">
        <v>-368.35657479999998</v>
      </c>
      <c r="E1725" s="9">
        <f t="shared" si="458"/>
        <v>-280.26529559999994</v>
      </c>
      <c r="F1725" s="9">
        <f t="shared" si="459"/>
        <v>171.64342520000002</v>
      </c>
      <c r="I1725">
        <v>1</v>
      </c>
      <c r="J1725">
        <f t="shared" si="460"/>
        <v>0.21507451648747755</v>
      </c>
      <c r="K1725">
        <f t="shared" si="461"/>
        <v>2.592082117252525</v>
      </c>
      <c r="O1725">
        <f t="shared" si="462"/>
        <v>-0.18200055721606406</v>
      </c>
      <c r="P1725">
        <f t="shared" si="463"/>
        <v>0.11146295855859017</v>
      </c>
      <c r="Q1725">
        <f t="shared" si="464"/>
        <v>0.97696049359347592</v>
      </c>
      <c r="R1725">
        <f t="shared" si="465"/>
        <v>1</v>
      </c>
      <c r="AG1725" s="8">
        <f t="shared" si="455"/>
        <v>-0.27669434346450023</v>
      </c>
      <c r="AH1725" s="8">
        <f t="shared" si="456"/>
        <v>0.57350966393234026</v>
      </c>
      <c r="AI1725" s="8">
        <f t="shared" si="457"/>
        <v>0.77105570853924899</v>
      </c>
      <c r="AJ1725" s="8"/>
      <c r="AK1725" s="8"/>
      <c r="AL1725" s="8"/>
      <c r="AN1725" s="8">
        <f t="shared" si="466"/>
        <v>1</v>
      </c>
      <c r="AO1725" s="8">
        <f t="shared" si="467"/>
        <v>2.0203121353135591</v>
      </c>
      <c r="AP1725" s="8">
        <f t="shared" si="468"/>
        <v>0.69029891734525617</v>
      </c>
      <c r="AQ1725" s="8"/>
      <c r="AR1725" s="8">
        <f t="shared" si="469"/>
        <v>115.75535865253022</v>
      </c>
      <c r="AS1725" s="8">
        <f t="shared" si="470"/>
        <v>50.448785433666764</v>
      </c>
    </row>
    <row r="1726" spans="1:45">
      <c r="A1726" s="20">
        <v>63.296566669999997</v>
      </c>
      <c r="B1726" s="20">
        <v>679.03449839999996</v>
      </c>
      <c r="C1726" s="20">
        <v>-368.0206245</v>
      </c>
      <c r="E1726" s="9">
        <f t="shared" si="458"/>
        <v>-280.96550160000004</v>
      </c>
      <c r="F1726" s="9">
        <f t="shared" si="459"/>
        <v>171.9793755</v>
      </c>
      <c r="I1726">
        <v>1</v>
      </c>
      <c r="J1726">
        <f t="shared" si="460"/>
        <v>0.21556853828938211</v>
      </c>
      <c r="K1726">
        <f t="shared" si="461"/>
        <v>2.5923225530716318</v>
      </c>
      <c r="O1726">
        <f t="shared" si="462"/>
        <v>-0.1824389756861261</v>
      </c>
      <c r="P1726">
        <f t="shared" si="463"/>
        <v>0.11167115153528037</v>
      </c>
      <c r="Q1726">
        <f t="shared" si="464"/>
        <v>0.97685494013460439</v>
      </c>
      <c r="R1726">
        <f t="shared" si="465"/>
        <v>1</v>
      </c>
      <c r="AG1726" s="8">
        <f t="shared" si="455"/>
        <v>-0.27626702722475222</v>
      </c>
      <c r="AH1726" s="8">
        <f t="shared" si="456"/>
        <v>0.57376061589817884</v>
      </c>
      <c r="AI1726" s="8">
        <f t="shared" si="457"/>
        <v>0.77102223399363834</v>
      </c>
      <c r="AJ1726" s="8"/>
      <c r="AK1726" s="8"/>
      <c r="AL1726" s="8"/>
      <c r="AN1726" s="8">
        <f t="shared" si="466"/>
        <v>1.0000000000000002</v>
      </c>
      <c r="AO1726" s="8">
        <f t="shared" si="467"/>
        <v>2.0195365302227621</v>
      </c>
      <c r="AP1726" s="8">
        <f t="shared" si="468"/>
        <v>0.69035148515084366</v>
      </c>
      <c r="AQ1726" s="8"/>
      <c r="AR1726" s="8">
        <f t="shared" si="469"/>
        <v>115.7109197542587</v>
      </c>
      <c r="AS1726" s="8">
        <f t="shared" si="470"/>
        <v>50.445773520268339</v>
      </c>
    </row>
    <row r="1727" spans="1:45">
      <c r="A1727" s="20">
        <v>63.329933330000003</v>
      </c>
      <c r="B1727" s="20">
        <v>678.60115989999997</v>
      </c>
      <c r="C1727" s="20">
        <v>-367.71534450000001</v>
      </c>
      <c r="E1727" s="9">
        <f t="shared" si="458"/>
        <v>-281.39884010000003</v>
      </c>
      <c r="F1727" s="9">
        <f t="shared" si="459"/>
        <v>172.28465549999999</v>
      </c>
      <c r="I1727">
        <v>1</v>
      </c>
      <c r="J1727">
        <f t="shared" si="460"/>
        <v>0.21590672823933285</v>
      </c>
      <c r="K1727">
        <f t="shared" si="461"/>
        <v>2.5922190699853762</v>
      </c>
      <c r="O1727">
        <f t="shared" si="462"/>
        <v>-0.18270915846046509</v>
      </c>
      <c r="P1727">
        <f t="shared" si="463"/>
        <v>0.11186252370787983</v>
      </c>
      <c r="Q1727">
        <f t="shared" si="464"/>
        <v>0.97678254448181689</v>
      </c>
      <c r="R1727">
        <f t="shared" si="465"/>
        <v>1</v>
      </c>
      <c r="AG1727" s="8">
        <f t="shared" si="455"/>
        <v>-0.27595515515109975</v>
      </c>
      <c r="AH1727" s="8">
        <f t="shared" si="456"/>
        <v>0.57389259220972177</v>
      </c>
      <c r="AI1727" s="8">
        <f t="shared" si="457"/>
        <v>0.77103569628930835</v>
      </c>
      <c r="AJ1727" s="8"/>
      <c r="AK1727" s="8"/>
      <c r="AL1727" s="8"/>
      <c r="AN1727" s="8">
        <f t="shared" si="466"/>
        <v>1</v>
      </c>
      <c r="AO1727" s="8">
        <f t="shared" si="467"/>
        <v>2.0190053514012178</v>
      </c>
      <c r="AP1727" s="8">
        <f t="shared" si="468"/>
        <v>0.69033034461363241</v>
      </c>
      <c r="AQ1727" s="8"/>
      <c r="AR1727" s="8">
        <f t="shared" si="469"/>
        <v>115.68048544961748</v>
      </c>
      <c r="AS1727" s="8">
        <f t="shared" si="470"/>
        <v>50.446984783827183</v>
      </c>
    </row>
    <row r="1728" spans="1:45">
      <c r="A1728" s="20">
        <v>63.363300000000002</v>
      </c>
      <c r="B1728" s="20">
        <v>677.78483510000001</v>
      </c>
      <c r="C1728" s="20">
        <v>-367.62641129999997</v>
      </c>
      <c r="E1728" s="9">
        <f t="shared" si="458"/>
        <v>-282.21516489999999</v>
      </c>
      <c r="F1728" s="9">
        <f t="shared" si="459"/>
        <v>172.37358870000003</v>
      </c>
      <c r="I1728">
        <v>1</v>
      </c>
      <c r="J1728">
        <f t="shared" si="460"/>
        <v>0.21638156292314362</v>
      </c>
      <c r="K1728">
        <f t="shared" si="461"/>
        <v>2.5932786613173828</v>
      </c>
      <c r="O1728">
        <f t="shared" si="462"/>
        <v>-0.18322338157413906</v>
      </c>
      <c r="P1728">
        <f t="shared" si="463"/>
        <v>0.1119106119859819</v>
      </c>
      <c r="Q1728">
        <f t="shared" si="464"/>
        <v>0.97668070901879722</v>
      </c>
      <c r="R1728">
        <f t="shared" si="465"/>
        <v>1</v>
      </c>
      <c r="AG1728" s="8">
        <f t="shared" si="455"/>
        <v>-0.27560444761103503</v>
      </c>
      <c r="AH1728" s="8">
        <f t="shared" si="456"/>
        <v>0.57425703626516433</v>
      </c>
      <c r="AI1728" s="8">
        <f t="shared" si="457"/>
        <v>0.77088977471293918</v>
      </c>
      <c r="AJ1728" s="8"/>
      <c r="AK1728" s="8"/>
      <c r="AL1728" s="8"/>
      <c r="AN1728" s="8">
        <f t="shared" si="466"/>
        <v>1.0000000000000002</v>
      </c>
      <c r="AO1728" s="8">
        <f t="shared" si="467"/>
        <v>2.0182612033007721</v>
      </c>
      <c r="AP1728" s="8">
        <f t="shared" si="468"/>
        <v>0.69055946394449497</v>
      </c>
      <c r="AQ1728" s="8"/>
      <c r="AR1728" s="8">
        <f t="shared" si="469"/>
        <v>115.63784890412926</v>
      </c>
      <c r="AS1728" s="8">
        <f t="shared" si="470"/>
        <v>50.433857213163897</v>
      </c>
    </row>
    <row r="1729" spans="1:45">
      <c r="A1729" s="20">
        <v>63.396666670000002</v>
      </c>
      <c r="B1729" s="20">
        <v>677.30021090000002</v>
      </c>
      <c r="C1729" s="20">
        <v>-367.57281280000001</v>
      </c>
      <c r="E1729" s="9">
        <f t="shared" si="458"/>
        <v>-282.69978909999998</v>
      </c>
      <c r="F1729" s="9">
        <f t="shared" si="459"/>
        <v>172.42718719999999</v>
      </c>
      <c r="I1729">
        <v>1</v>
      </c>
      <c r="J1729">
        <f t="shared" si="460"/>
        <v>0.21666379195514812</v>
      </c>
      <c r="K1729">
        <f t="shared" si="461"/>
        <v>2.5939033878682167</v>
      </c>
      <c r="O1729">
        <f t="shared" si="462"/>
        <v>-0.18352858072179107</v>
      </c>
      <c r="P1729">
        <f t="shared" si="463"/>
        <v>0.1119396552979834</v>
      </c>
      <c r="Q1729">
        <f t="shared" si="464"/>
        <v>0.97662007640126547</v>
      </c>
      <c r="R1729">
        <f t="shared" si="465"/>
        <v>1</v>
      </c>
      <c r="AG1729" s="8">
        <f t="shared" si="455"/>
        <v>-0.27539584937135081</v>
      </c>
      <c r="AH1729" s="8">
        <f t="shared" si="456"/>
        <v>0.57447309646398204</v>
      </c>
      <c r="AI1729" s="8">
        <f t="shared" si="457"/>
        <v>0.77080333911323762</v>
      </c>
      <c r="AJ1729" s="8"/>
      <c r="AK1729" s="8"/>
      <c r="AL1729" s="8"/>
      <c r="AN1729" s="8">
        <f t="shared" si="466"/>
        <v>1</v>
      </c>
      <c r="AO1729" s="8">
        <f t="shared" si="467"/>
        <v>2.0178192660938645</v>
      </c>
      <c r="AP1729" s="8">
        <f t="shared" si="468"/>
        <v>0.69069515117934355</v>
      </c>
      <c r="AQ1729" s="8"/>
      <c r="AR1729" s="8">
        <f t="shared" si="469"/>
        <v>115.61252776736364</v>
      </c>
      <c r="AS1729" s="8">
        <f t="shared" si="470"/>
        <v>50.426082907273269</v>
      </c>
    </row>
    <row r="1730" spans="1:45">
      <c r="A1730" s="20">
        <v>63.430033330000001</v>
      </c>
      <c r="B1730" s="20">
        <v>676.62875069999996</v>
      </c>
      <c r="C1730" s="20">
        <v>-367.44974509999997</v>
      </c>
      <c r="E1730" s="9">
        <f t="shared" si="458"/>
        <v>-283.37124930000004</v>
      </c>
      <c r="F1730" s="9">
        <f t="shared" si="459"/>
        <v>172.55025490000003</v>
      </c>
      <c r="I1730">
        <v>1</v>
      </c>
      <c r="J1730">
        <f t="shared" si="460"/>
        <v>0.21707112900492262</v>
      </c>
      <c r="K1730">
        <f t="shared" si="461"/>
        <v>2.594640560385467</v>
      </c>
      <c r="O1730">
        <f t="shared" si="462"/>
        <v>-0.18395081242274572</v>
      </c>
      <c r="P1730">
        <f t="shared" si="463"/>
        <v>0.11201122079609244</v>
      </c>
      <c r="Q1730">
        <f t="shared" si="464"/>
        <v>0.97653242906970628</v>
      </c>
      <c r="R1730">
        <f t="shared" si="465"/>
        <v>1</v>
      </c>
      <c r="AG1730" s="8">
        <f t="shared" si="455"/>
        <v>-0.27508306085328921</v>
      </c>
      <c r="AH1730" s="8">
        <f t="shared" si="456"/>
        <v>0.57476067232694827</v>
      </c>
      <c r="AI1730" s="8">
        <f t="shared" si="457"/>
        <v>0.77070064173961883</v>
      </c>
      <c r="AJ1730" s="8"/>
      <c r="AK1730" s="8"/>
      <c r="AL1730" s="8"/>
      <c r="AN1730" s="8">
        <f t="shared" si="466"/>
        <v>1.0000000000000004</v>
      </c>
      <c r="AO1730" s="8">
        <f t="shared" si="467"/>
        <v>2.0171815242145943</v>
      </c>
      <c r="AP1730" s="8">
        <f t="shared" si="468"/>
        <v>0.69085633731501472</v>
      </c>
      <c r="AQ1730" s="8"/>
      <c r="AR1730" s="8">
        <f t="shared" si="469"/>
        <v>115.57598784926273</v>
      </c>
      <c r="AS1730" s="8">
        <f t="shared" si="470"/>
        <v>50.416847621983287</v>
      </c>
    </row>
    <row r="1731" spans="1:45">
      <c r="A1731" s="20">
        <v>63.4634</v>
      </c>
      <c r="B1731" s="20">
        <v>675.62928520000003</v>
      </c>
      <c r="C1731" s="20">
        <v>-367.10146070000002</v>
      </c>
      <c r="E1731" s="9">
        <f t="shared" si="458"/>
        <v>-284.37071479999997</v>
      </c>
      <c r="F1731" s="9">
        <f t="shared" si="459"/>
        <v>172.89853929999998</v>
      </c>
      <c r="I1731">
        <v>1</v>
      </c>
      <c r="J1731">
        <f t="shared" si="460"/>
        <v>0.21773231048532035</v>
      </c>
      <c r="K1731">
        <f t="shared" si="461"/>
        <v>2.5953086167861685</v>
      </c>
      <c r="O1731">
        <f t="shared" si="462"/>
        <v>-0.18457725655995613</v>
      </c>
      <c r="P1731">
        <f t="shared" si="463"/>
        <v>0.11222371498296692</v>
      </c>
      <c r="Q1731">
        <f t="shared" si="464"/>
        <v>0.97638981670039038</v>
      </c>
      <c r="R1731">
        <f t="shared" si="465"/>
        <v>1</v>
      </c>
      <c r="AG1731" s="8">
        <f t="shared" si="455"/>
        <v>-0.27453709547030675</v>
      </c>
      <c r="AH1731" s="8">
        <f t="shared" si="456"/>
        <v>0.57514901884456826</v>
      </c>
      <c r="AI1731" s="8">
        <f t="shared" si="457"/>
        <v>0.77060559907961879</v>
      </c>
      <c r="AJ1731" s="8"/>
      <c r="AK1731" s="8"/>
      <c r="AL1731" s="8"/>
      <c r="AN1731" s="8">
        <f t="shared" si="466"/>
        <v>1</v>
      </c>
      <c r="AO1731" s="8">
        <f t="shared" si="467"/>
        <v>2.0161457361851687</v>
      </c>
      <c r="AP1731" s="8">
        <f t="shared" si="468"/>
        <v>0.69100548118994598</v>
      </c>
      <c r="AQ1731" s="8"/>
      <c r="AR1731" s="8">
        <f t="shared" si="469"/>
        <v>115.51664156670647</v>
      </c>
      <c r="AS1731" s="8">
        <f t="shared" si="470"/>
        <v>50.4083023074095</v>
      </c>
    </row>
    <row r="1732" spans="1:45">
      <c r="A1732" s="20">
        <v>63.49676667</v>
      </c>
      <c r="B1732" s="20">
        <v>674.84691740000005</v>
      </c>
      <c r="C1732" s="20">
        <v>-366.8876649</v>
      </c>
      <c r="E1732" s="9">
        <f t="shared" si="458"/>
        <v>-285.15308259999995</v>
      </c>
      <c r="F1732" s="9">
        <f t="shared" si="459"/>
        <v>173.1123351</v>
      </c>
      <c r="I1732">
        <v>1</v>
      </c>
      <c r="J1732">
        <f t="shared" si="460"/>
        <v>0.21823031336705875</v>
      </c>
      <c r="K1732">
        <f t="shared" si="461"/>
        <v>2.5959794232782119</v>
      </c>
      <c r="O1732">
        <f t="shared" si="462"/>
        <v>-0.18506811916811383</v>
      </c>
      <c r="P1732">
        <f t="shared" si="463"/>
        <v>0.11235219331890633</v>
      </c>
      <c r="Q1732">
        <f t="shared" si="464"/>
        <v>0.97628211902298401</v>
      </c>
      <c r="R1732">
        <f t="shared" si="465"/>
        <v>1</v>
      </c>
      <c r="AG1732" s="8">
        <f t="shared" si="455"/>
        <v>-0.27413837790672091</v>
      </c>
      <c r="AH1732" s="8">
        <f t="shared" si="456"/>
        <v>0.57546681001995514</v>
      </c>
      <c r="AI1732" s="8">
        <f t="shared" si="457"/>
        <v>0.77051028567056068</v>
      </c>
      <c r="AJ1732" s="8"/>
      <c r="AK1732" s="8"/>
      <c r="AL1732" s="8"/>
      <c r="AN1732" s="8">
        <f t="shared" si="466"/>
        <v>1.0000000000000004</v>
      </c>
      <c r="AO1732" s="8">
        <f t="shared" si="467"/>
        <v>2.0153664747528515</v>
      </c>
      <c r="AP1732" s="8">
        <f t="shared" si="468"/>
        <v>0.69115502292631847</v>
      </c>
      <c r="AQ1732" s="8"/>
      <c r="AR1732" s="8">
        <f t="shared" si="469"/>
        <v>115.47199317549737</v>
      </c>
      <c r="AS1732" s="8">
        <f t="shared" si="470"/>
        <v>50.3997341970543</v>
      </c>
    </row>
    <row r="1733" spans="1:45">
      <c r="A1733" s="20">
        <v>63.530133329999998</v>
      </c>
      <c r="B1733" s="20">
        <v>674.399767</v>
      </c>
      <c r="C1733" s="20">
        <v>-366.77092090000002</v>
      </c>
      <c r="E1733" s="9">
        <f t="shared" si="458"/>
        <v>-285.600233</v>
      </c>
      <c r="F1733" s="9">
        <f t="shared" si="459"/>
        <v>173.22907909999998</v>
      </c>
      <c r="I1733">
        <v>1</v>
      </c>
      <c r="J1733">
        <f t="shared" si="460"/>
        <v>0.21851313278259415</v>
      </c>
      <c r="K1733">
        <f t="shared" si="461"/>
        <v>2.5963753505560589</v>
      </c>
      <c r="O1733">
        <f t="shared" si="462"/>
        <v>-0.18534865995419431</v>
      </c>
      <c r="P1733">
        <f t="shared" si="463"/>
        <v>0.11242209902638334</v>
      </c>
      <c r="Q1733">
        <f t="shared" si="464"/>
        <v>0.97622084893925842</v>
      </c>
      <c r="R1733">
        <f t="shared" si="465"/>
        <v>1</v>
      </c>
      <c r="AG1733" s="8">
        <f t="shared" si="455"/>
        <v>-0.27391315194231169</v>
      </c>
      <c r="AH1733" s="8">
        <f t="shared" si="456"/>
        <v>0.57564964267869623</v>
      </c>
      <c r="AI1733" s="8">
        <f t="shared" si="457"/>
        <v>0.77045381047595418</v>
      </c>
      <c r="AJ1733" s="8"/>
      <c r="AK1733" s="8"/>
      <c r="AL1733" s="8"/>
      <c r="AN1733" s="8">
        <f t="shared" si="466"/>
        <v>1</v>
      </c>
      <c r="AO1733" s="8">
        <f t="shared" si="467"/>
        <v>2.0149241756412883</v>
      </c>
      <c r="AP1733" s="8">
        <f t="shared" si="468"/>
        <v>0.69124361679019874</v>
      </c>
      <c r="AQ1733" s="8"/>
      <c r="AR1733" s="8">
        <f t="shared" si="469"/>
        <v>115.44665130312242</v>
      </c>
      <c r="AS1733" s="8">
        <f t="shared" si="470"/>
        <v>50.394658142563202</v>
      </c>
    </row>
    <row r="1734" spans="1:45">
      <c r="A1734" s="20">
        <v>63.563499999999998</v>
      </c>
      <c r="B1734" s="20">
        <v>673.76109870000005</v>
      </c>
      <c r="C1734" s="20">
        <v>-366.65565329999998</v>
      </c>
      <c r="E1734" s="9">
        <f t="shared" si="458"/>
        <v>-286.23890129999995</v>
      </c>
      <c r="F1734" s="9">
        <f t="shared" si="459"/>
        <v>173.34434670000002</v>
      </c>
      <c r="I1734">
        <v>1</v>
      </c>
      <c r="J1734">
        <f t="shared" si="460"/>
        <v>0.21890005855207448</v>
      </c>
      <c r="K1734">
        <f t="shared" si="461"/>
        <v>2.5970706155585543</v>
      </c>
      <c r="O1734">
        <f t="shared" si="462"/>
        <v>-0.18574986092834492</v>
      </c>
      <c r="P1734">
        <f t="shared" si="463"/>
        <v>0.11248886208689418</v>
      </c>
      <c r="Q1734">
        <f t="shared" si="464"/>
        <v>0.97613689873475029</v>
      </c>
      <c r="R1734">
        <f t="shared" si="465"/>
        <v>1</v>
      </c>
      <c r="AG1734" s="8">
        <f t="shared" si="455"/>
        <v>-0.27361651970881617</v>
      </c>
      <c r="AH1734" s="8">
        <f t="shared" si="456"/>
        <v>0.57592296018361777</v>
      </c>
      <c r="AI1734" s="8">
        <f t="shared" si="457"/>
        <v>0.77035494681073746</v>
      </c>
      <c r="AJ1734" s="8"/>
      <c r="AK1734" s="8"/>
      <c r="AL1734" s="8"/>
      <c r="AN1734" s="8">
        <f t="shared" si="466"/>
        <v>1</v>
      </c>
      <c r="AO1734" s="8">
        <f t="shared" si="467"/>
        <v>2.0143199066105923</v>
      </c>
      <c r="AP1734" s="8">
        <f t="shared" si="468"/>
        <v>0.6913986835354311</v>
      </c>
      <c r="AQ1734" s="8"/>
      <c r="AR1734" s="8">
        <f t="shared" si="469"/>
        <v>115.41202923797307</v>
      </c>
      <c r="AS1734" s="8">
        <f t="shared" si="470"/>
        <v>50.385773472518558</v>
      </c>
    </row>
    <row r="1735" spans="1:45">
      <c r="A1735" s="20">
        <v>63.596866669999997</v>
      </c>
      <c r="B1735" s="20">
        <v>672.92549080000003</v>
      </c>
      <c r="C1735" s="20">
        <v>-366.60485240000003</v>
      </c>
      <c r="E1735" s="9">
        <f t="shared" si="458"/>
        <v>-287.07450919999997</v>
      </c>
      <c r="F1735" s="9">
        <f t="shared" si="459"/>
        <v>173.39514759999997</v>
      </c>
      <c r="I1735">
        <v>1</v>
      </c>
      <c r="J1735">
        <f t="shared" si="460"/>
        <v>0.21937334371265688</v>
      </c>
      <c r="K1735">
        <f t="shared" si="461"/>
        <v>2.5982316942352996</v>
      </c>
      <c r="O1735">
        <f t="shared" si="462"/>
        <v>-0.18627577651201108</v>
      </c>
      <c r="P1735">
        <f t="shared" si="463"/>
        <v>0.11251196023155917</v>
      </c>
      <c r="Q1735">
        <f t="shared" si="464"/>
        <v>0.97603401267051104</v>
      </c>
      <c r="R1735">
        <f t="shared" si="465"/>
        <v>1</v>
      </c>
      <c r="AG1735" s="8">
        <f t="shared" si="455"/>
        <v>-0.27327708867448336</v>
      </c>
      <c r="AH1735" s="8">
        <f t="shared" si="456"/>
        <v>0.5763042408863579</v>
      </c>
      <c r="AI1735" s="8">
        <f t="shared" si="457"/>
        <v>0.77019027177834276</v>
      </c>
      <c r="AJ1735" s="8"/>
      <c r="AK1735" s="8"/>
      <c r="AL1735" s="8"/>
      <c r="AN1735" s="8">
        <f t="shared" si="466"/>
        <v>1</v>
      </c>
      <c r="AO1735" s="8">
        <f t="shared" si="467"/>
        <v>2.0135826911277306</v>
      </c>
      <c r="AP1735" s="8">
        <f t="shared" si="468"/>
        <v>0.6916569103270207</v>
      </c>
      <c r="AQ1735" s="8"/>
      <c r="AR1735" s="8">
        <f t="shared" si="469"/>
        <v>115.3697899022134</v>
      </c>
      <c r="AS1735" s="8">
        <f t="shared" si="470"/>
        <v>50.370978167203269</v>
      </c>
    </row>
    <row r="1736" spans="1:45">
      <c r="A1736" s="20">
        <v>63.630233330000003</v>
      </c>
      <c r="B1736" s="20">
        <v>672.56318220000003</v>
      </c>
      <c r="C1736" s="20">
        <v>-366.5831053</v>
      </c>
      <c r="E1736" s="9">
        <f t="shared" si="458"/>
        <v>-287.43681779999997</v>
      </c>
      <c r="F1736" s="9">
        <f t="shared" si="459"/>
        <v>173.4168947</v>
      </c>
      <c r="I1736">
        <v>1</v>
      </c>
      <c r="J1736">
        <f t="shared" si="460"/>
        <v>0.21957852275622933</v>
      </c>
      <c r="K1736">
        <f t="shared" si="461"/>
        <v>2.5987342415864401</v>
      </c>
      <c r="O1736">
        <f t="shared" si="462"/>
        <v>-0.18650376286335354</v>
      </c>
      <c r="P1736">
        <f t="shared" si="463"/>
        <v>0.11252178358073918</v>
      </c>
      <c r="Q1736">
        <f t="shared" si="464"/>
        <v>0.97598934146722083</v>
      </c>
      <c r="R1736">
        <f t="shared" si="465"/>
        <v>1</v>
      </c>
      <c r="AG1736" s="8">
        <f t="shared" si="455"/>
        <v>-0.27313004764257987</v>
      </c>
      <c r="AH1736" s="8">
        <f t="shared" si="456"/>
        <v>0.57646955281476864</v>
      </c>
      <c r="AI1736" s="8">
        <f t="shared" si="457"/>
        <v>0.77011871276596244</v>
      </c>
      <c r="AJ1736" s="8"/>
      <c r="AK1736" s="8"/>
      <c r="AL1736" s="8"/>
      <c r="AN1736" s="8">
        <f t="shared" si="466"/>
        <v>1.0000000000000002</v>
      </c>
      <c r="AO1736" s="8">
        <f t="shared" si="467"/>
        <v>2.0132633781467515</v>
      </c>
      <c r="AP1736" s="8">
        <f t="shared" si="468"/>
        <v>0.6917690968643182</v>
      </c>
      <c r="AQ1736" s="8"/>
      <c r="AR1736" s="8">
        <f t="shared" si="469"/>
        <v>115.35149461605955</v>
      </c>
      <c r="AS1736" s="8">
        <f t="shared" si="470"/>
        <v>50.364550352097936</v>
      </c>
    </row>
    <row r="1737" spans="1:45">
      <c r="A1737" s="20">
        <v>63.663600000000002</v>
      </c>
      <c r="B1737" s="20">
        <v>671.7492416</v>
      </c>
      <c r="C1737" s="20">
        <v>-366.55877240000001</v>
      </c>
      <c r="E1737" s="9">
        <f t="shared" si="458"/>
        <v>-288.2507584</v>
      </c>
      <c r="F1737" s="9">
        <f t="shared" si="459"/>
        <v>173.44122759999999</v>
      </c>
      <c r="I1737">
        <v>1</v>
      </c>
      <c r="J1737">
        <f t="shared" si="460"/>
        <v>0.22003152995543984</v>
      </c>
      <c r="K1737">
        <f t="shared" si="461"/>
        <v>2.5999221899738911</v>
      </c>
      <c r="O1737">
        <f t="shared" si="462"/>
        <v>-0.18701612079956095</v>
      </c>
      <c r="P1737">
        <f t="shared" si="463"/>
        <v>0.1125280840630245</v>
      </c>
      <c r="Q1737">
        <f t="shared" si="464"/>
        <v>0.97589056807522678</v>
      </c>
      <c r="R1737">
        <f t="shared" si="465"/>
        <v>1</v>
      </c>
      <c r="AG1737" s="8">
        <f t="shared" si="455"/>
        <v>-0.27281163680226106</v>
      </c>
      <c r="AH1737" s="8">
        <f t="shared" si="456"/>
        <v>0.57684663054016239</v>
      </c>
      <c r="AI1737" s="8">
        <f t="shared" si="457"/>
        <v>0.76994920329832972</v>
      </c>
      <c r="AJ1737" s="8"/>
      <c r="AK1737" s="8"/>
      <c r="AL1737" s="8"/>
      <c r="AN1737" s="8">
        <f t="shared" si="466"/>
        <v>1</v>
      </c>
      <c r="AO1737" s="8">
        <f t="shared" si="467"/>
        <v>2.0125594177685451</v>
      </c>
      <c r="AP1737" s="8">
        <f t="shared" si="468"/>
        <v>0.69203478448058275</v>
      </c>
      <c r="AQ1737" s="8"/>
      <c r="AR1737" s="8">
        <f t="shared" si="469"/>
        <v>115.31116065744389</v>
      </c>
      <c r="AS1737" s="8">
        <f t="shared" si="470"/>
        <v>50.349327573017085</v>
      </c>
    </row>
    <row r="1738" spans="1:45">
      <c r="A1738" s="20">
        <v>63.696966670000002</v>
      </c>
      <c r="B1738" s="20">
        <v>671.00157290000004</v>
      </c>
      <c r="C1738" s="20">
        <v>-366.48821400000003</v>
      </c>
      <c r="E1738" s="9">
        <f t="shared" si="458"/>
        <v>-288.99842709999996</v>
      </c>
      <c r="F1738" s="9">
        <f t="shared" si="459"/>
        <v>173.51178599999997</v>
      </c>
      <c r="I1738">
        <v>1</v>
      </c>
      <c r="J1738">
        <f t="shared" si="460"/>
        <v>0.22046367697885713</v>
      </c>
      <c r="K1738">
        <f t="shared" si="461"/>
        <v>2.6008863861860023</v>
      </c>
      <c r="O1738">
        <f t="shared" si="462"/>
        <v>-0.18748608223382307</v>
      </c>
      <c r="P1738">
        <f t="shared" si="463"/>
        <v>0.11256478211653748</v>
      </c>
      <c r="Q1738">
        <f t="shared" si="464"/>
        <v>0.97579615637471573</v>
      </c>
      <c r="R1738">
        <f t="shared" si="465"/>
        <v>1</v>
      </c>
      <c r="AG1738" s="8">
        <f t="shared" si="455"/>
        <v>-0.2724956849780602</v>
      </c>
      <c r="AH1738" s="8">
        <f t="shared" si="456"/>
        <v>0.57718129068521451</v>
      </c>
      <c r="AI1738" s="8">
        <f t="shared" si="457"/>
        <v>0.76981027490628351</v>
      </c>
      <c r="AJ1738" s="8"/>
      <c r="AK1738" s="8"/>
      <c r="AL1738" s="8"/>
      <c r="AN1738" s="8">
        <f t="shared" si="466"/>
        <v>1</v>
      </c>
      <c r="AO1738" s="8">
        <f t="shared" si="467"/>
        <v>2.0118877631911003</v>
      </c>
      <c r="AP1738" s="8">
        <f t="shared" si="468"/>
        <v>0.69225247609800844</v>
      </c>
      <c r="AQ1738" s="8"/>
      <c r="AR1738" s="8">
        <f t="shared" si="469"/>
        <v>115.27267768486567</v>
      </c>
      <c r="AS1738" s="8">
        <f t="shared" si="470"/>
        <v>50.336854762103215</v>
      </c>
    </row>
    <row r="1739" spans="1:45">
      <c r="A1739" s="20">
        <v>63.730333330000001</v>
      </c>
      <c r="B1739" s="20">
        <v>670.50789420000001</v>
      </c>
      <c r="C1739" s="20">
        <v>-366.39755459999998</v>
      </c>
      <c r="E1739" s="9">
        <f t="shared" si="458"/>
        <v>-289.49210579999999</v>
      </c>
      <c r="F1739" s="9">
        <f t="shared" si="459"/>
        <v>173.60244540000002</v>
      </c>
      <c r="I1739">
        <v>1</v>
      </c>
      <c r="J1739">
        <f t="shared" si="460"/>
        <v>0.22076354647470919</v>
      </c>
      <c r="K1739">
        <f t="shared" si="461"/>
        <v>2.6014089395145765</v>
      </c>
      <c r="O1739">
        <f t="shared" si="462"/>
        <v>-0.18779581708162946</v>
      </c>
      <c r="P1739">
        <f t="shared" si="463"/>
        <v>0.11261727842687851</v>
      </c>
      <c r="Q1739">
        <f t="shared" si="464"/>
        <v>0.97573053641175245</v>
      </c>
      <c r="R1739">
        <f t="shared" si="465"/>
        <v>1</v>
      </c>
      <c r="AG1739" s="8">
        <f t="shared" si="455"/>
        <v>-0.27226562255425951</v>
      </c>
      <c r="AH1739" s="8">
        <f t="shared" si="456"/>
        <v>0.57739162804737054</v>
      </c>
      <c r="AI1739" s="8">
        <f t="shared" si="457"/>
        <v>0.76973394016111085</v>
      </c>
      <c r="AJ1739" s="8"/>
      <c r="AK1739" s="8"/>
      <c r="AL1739" s="8"/>
      <c r="AN1739" s="8">
        <f t="shared" si="466"/>
        <v>1.0000000000000002</v>
      </c>
      <c r="AO1739" s="8">
        <f t="shared" si="467"/>
        <v>2.0114211946826268</v>
      </c>
      <c r="AP1739" s="8">
        <f t="shared" si="468"/>
        <v>0.69237206327653111</v>
      </c>
      <c r="AQ1739" s="8"/>
      <c r="AR1739" s="8">
        <f t="shared" si="469"/>
        <v>115.24594527847643</v>
      </c>
      <c r="AS1739" s="8">
        <f t="shared" si="470"/>
        <v>50.330002921489992</v>
      </c>
    </row>
    <row r="1740" spans="1:45">
      <c r="A1740" s="20">
        <v>63.7637</v>
      </c>
      <c r="B1740" s="20">
        <v>669.71843750000005</v>
      </c>
      <c r="C1740" s="20">
        <v>-366.2883114</v>
      </c>
      <c r="E1740" s="9">
        <f t="shared" si="458"/>
        <v>-290.28156249999995</v>
      </c>
      <c r="F1740" s="9">
        <f t="shared" si="459"/>
        <v>173.7116886</v>
      </c>
      <c r="I1740">
        <v>1</v>
      </c>
      <c r="J1740">
        <f t="shared" si="460"/>
        <v>0.22123141600806462</v>
      </c>
      <c r="K1740">
        <f t="shared" si="461"/>
        <v>2.602332186920659</v>
      </c>
      <c r="O1740">
        <f t="shared" si="462"/>
        <v>-0.18829142005658378</v>
      </c>
      <c r="P1740">
        <f t="shared" si="463"/>
        <v>0.11267825708675897</v>
      </c>
      <c r="Q1740">
        <f t="shared" si="464"/>
        <v>0.97562797802900536</v>
      </c>
      <c r="R1740">
        <f t="shared" si="465"/>
        <v>1</v>
      </c>
      <c r="AG1740" s="8">
        <f t="shared" si="455"/>
        <v>-0.27191510409310038</v>
      </c>
      <c r="AH1740" s="8">
        <f t="shared" si="456"/>
        <v>0.5777363501611632</v>
      </c>
      <c r="AI1740" s="8">
        <f t="shared" si="457"/>
        <v>0.76959917221141583</v>
      </c>
      <c r="AJ1740" s="8"/>
      <c r="AK1740" s="8"/>
      <c r="AL1740" s="8"/>
      <c r="AN1740" s="8">
        <f t="shared" si="466"/>
        <v>1.0000000000000002</v>
      </c>
      <c r="AO1740" s="8">
        <f t="shared" si="467"/>
        <v>2.0106944215921327</v>
      </c>
      <c r="AP1740" s="8">
        <f t="shared" si="468"/>
        <v>0.69258315072157606</v>
      </c>
      <c r="AQ1740" s="8"/>
      <c r="AR1740" s="8">
        <f t="shared" si="469"/>
        <v>115.20430424772744</v>
      </c>
      <c r="AS1740" s="8">
        <f t="shared" si="470"/>
        <v>50.317908501780714</v>
      </c>
    </row>
    <row r="1741" spans="1:45">
      <c r="A1741" s="20">
        <v>63.79706667</v>
      </c>
      <c r="B1741" s="20">
        <v>668.90517520000003</v>
      </c>
      <c r="C1741" s="20">
        <v>-366.03157110000001</v>
      </c>
      <c r="E1741" s="9">
        <f t="shared" si="458"/>
        <v>-291.09482479999997</v>
      </c>
      <c r="F1741" s="9">
        <f t="shared" si="459"/>
        <v>173.96842889999999</v>
      </c>
      <c r="I1741">
        <v>1</v>
      </c>
      <c r="J1741">
        <f t="shared" si="460"/>
        <v>0.22176065651053453</v>
      </c>
      <c r="K1741">
        <f t="shared" si="461"/>
        <v>2.6029140060882661</v>
      </c>
      <c r="O1741">
        <f t="shared" si="462"/>
        <v>-0.18880014142584997</v>
      </c>
      <c r="P1741">
        <f t="shared" si="463"/>
        <v>0.11283355519123246</v>
      </c>
      <c r="Q1741">
        <f t="shared" si="464"/>
        <v>0.97551170952505029</v>
      </c>
      <c r="R1741">
        <f t="shared" si="465"/>
        <v>1</v>
      </c>
      <c r="AG1741" s="8">
        <f t="shared" si="455"/>
        <v>-0.27148388112839811</v>
      </c>
      <c r="AH1741" s="8">
        <f t="shared" si="456"/>
        <v>0.57805677222154794</v>
      </c>
      <c r="AI1741" s="8">
        <f t="shared" si="457"/>
        <v>0.76951079938898004</v>
      </c>
      <c r="AJ1741" s="8"/>
      <c r="AK1741" s="8"/>
      <c r="AL1741" s="8"/>
      <c r="AN1741" s="8">
        <f t="shared" si="466"/>
        <v>0.99999999999999989</v>
      </c>
      <c r="AO1741" s="8">
        <f t="shared" si="467"/>
        <v>2.0098698186226276</v>
      </c>
      <c r="AP1741" s="8">
        <f t="shared" si="468"/>
        <v>0.69272154018907917</v>
      </c>
      <c r="AQ1741" s="8"/>
      <c r="AR1741" s="8">
        <f t="shared" si="469"/>
        <v>115.15705797780083</v>
      </c>
      <c r="AS1741" s="8">
        <f t="shared" si="470"/>
        <v>50.309979369363724</v>
      </c>
    </row>
    <row r="1742" spans="1:45">
      <c r="A1742" s="20">
        <v>63.830433329999998</v>
      </c>
      <c r="B1742" s="20">
        <v>668.25886249999996</v>
      </c>
      <c r="C1742" s="20">
        <v>-365.71746940000003</v>
      </c>
      <c r="E1742" s="9">
        <f t="shared" si="458"/>
        <v>-291.74113750000004</v>
      </c>
      <c r="F1742" s="9">
        <f t="shared" si="459"/>
        <v>174.28253059999997</v>
      </c>
      <c r="I1742">
        <v>1</v>
      </c>
      <c r="J1742">
        <f t="shared" si="460"/>
        <v>0.22221720676396284</v>
      </c>
      <c r="K1742">
        <f t="shared" si="461"/>
        <v>2.6030962683027625</v>
      </c>
      <c r="O1742">
        <f t="shared" si="462"/>
        <v>-0.1892030255752159</v>
      </c>
      <c r="P1742">
        <f t="shared" si="463"/>
        <v>0.11302753659286442</v>
      </c>
      <c r="Q1742">
        <f t="shared" si="464"/>
        <v>0.9754111907728622</v>
      </c>
      <c r="R1742">
        <f t="shared" si="465"/>
        <v>1</v>
      </c>
      <c r="AG1742" s="8">
        <f t="shared" si="455"/>
        <v>-0.27108766599542383</v>
      </c>
      <c r="AH1742" s="8">
        <f t="shared" si="456"/>
        <v>0.57828492677184806</v>
      </c>
      <c r="AI1742" s="8">
        <f t="shared" si="457"/>
        <v>0.76947905807346828</v>
      </c>
      <c r="AJ1742" s="8"/>
      <c r="AK1742" s="8"/>
      <c r="AL1742" s="8"/>
      <c r="AN1742" s="8">
        <f t="shared" si="466"/>
        <v>1</v>
      </c>
      <c r="AO1742" s="8">
        <f t="shared" si="467"/>
        <v>2.0091564301418328</v>
      </c>
      <c r="AP1742" s="8">
        <f t="shared" si="468"/>
        <v>0.69277124060450146</v>
      </c>
      <c r="AQ1742" s="8"/>
      <c r="AR1742" s="8">
        <f t="shared" si="469"/>
        <v>115.11618382869804</v>
      </c>
      <c r="AS1742" s="8">
        <f t="shared" si="470"/>
        <v>50.307131745319978</v>
      </c>
    </row>
    <row r="1743" spans="1:45">
      <c r="A1743" s="20">
        <v>63.863799999999998</v>
      </c>
      <c r="B1743" s="20">
        <v>667.61632669999995</v>
      </c>
      <c r="C1743" s="20">
        <v>-365.67925229999997</v>
      </c>
      <c r="E1743" s="9">
        <f t="shared" si="458"/>
        <v>-292.38367330000005</v>
      </c>
      <c r="F1743" s="9">
        <f t="shared" si="459"/>
        <v>174.32074770000003</v>
      </c>
      <c r="I1743">
        <v>1</v>
      </c>
      <c r="J1743">
        <f t="shared" si="460"/>
        <v>0.22258148686954241</v>
      </c>
      <c r="K1743">
        <f t="shared" si="461"/>
        <v>2.603967914339326</v>
      </c>
      <c r="O1743">
        <f t="shared" si="462"/>
        <v>-0.1896066577165158</v>
      </c>
      <c r="P1743">
        <f t="shared" si="463"/>
        <v>0.11304452799636194</v>
      </c>
      <c r="Q1743">
        <f t="shared" si="464"/>
        <v>0.97533084132495873</v>
      </c>
      <c r="R1743">
        <f t="shared" si="465"/>
        <v>1</v>
      </c>
      <c r="AG1743" s="8">
        <f t="shared" si="455"/>
        <v>-0.27082704376705707</v>
      </c>
      <c r="AH1743" s="8">
        <f t="shared" si="456"/>
        <v>0.57857713084360063</v>
      </c>
      <c r="AI1743" s="8">
        <f t="shared" si="457"/>
        <v>0.76935116561241645</v>
      </c>
      <c r="AJ1743" s="8"/>
      <c r="AK1743" s="8"/>
      <c r="AL1743" s="8"/>
      <c r="AN1743" s="8">
        <f t="shared" si="466"/>
        <v>1.0000000000000002</v>
      </c>
      <c r="AO1743" s="8">
        <f t="shared" si="467"/>
        <v>2.0085928844803806</v>
      </c>
      <c r="AP1743" s="8">
        <f t="shared" si="468"/>
        <v>0.69297146392605347</v>
      </c>
      <c r="AQ1743" s="8"/>
      <c r="AR1743" s="8">
        <f t="shared" si="469"/>
        <v>115.08389504073392</v>
      </c>
      <c r="AS1743" s="8">
        <f t="shared" si="470"/>
        <v>50.295659794034961</v>
      </c>
    </row>
    <row r="1744" spans="1:45">
      <c r="A1744" s="20">
        <v>63.897166669999997</v>
      </c>
      <c r="B1744" s="20">
        <v>666.79509259999998</v>
      </c>
      <c r="C1744" s="20">
        <v>-365.55811640000002</v>
      </c>
      <c r="E1744" s="9">
        <f t="shared" si="458"/>
        <v>-293.20490740000002</v>
      </c>
      <c r="F1744" s="9">
        <f t="shared" si="459"/>
        <v>174.44188359999998</v>
      </c>
      <c r="I1744">
        <v>1</v>
      </c>
      <c r="J1744">
        <f t="shared" si="460"/>
        <v>0.22307079390968693</v>
      </c>
      <c r="K1744">
        <f t="shared" si="461"/>
        <v>2.6048956100495837</v>
      </c>
      <c r="O1744">
        <f t="shared" si="462"/>
        <v>-0.19012156217439946</v>
      </c>
      <c r="P1744">
        <f t="shared" si="463"/>
        <v>0.11311257957027206</v>
      </c>
      <c r="Q1744">
        <f t="shared" si="464"/>
        <v>0.97522271094315927</v>
      </c>
      <c r="R1744">
        <f t="shared" si="465"/>
        <v>1</v>
      </c>
      <c r="AG1744" s="8">
        <f t="shared" si="455"/>
        <v>-0.27045878257780742</v>
      </c>
      <c r="AH1744" s="8">
        <f t="shared" si="456"/>
        <v>0.57893310755268268</v>
      </c>
      <c r="AI1744" s="8">
        <f t="shared" si="457"/>
        <v>0.76921291194696173</v>
      </c>
      <c r="AJ1744" s="8"/>
      <c r="AK1744" s="8"/>
      <c r="AL1744" s="8"/>
      <c r="AN1744" s="8">
        <f t="shared" si="466"/>
        <v>1</v>
      </c>
      <c r="AO1744" s="8">
        <f t="shared" si="467"/>
        <v>2.0078347468876654</v>
      </c>
      <c r="AP1744" s="8">
        <f t="shared" si="468"/>
        <v>0.69318785404313221</v>
      </c>
      <c r="AQ1744" s="8"/>
      <c r="AR1744" s="8">
        <f t="shared" si="469"/>
        <v>115.04045695638114</v>
      </c>
      <c r="AS1744" s="8">
        <f t="shared" si="470"/>
        <v>50.283261553598003</v>
      </c>
    </row>
    <row r="1745" spans="1:45">
      <c r="A1745" s="20">
        <v>63.930533330000003</v>
      </c>
      <c r="B1745" s="20">
        <v>666.34304689999999</v>
      </c>
      <c r="C1745" s="20">
        <v>-365.40132749999998</v>
      </c>
      <c r="E1745" s="9">
        <f t="shared" si="458"/>
        <v>-293.65695310000001</v>
      </c>
      <c r="F1745" s="9">
        <f t="shared" si="459"/>
        <v>174.59867250000002</v>
      </c>
      <c r="I1745">
        <v>1</v>
      </c>
      <c r="J1745">
        <f t="shared" si="460"/>
        <v>0.22336951336543928</v>
      </c>
      <c r="K1745">
        <f t="shared" si="461"/>
        <v>2.6051777369805831</v>
      </c>
      <c r="O1745">
        <f t="shared" si="462"/>
        <v>-0.19040385955658901</v>
      </c>
      <c r="P1745">
        <f t="shared" si="463"/>
        <v>0.11320781192651042</v>
      </c>
      <c r="Q1745">
        <f t="shared" si="464"/>
        <v>0.9751565831110236</v>
      </c>
      <c r="R1745">
        <f t="shared" si="465"/>
        <v>1</v>
      </c>
      <c r="AG1745" s="8">
        <f t="shared" si="455"/>
        <v>-0.27021226644220586</v>
      </c>
      <c r="AH1745" s="8">
        <f t="shared" si="456"/>
        <v>0.57910740013551998</v>
      </c>
      <c r="AI1745" s="8">
        <f t="shared" si="457"/>
        <v>0.76916834969494507</v>
      </c>
      <c r="AJ1745" s="8"/>
      <c r="AK1745" s="8"/>
      <c r="AL1745" s="8"/>
      <c r="AN1745" s="8">
        <f t="shared" si="466"/>
        <v>1.0000000000000002</v>
      </c>
      <c r="AO1745" s="8">
        <f t="shared" si="467"/>
        <v>2.0073698092483099</v>
      </c>
      <c r="AP1745" s="8">
        <f t="shared" si="468"/>
        <v>0.69325758941135873</v>
      </c>
      <c r="AQ1745" s="8"/>
      <c r="AR1745" s="8">
        <f t="shared" si="469"/>
        <v>115.01381799190928</v>
      </c>
      <c r="AS1745" s="8">
        <f t="shared" si="470"/>
        <v>50.279266011315833</v>
      </c>
    </row>
    <row r="1746" spans="1:45">
      <c r="A1746" s="20">
        <v>63.963900000000002</v>
      </c>
      <c r="B1746" s="20">
        <v>665.62467660000004</v>
      </c>
      <c r="C1746" s="20">
        <v>-365.43875229999998</v>
      </c>
      <c r="E1746" s="9">
        <f t="shared" si="458"/>
        <v>-294.37532339999996</v>
      </c>
      <c r="F1746" s="9">
        <f t="shared" si="459"/>
        <v>174.56124770000002</v>
      </c>
      <c r="I1746">
        <v>1</v>
      </c>
      <c r="J1746">
        <f t="shared" si="460"/>
        <v>0.22375098076075095</v>
      </c>
      <c r="K1746">
        <f t="shared" si="461"/>
        <v>2.6063444525266539</v>
      </c>
      <c r="O1746">
        <f t="shared" si="462"/>
        <v>-0.19085576200336973</v>
      </c>
      <c r="P1746">
        <f t="shared" si="463"/>
        <v>0.11317531497289378</v>
      </c>
      <c r="Q1746">
        <f t="shared" si="464"/>
        <v>0.97507201077197336</v>
      </c>
      <c r="R1746">
        <f t="shared" si="465"/>
        <v>1</v>
      </c>
      <c r="AG1746" s="8">
        <f t="shared" si="455"/>
        <v>-0.26995983615051145</v>
      </c>
      <c r="AH1746" s="8">
        <f t="shared" si="456"/>
        <v>0.57945278583105631</v>
      </c>
      <c r="AI1746" s="8">
        <f t="shared" si="457"/>
        <v>0.76899685035649989</v>
      </c>
      <c r="AJ1746" s="8"/>
      <c r="AK1746" s="8"/>
      <c r="AL1746" s="8"/>
      <c r="AN1746" s="8">
        <f t="shared" si="466"/>
        <v>1</v>
      </c>
      <c r="AO1746" s="8">
        <f t="shared" si="467"/>
        <v>2.0067835063763857</v>
      </c>
      <c r="AP1746" s="8">
        <f t="shared" si="468"/>
        <v>0.69352591375218187</v>
      </c>
      <c r="AQ1746" s="8"/>
      <c r="AR1746" s="8">
        <f t="shared" si="469"/>
        <v>114.98022531183163</v>
      </c>
      <c r="AS1746" s="8">
        <f t="shared" si="470"/>
        <v>50.263892159046037</v>
      </c>
    </row>
    <row r="1747" spans="1:45">
      <c r="A1747" s="20">
        <v>63.997266670000002</v>
      </c>
      <c r="B1747" s="20">
        <v>664.75534440000001</v>
      </c>
      <c r="C1747" s="20">
        <v>-365.44540919999997</v>
      </c>
      <c r="E1747" s="9">
        <f t="shared" si="458"/>
        <v>-295.24465559999999</v>
      </c>
      <c r="F1747" s="9">
        <f t="shared" si="459"/>
        <v>174.55459080000003</v>
      </c>
      <c r="I1747">
        <v>1</v>
      </c>
      <c r="J1747">
        <f t="shared" si="460"/>
        <v>0.22422545091673426</v>
      </c>
      <c r="K1747">
        <f t="shared" si="461"/>
        <v>2.6076539349915668</v>
      </c>
      <c r="O1747">
        <f t="shared" si="462"/>
        <v>-0.19140202489592803</v>
      </c>
      <c r="P1747">
        <f t="shared" si="463"/>
        <v>0.11316073466631836</v>
      </c>
      <c r="Q1747">
        <f t="shared" si="464"/>
        <v>0.97496662147763691</v>
      </c>
      <c r="R1747">
        <f t="shared" si="465"/>
        <v>1</v>
      </c>
      <c r="AG1747" s="8">
        <f t="shared" si="455"/>
        <v>-0.26963555901731745</v>
      </c>
      <c r="AH1747" s="8">
        <f t="shared" si="456"/>
        <v>0.57986127773759466</v>
      </c>
      <c r="AI1747" s="8">
        <f t="shared" si="457"/>
        <v>0.76880268202832325</v>
      </c>
      <c r="AJ1747" s="8"/>
      <c r="AK1747" s="8"/>
      <c r="AL1747" s="8"/>
      <c r="AN1747" s="8">
        <f t="shared" si="466"/>
        <v>1.0000000000000004</v>
      </c>
      <c r="AO1747" s="8">
        <f t="shared" si="467"/>
        <v>2.006054091634728</v>
      </c>
      <c r="AP1747" s="8">
        <f t="shared" si="468"/>
        <v>0.69382960102777713</v>
      </c>
      <c r="AQ1747" s="8"/>
      <c r="AR1747" s="8">
        <f t="shared" si="469"/>
        <v>114.93843292562002</v>
      </c>
      <c r="AS1747" s="8">
        <f t="shared" si="470"/>
        <v>50.246492159862605</v>
      </c>
    </row>
    <row r="1748" spans="1:45">
      <c r="A1748" s="20">
        <v>64.030633330000001</v>
      </c>
      <c r="B1748" s="20">
        <v>664.35389799999996</v>
      </c>
      <c r="C1748" s="20">
        <v>-364.73057999999997</v>
      </c>
      <c r="E1748" s="9">
        <f t="shared" si="458"/>
        <v>-295.64610200000004</v>
      </c>
      <c r="F1748" s="9">
        <f t="shared" si="459"/>
        <v>175.26942000000003</v>
      </c>
      <c r="I1748">
        <v>1</v>
      </c>
      <c r="J1748">
        <f t="shared" si="460"/>
        <v>0.2246775086118834</v>
      </c>
      <c r="K1748">
        <f t="shared" si="461"/>
        <v>2.6064580348066997</v>
      </c>
      <c r="O1748">
        <f t="shared" si="462"/>
        <v>-0.19164566510258377</v>
      </c>
      <c r="P1748">
        <f t="shared" si="463"/>
        <v>0.11361429878769071</v>
      </c>
      <c r="Q1748">
        <f t="shared" si="464"/>
        <v>0.97486600625848563</v>
      </c>
      <c r="R1748">
        <f t="shared" si="465"/>
        <v>1</v>
      </c>
      <c r="AG1748" s="8">
        <f t="shared" si="455"/>
        <v>-0.26913690305330362</v>
      </c>
      <c r="AH1748" s="8">
        <f t="shared" si="456"/>
        <v>0.57987804123111508</v>
      </c>
      <c r="AI1748" s="8">
        <f t="shared" si="457"/>
        <v>0.76896474868022524</v>
      </c>
      <c r="AJ1748" s="8"/>
      <c r="AK1748" s="8"/>
      <c r="AL1748" s="8"/>
      <c r="AN1748" s="8">
        <f t="shared" si="466"/>
        <v>1</v>
      </c>
      <c r="AO1748" s="8">
        <f t="shared" si="467"/>
        <v>2.0053357487963521</v>
      </c>
      <c r="AP1748" s="8">
        <f t="shared" si="468"/>
        <v>0.69357612975190852</v>
      </c>
      <c r="AQ1748" s="8"/>
      <c r="AR1748" s="8">
        <f t="shared" si="469"/>
        <v>114.89727491273763</v>
      </c>
      <c r="AS1748" s="8">
        <f t="shared" si="470"/>
        <v>50.261014994197673</v>
      </c>
    </row>
    <row r="1749" spans="1:45">
      <c r="A1749" s="20">
        <v>64.063999999999993</v>
      </c>
      <c r="B1749" s="20">
        <v>663.63946229999999</v>
      </c>
      <c r="C1749" s="20">
        <v>-364.68826410000003</v>
      </c>
      <c r="E1749" s="9">
        <f t="shared" si="458"/>
        <v>-296.36053770000001</v>
      </c>
      <c r="F1749" s="9">
        <f t="shared" si="459"/>
        <v>175.31173589999997</v>
      </c>
      <c r="I1749">
        <v>1</v>
      </c>
      <c r="J1749">
        <f t="shared" si="460"/>
        <v>0.2250827860473055</v>
      </c>
      <c r="K1749">
        <f t="shared" si="461"/>
        <v>2.6074104073097044</v>
      </c>
      <c r="O1749">
        <f t="shared" si="462"/>
        <v>-0.19209381472085843</v>
      </c>
      <c r="P1749">
        <f t="shared" si="463"/>
        <v>0.11363287560389206</v>
      </c>
      <c r="Q1749">
        <f t="shared" si="464"/>
        <v>0.97477563363472464</v>
      </c>
      <c r="R1749">
        <f t="shared" si="465"/>
        <v>1</v>
      </c>
      <c r="AG1749" s="8">
        <f t="shared" si="455"/>
        <v>-0.26884720580051713</v>
      </c>
      <c r="AH1749" s="8">
        <f t="shared" si="456"/>
        <v>0.58020201858271503</v>
      </c>
      <c r="AI1749" s="8">
        <f t="shared" si="457"/>
        <v>0.76882169426063762</v>
      </c>
      <c r="AJ1749" s="8"/>
      <c r="AK1749" s="8"/>
      <c r="AL1749" s="8"/>
      <c r="AN1749" s="8">
        <f t="shared" si="466"/>
        <v>1.0000000000000002</v>
      </c>
      <c r="AO1749" s="8">
        <f t="shared" si="467"/>
        <v>2.0047115282500281</v>
      </c>
      <c r="AP1749" s="8">
        <f t="shared" si="468"/>
        <v>0.69379987000948129</v>
      </c>
      <c r="AQ1749" s="8"/>
      <c r="AR1749" s="8">
        <f t="shared" si="469"/>
        <v>114.86150970994791</v>
      </c>
      <c r="AS1749" s="8">
        <f t="shared" si="470"/>
        <v>50.248195621731583</v>
      </c>
    </row>
    <row r="1750" spans="1:45">
      <c r="A1750" s="20">
        <v>64.09736667</v>
      </c>
      <c r="B1750" s="20">
        <v>662.82271179999998</v>
      </c>
      <c r="C1750" s="20">
        <v>-364.67838380000001</v>
      </c>
      <c r="E1750" s="9">
        <f t="shared" si="458"/>
        <v>-297.17728820000002</v>
      </c>
      <c r="F1750" s="9">
        <f t="shared" si="459"/>
        <v>175.32161619999999</v>
      </c>
      <c r="I1750">
        <v>1</v>
      </c>
      <c r="J1750">
        <f t="shared" si="460"/>
        <v>0.22553380509831555</v>
      </c>
      <c r="K1750">
        <f t="shared" si="461"/>
        <v>2.6085909530121008</v>
      </c>
      <c r="O1750">
        <f t="shared" si="462"/>
        <v>-0.1926064677765813</v>
      </c>
      <c r="P1750">
        <f t="shared" si="463"/>
        <v>0.11362940090642989</v>
      </c>
      <c r="Q1750">
        <f t="shared" si="464"/>
        <v>0.97467487287827148</v>
      </c>
      <c r="R1750">
        <f t="shared" si="465"/>
        <v>1</v>
      </c>
      <c r="AG1750" s="8">
        <f t="shared" si="455"/>
        <v>-0.26853471686822206</v>
      </c>
      <c r="AH1750" s="8">
        <f t="shared" si="456"/>
        <v>0.5805813952524147</v>
      </c>
      <c r="AI1750" s="8">
        <f t="shared" si="457"/>
        <v>0.76864448825400644</v>
      </c>
      <c r="AJ1750" s="8"/>
      <c r="AK1750" s="8"/>
      <c r="AL1750" s="8"/>
      <c r="AN1750" s="8">
        <f t="shared" si="466"/>
        <v>1.0000000000000002</v>
      </c>
      <c r="AO1750" s="8">
        <f t="shared" si="467"/>
        <v>2.004018944207945</v>
      </c>
      <c r="AP1750" s="8">
        <f t="shared" si="468"/>
        <v>0.69407694067504422</v>
      </c>
      <c r="AQ1750" s="8"/>
      <c r="AR1750" s="8">
        <f t="shared" si="469"/>
        <v>114.82182756737845</v>
      </c>
      <c r="AS1750" s="8">
        <f t="shared" si="470"/>
        <v>50.232320641967945</v>
      </c>
    </row>
    <row r="1751" spans="1:45">
      <c r="A1751" s="20">
        <v>64.130733329999998</v>
      </c>
      <c r="B1751" s="20">
        <v>662.38753269999995</v>
      </c>
      <c r="C1751" s="20">
        <v>-364.70074419999997</v>
      </c>
      <c r="E1751" s="9">
        <f t="shared" si="458"/>
        <v>-297.61246730000005</v>
      </c>
      <c r="F1751" s="9">
        <f t="shared" si="459"/>
        <v>175.29925580000003</v>
      </c>
      <c r="I1751">
        <v>1</v>
      </c>
      <c r="J1751">
        <f t="shared" si="460"/>
        <v>0.22576527846331002</v>
      </c>
      <c r="K1751">
        <f t="shared" si="461"/>
        <v>2.6092869010902118</v>
      </c>
      <c r="O1751">
        <f t="shared" si="462"/>
        <v>-0.19287989162936375</v>
      </c>
      <c r="P1751">
        <f t="shared" si="463"/>
        <v>0.11360982880911766</v>
      </c>
      <c r="Q1751">
        <f t="shared" si="464"/>
        <v>0.97462308314702251</v>
      </c>
      <c r="R1751">
        <f t="shared" si="465"/>
        <v>1</v>
      </c>
      <c r="AG1751" s="8">
        <f t="shared" si="455"/>
        <v>-0.26838163290496753</v>
      </c>
      <c r="AH1751" s="8">
        <f t="shared" si="456"/>
        <v>0.58079005423375674</v>
      </c>
      <c r="AI1751" s="8">
        <f t="shared" si="457"/>
        <v>0.76854031255517974</v>
      </c>
      <c r="AJ1751" s="8"/>
      <c r="AK1751" s="8"/>
      <c r="AL1751" s="8"/>
      <c r="AN1751" s="8">
        <f t="shared" si="466"/>
        <v>1.0000000000000002</v>
      </c>
      <c r="AO1751" s="8">
        <f t="shared" si="467"/>
        <v>2.0036648713393621</v>
      </c>
      <c r="AP1751" s="8">
        <f t="shared" si="468"/>
        <v>0.6942397816669249</v>
      </c>
      <c r="AQ1751" s="8"/>
      <c r="AR1751" s="8">
        <f t="shared" si="469"/>
        <v>114.80154068636855</v>
      </c>
      <c r="AS1751" s="8">
        <f t="shared" si="470"/>
        <v>50.222990540401462</v>
      </c>
    </row>
    <row r="1752" spans="1:45">
      <c r="A1752" s="20">
        <v>64.164100000000005</v>
      </c>
      <c r="B1752" s="20">
        <v>661.45488760000001</v>
      </c>
      <c r="C1752" s="20">
        <v>-364.56287959999997</v>
      </c>
      <c r="E1752" s="9">
        <f t="shared" si="458"/>
        <v>-298.54511239999999</v>
      </c>
      <c r="F1752" s="9">
        <f t="shared" si="459"/>
        <v>175.43712040000003</v>
      </c>
      <c r="I1752">
        <v>1</v>
      </c>
      <c r="J1752">
        <f t="shared" si="460"/>
        <v>0.22632153000328281</v>
      </c>
      <c r="K1752">
        <f t="shared" si="461"/>
        <v>2.6103107879458292</v>
      </c>
      <c r="O1752">
        <f t="shared" si="462"/>
        <v>-0.19346349095397311</v>
      </c>
      <c r="P1752">
        <f t="shared" si="463"/>
        <v>0.11368693154159473</v>
      </c>
      <c r="Q1752">
        <f t="shared" si="464"/>
        <v>0.97449841419294203</v>
      </c>
      <c r="R1752">
        <f t="shared" si="465"/>
        <v>1</v>
      </c>
      <c r="AG1752" s="8">
        <f t="shared" si="455"/>
        <v>-0.26796328398520308</v>
      </c>
      <c r="AH1752" s="8">
        <f t="shared" si="456"/>
        <v>0.58119254415476618</v>
      </c>
      <c r="AI1752" s="8">
        <f t="shared" si="457"/>
        <v>0.76838200464012418</v>
      </c>
      <c r="AJ1752" s="8"/>
      <c r="AK1752" s="8"/>
      <c r="AL1752" s="8"/>
      <c r="AN1752" s="8">
        <f t="shared" si="466"/>
        <v>1.0000000000000002</v>
      </c>
      <c r="AO1752" s="8">
        <f t="shared" si="467"/>
        <v>2.0028076753404584</v>
      </c>
      <c r="AP1752" s="8">
        <f t="shared" si="468"/>
        <v>0.69448717782122149</v>
      </c>
      <c r="AQ1752" s="8"/>
      <c r="AR1752" s="8">
        <f t="shared" si="469"/>
        <v>114.75242697341587</v>
      </c>
      <c r="AS1752" s="8">
        <f t="shared" si="470"/>
        <v>50.208815784892501</v>
      </c>
    </row>
    <row r="1753" spans="1:45">
      <c r="A1753" s="20">
        <v>64.197466669999997</v>
      </c>
      <c r="B1753" s="20">
        <v>660.76258010000004</v>
      </c>
      <c r="C1753" s="20">
        <v>-364.56331990000001</v>
      </c>
      <c r="E1753" s="9">
        <f t="shared" si="458"/>
        <v>-299.23741989999996</v>
      </c>
      <c r="F1753" s="9">
        <f t="shared" si="459"/>
        <v>175.43668009999999</v>
      </c>
      <c r="I1753">
        <v>1</v>
      </c>
      <c r="J1753">
        <f t="shared" si="460"/>
        <v>0.22670141205121805</v>
      </c>
      <c r="K1753">
        <f t="shared" si="461"/>
        <v>2.6113230585162195</v>
      </c>
      <c r="O1753">
        <f t="shared" si="462"/>
        <v>-0.19389781570039386</v>
      </c>
      <c r="P1753">
        <f t="shared" si="463"/>
        <v>0.11367825947866612</v>
      </c>
      <c r="Q1753">
        <f t="shared" si="464"/>
        <v>0.97441310048075458</v>
      </c>
      <c r="R1753">
        <f t="shared" si="465"/>
        <v>1</v>
      </c>
      <c r="AG1753" s="8">
        <f t="shared" si="455"/>
        <v>-0.26770266350294009</v>
      </c>
      <c r="AH1753" s="8">
        <f t="shared" si="456"/>
        <v>0.58151572788077033</v>
      </c>
      <c r="AI1753" s="8">
        <f t="shared" si="457"/>
        <v>0.76822831383692791</v>
      </c>
      <c r="AJ1753" s="8"/>
      <c r="AK1753" s="8"/>
      <c r="AL1753" s="8"/>
      <c r="AN1753" s="8">
        <f t="shared" si="466"/>
        <v>0.99999999999999989</v>
      </c>
      <c r="AO1753" s="8">
        <f t="shared" si="467"/>
        <v>2.0022265967294284</v>
      </c>
      <c r="AP1753" s="8">
        <f t="shared" si="468"/>
        <v>0.69472728829082597</v>
      </c>
      <c r="AQ1753" s="8"/>
      <c r="AR1753" s="8">
        <f t="shared" si="469"/>
        <v>114.71913362143853</v>
      </c>
      <c r="AS1753" s="8">
        <f t="shared" si="470"/>
        <v>50.195058468367257</v>
      </c>
    </row>
    <row r="1754" spans="1:45">
      <c r="A1754" s="20">
        <v>64.230833329999996</v>
      </c>
      <c r="B1754" s="20">
        <v>659.98573060000001</v>
      </c>
      <c r="C1754" s="20">
        <v>-364.45697030000002</v>
      </c>
      <c r="E1754" s="9">
        <f t="shared" si="458"/>
        <v>-300.01426939999999</v>
      </c>
      <c r="F1754" s="9">
        <f t="shared" si="459"/>
        <v>175.54302969999998</v>
      </c>
      <c r="I1754">
        <v>1</v>
      </c>
      <c r="J1754">
        <f t="shared" si="460"/>
        <v>0.22716220616928892</v>
      </c>
      <c r="K1754">
        <f t="shared" si="461"/>
        <v>2.6121894614394687</v>
      </c>
      <c r="O1754">
        <f t="shared" si="462"/>
        <v>-0.19438375255326848</v>
      </c>
      <c r="P1754">
        <f t="shared" si="463"/>
        <v>0.11373696629796326</v>
      </c>
      <c r="Q1754">
        <f t="shared" si="464"/>
        <v>0.97430942684582789</v>
      </c>
      <c r="R1754">
        <f t="shared" si="465"/>
        <v>1</v>
      </c>
      <c r="AG1754" s="8">
        <f t="shared" si="455"/>
        <v>-0.26735831555137202</v>
      </c>
      <c r="AH1754" s="8">
        <f t="shared" si="456"/>
        <v>0.58185260115846149</v>
      </c>
      <c r="AI1754" s="8">
        <f t="shared" si="457"/>
        <v>0.76809314645468973</v>
      </c>
      <c r="AJ1754" s="8"/>
      <c r="AK1754" s="8"/>
      <c r="AL1754" s="8"/>
      <c r="AN1754" s="8">
        <f t="shared" si="466"/>
        <v>1.0000000000000002</v>
      </c>
      <c r="AO1754" s="8">
        <f t="shared" si="467"/>
        <v>2.0015181189330278</v>
      </c>
      <c r="AP1754" s="8">
        <f t="shared" si="468"/>
        <v>0.69493840253493611</v>
      </c>
      <c r="AQ1754" s="8"/>
      <c r="AR1754" s="8">
        <f t="shared" si="469"/>
        <v>114.67854083382605</v>
      </c>
      <c r="AS1754" s="8">
        <f t="shared" si="470"/>
        <v>50.182962513184648</v>
      </c>
    </row>
    <row r="1755" spans="1:45">
      <c r="A1755" s="20">
        <v>64.264200000000002</v>
      </c>
      <c r="B1755" s="20">
        <v>659.39967230000002</v>
      </c>
      <c r="C1755" s="20">
        <v>-364.32729610000001</v>
      </c>
      <c r="E1755" s="9">
        <f t="shared" si="458"/>
        <v>-300.60032769999998</v>
      </c>
      <c r="F1755" s="9">
        <f t="shared" si="459"/>
        <v>175.67270389999999</v>
      </c>
      <c r="I1755">
        <v>1</v>
      </c>
      <c r="J1755">
        <f t="shared" si="460"/>
        <v>0.22752575109856377</v>
      </c>
      <c r="K1755">
        <f t="shared" si="461"/>
        <v>2.6127180766131866</v>
      </c>
      <c r="O1755">
        <f t="shared" si="462"/>
        <v>-0.19474964774499673</v>
      </c>
      <c r="P1755">
        <f t="shared" si="463"/>
        <v>0.11381290720707397</v>
      </c>
      <c r="Q1755">
        <f t="shared" si="464"/>
        <v>0.97422748722065611</v>
      </c>
      <c r="R1755">
        <f t="shared" si="465"/>
        <v>1</v>
      </c>
      <c r="AG1755" s="8">
        <f t="shared" si="455"/>
        <v>-0.26707452840384915</v>
      </c>
      <c r="AH1755" s="8">
        <f t="shared" si="456"/>
        <v>0.58209476107548064</v>
      </c>
      <c r="AI1755" s="8">
        <f t="shared" si="457"/>
        <v>0.76800838889060374</v>
      </c>
      <c r="AJ1755" s="8"/>
      <c r="AK1755" s="8"/>
      <c r="AL1755" s="8"/>
      <c r="AN1755" s="8">
        <f t="shared" si="466"/>
        <v>1</v>
      </c>
      <c r="AO1755" s="8">
        <f t="shared" si="467"/>
        <v>2.0009576047067599</v>
      </c>
      <c r="AP1755" s="8">
        <f t="shared" si="468"/>
        <v>0.69507075579193456</v>
      </c>
      <c r="AQ1755" s="8"/>
      <c r="AR1755" s="8">
        <f t="shared" si="469"/>
        <v>114.64642573430385</v>
      </c>
      <c r="AS1755" s="8">
        <f t="shared" si="470"/>
        <v>50.17537923015383</v>
      </c>
    </row>
    <row r="1756" spans="1:45">
      <c r="A1756" s="20">
        <v>64.297566669999995</v>
      </c>
      <c r="B1756" s="20">
        <v>658.67352200000005</v>
      </c>
      <c r="C1756" s="20">
        <v>-363.91965759999999</v>
      </c>
      <c r="E1756" s="9">
        <f t="shared" si="458"/>
        <v>-301.32647799999995</v>
      </c>
      <c r="F1756" s="9">
        <f t="shared" si="459"/>
        <v>176.08034240000001</v>
      </c>
      <c r="I1756">
        <v>1</v>
      </c>
      <c r="J1756">
        <f t="shared" si="460"/>
        <v>0.22805542136067447</v>
      </c>
      <c r="K1756">
        <f t="shared" si="461"/>
        <v>2.6127594597435717</v>
      </c>
      <c r="O1756">
        <f t="shared" si="462"/>
        <v>-0.19519985937343567</v>
      </c>
      <c r="P1756">
        <f t="shared" si="463"/>
        <v>0.11406517708976913</v>
      </c>
      <c r="Q1756">
        <f t="shared" si="464"/>
        <v>0.97410787404479515</v>
      </c>
      <c r="R1756">
        <f t="shared" si="465"/>
        <v>1</v>
      </c>
      <c r="AG1756" s="8">
        <f t="shared" si="455"/>
        <v>-0.26660299457314518</v>
      </c>
      <c r="AH1756" s="8">
        <f t="shared" si="456"/>
        <v>0.58233548033103189</v>
      </c>
      <c r="AI1756" s="8">
        <f t="shared" si="457"/>
        <v>0.76798973406697169</v>
      </c>
      <c r="AJ1756" s="8"/>
      <c r="AK1756" s="8"/>
      <c r="AL1756" s="8"/>
      <c r="AN1756" s="8">
        <f t="shared" si="466"/>
        <v>1</v>
      </c>
      <c r="AO1756" s="8">
        <f t="shared" si="467"/>
        <v>2.0001317002111989</v>
      </c>
      <c r="AP1756" s="8">
        <f t="shared" si="468"/>
        <v>0.69509988342946949</v>
      </c>
      <c r="AQ1756" s="8"/>
      <c r="AR1756" s="8">
        <f t="shared" si="469"/>
        <v>114.59910489242732</v>
      </c>
      <c r="AS1756" s="8">
        <f t="shared" si="470"/>
        <v>50.173710339455894</v>
      </c>
    </row>
    <row r="1757" spans="1:45">
      <c r="A1757" s="20">
        <v>64.330933329999993</v>
      </c>
      <c r="B1757" s="20">
        <v>657.78664760000004</v>
      </c>
      <c r="C1757" s="20">
        <v>-363.68388370000002</v>
      </c>
      <c r="E1757" s="9">
        <f t="shared" si="458"/>
        <v>-302.21335239999996</v>
      </c>
      <c r="F1757" s="9">
        <f t="shared" si="459"/>
        <v>176.31611629999998</v>
      </c>
      <c r="I1757">
        <v>1</v>
      </c>
      <c r="J1757">
        <f t="shared" si="460"/>
        <v>0.22861813117766874</v>
      </c>
      <c r="K1757">
        <f t="shared" si="461"/>
        <v>2.6134565012334265</v>
      </c>
      <c r="O1757">
        <f t="shared" si="462"/>
        <v>-0.19575274394416686</v>
      </c>
      <c r="P1757">
        <f t="shared" si="463"/>
        <v>0.11420529004827598</v>
      </c>
      <c r="Q1757">
        <f t="shared" si="464"/>
        <v>0.97398050029932248</v>
      </c>
      <c r="R1757">
        <f t="shared" si="465"/>
        <v>1</v>
      </c>
      <c r="AG1757" s="8">
        <f t="shared" si="455"/>
        <v>-0.26615438313087247</v>
      </c>
      <c r="AH1757" s="8">
        <f t="shared" si="456"/>
        <v>0.58269199324254572</v>
      </c>
      <c r="AI1757" s="8">
        <f t="shared" si="457"/>
        <v>0.76787491517255191</v>
      </c>
      <c r="AJ1757" s="8"/>
      <c r="AK1757" s="8"/>
      <c r="AL1757" s="8"/>
      <c r="AN1757" s="8">
        <f t="shared" si="466"/>
        <v>1</v>
      </c>
      <c r="AO1757" s="8">
        <f t="shared" si="467"/>
        <v>1.9992632935783252</v>
      </c>
      <c r="AP1757" s="8">
        <f t="shared" si="468"/>
        <v>0.69527913923072993</v>
      </c>
      <c r="AQ1757" s="8"/>
      <c r="AR1757" s="8">
        <f t="shared" si="469"/>
        <v>114.54934885746249</v>
      </c>
      <c r="AS1757" s="8">
        <f t="shared" si="470"/>
        <v>50.163439738590434</v>
      </c>
    </row>
    <row r="1758" spans="1:45">
      <c r="A1758" s="20">
        <v>64.3643</v>
      </c>
      <c r="B1758" s="20">
        <v>656.95919949999995</v>
      </c>
      <c r="C1758" s="20">
        <v>-363.70039709999998</v>
      </c>
      <c r="E1758" s="9">
        <f t="shared" si="458"/>
        <v>-303.04080050000005</v>
      </c>
      <c r="F1758" s="9">
        <f t="shared" si="459"/>
        <v>176.29960290000002</v>
      </c>
      <c r="I1758">
        <v>1</v>
      </c>
      <c r="J1758">
        <f t="shared" si="460"/>
        <v>0.2290674633889988</v>
      </c>
      <c r="K1758">
        <f t="shared" si="461"/>
        <v>2.6146865173840972</v>
      </c>
      <c r="O1758">
        <f t="shared" si="462"/>
        <v>-0.19627133266221744</v>
      </c>
      <c r="P1758">
        <f t="shared" si="463"/>
        <v>0.11418448589071342</v>
      </c>
      <c r="Q1758">
        <f t="shared" si="464"/>
        <v>0.97387856899968317</v>
      </c>
      <c r="R1758">
        <f t="shared" si="465"/>
        <v>1</v>
      </c>
      <c r="AG1758" s="8">
        <f t="shared" si="455"/>
        <v>-0.26585064688676552</v>
      </c>
      <c r="AH1758" s="8">
        <f t="shared" si="456"/>
        <v>0.58308103605081441</v>
      </c>
      <c r="AI1758" s="8">
        <f t="shared" si="457"/>
        <v>0.76768479140060952</v>
      </c>
      <c r="AJ1758" s="8"/>
      <c r="AK1758" s="8"/>
      <c r="AL1758" s="8"/>
      <c r="AN1758" s="8">
        <f t="shared" si="466"/>
        <v>1.0000000000000002</v>
      </c>
      <c r="AO1758" s="8">
        <f t="shared" si="467"/>
        <v>1.9985799305123144</v>
      </c>
      <c r="AP1758" s="8">
        <f t="shared" si="468"/>
        <v>0.69557587670288756</v>
      </c>
      <c r="AQ1758" s="8"/>
      <c r="AR1758" s="8">
        <f t="shared" si="469"/>
        <v>114.51019503790495</v>
      </c>
      <c r="AS1758" s="8">
        <f t="shared" si="470"/>
        <v>50.146437933812422</v>
      </c>
    </row>
    <row r="1759" spans="1:45">
      <c r="A1759" s="20">
        <v>64.397666670000007</v>
      </c>
      <c r="B1759" s="20">
        <v>656.65755100000001</v>
      </c>
      <c r="C1759" s="20">
        <v>-363.65501260000002</v>
      </c>
      <c r="E1759" s="9">
        <f t="shared" si="458"/>
        <v>-303.34244899999999</v>
      </c>
      <c r="F1759" s="9">
        <f t="shared" si="459"/>
        <v>176.34498739999998</v>
      </c>
      <c r="I1759">
        <v>1</v>
      </c>
      <c r="J1759">
        <f t="shared" si="460"/>
        <v>0.22924775371179051</v>
      </c>
      <c r="K1759">
        <f t="shared" si="461"/>
        <v>2.6150070250751858</v>
      </c>
      <c r="O1759">
        <f t="shared" si="462"/>
        <v>-0.19645971100407614</v>
      </c>
      <c r="P1759">
        <f t="shared" si="463"/>
        <v>0.11420981592200921</v>
      </c>
      <c r="Q1759">
        <f t="shared" si="464"/>
        <v>0.97383761474860664</v>
      </c>
      <c r="R1759">
        <f t="shared" si="465"/>
        <v>1</v>
      </c>
      <c r="AG1759" s="8">
        <f t="shared" si="455"/>
        <v>-0.2657149631950213</v>
      </c>
      <c r="AH1759" s="8">
        <f t="shared" si="456"/>
        <v>0.5832104866378881</v>
      </c>
      <c r="AI1759" s="8">
        <f t="shared" si="457"/>
        <v>0.76763343244667659</v>
      </c>
      <c r="AJ1759" s="8"/>
      <c r="AK1759" s="8"/>
      <c r="AL1759" s="8"/>
      <c r="AN1759" s="8">
        <f t="shared" si="466"/>
        <v>1.0000000000000002</v>
      </c>
      <c r="AO1759" s="8">
        <f t="shared" si="467"/>
        <v>1.9983035018451933</v>
      </c>
      <c r="AP1759" s="8">
        <f t="shared" si="468"/>
        <v>0.69565601757966555</v>
      </c>
      <c r="AQ1759" s="8"/>
      <c r="AR1759" s="8">
        <f t="shared" si="469"/>
        <v>114.49435684194249</v>
      </c>
      <c r="AS1759" s="8">
        <f t="shared" si="470"/>
        <v>50.141846199806565</v>
      </c>
    </row>
    <row r="1760" spans="1:45">
      <c r="A1760" s="20">
        <v>64.431033330000005</v>
      </c>
      <c r="B1760" s="20">
        <v>655.78620690000002</v>
      </c>
      <c r="C1760" s="20">
        <v>-363.59612399999997</v>
      </c>
      <c r="E1760" s="9">
        <f t="shared" si="458"/>
        <v>-304.21379309999998</v>
      </c>
      <c r="F1760" s="9">
        <f t="shared" si="459"/>
        <v>176.40387600000003</v>
      </c>
      <c r="I1760">
        <v>1</v>
      </c>
      <c r="J1760">
        <f t="shared" si="460"/>
        <v>0.22974556422103556</v>
      </c>
      <c r="K1760">
        <f t="shared" si="461"/>
        <v>2.6161075592515344</v>
      </c>
      <c r="O1760">
        <f t="shared" si="462"/>
        <v>-0.19700463896747336</v>
      </c>
      <c r="P1760">
        <f t="shared" si="463"/>
        <v>0.11423670685575807</v>
      </c>
      <c r="Q1760">
        <f t="shared" si="464"/>
        <v>0.97372436912714011</v>
      </c>
      <c r="R1760">
        <f t="shared" si="465"/>
        <v>1</v>
      </c>
      <c r="AG1760" s="8">
        <f t="shared" ref="AG1760:AG1823" si="471">$O1760*$Z$27+$P1760*$Z$31+$Q1760*$Z$35</f>
        <v>-0.2653580743813001</v>
      </c>
      <c r="AH1760" s="8">
        <f t="shared" ref="AH1760:AH1823" si="472">$O1760*$AA$27+$P1760*$AA$31+$Q1760*$AA$35</f>
        <v>0.58360154585082413</v>
      </c>
      <c r="AI1760" s="8">
        <f t="shared" ref="AI1760:AI1823" si="473">$AB$27*$O1760+$P1760*$AB$31+$AB$35*$Q1760</f>
        <v>0.7674596589014806</v>
      </c>
      <c r="AJ1760" s="8"/>
      <c r="AK1760" s="8"/>
      <c r="AL1760" s="8"/>
      <c r="AN1760" s="8">
        <f t="shared" si="466"/>
        <v>1</v>
      </c>
      <c r="AO1760" s="8">
        <f t="shared" si="467"/>
        <v>1.9975440161482902</v>
      </c>
      <c r="AP1760" s="8">
        <f t="shared" si="468"/>
        <v>0.69592711802855878</v>
      </c>
      <c r="AQ1760" s="8"/>
      <c r="AR1760" s="8">
        <f t="shared" si="469"/>
        <v>114.45084151690939</v>
      </c>
      <c r="AS1760" s="8">
        <f t="shared" si="470"/>
        <v>50.126313288260882</v>
      </c>
    </row>
    <row r="1761" spans="1:45">
      <c r="A1761" s="20">
        <v>64.464399999999998</v>
      </c>
      <c r="B1761" s="20">
        <v>655.12812340000005</v>
      </c>
      <c r="C1761" s="20">
        <v>-363.56183620000002</v>
      </c>
      <c r="E1761" s="9">
        <f t="shared" ref="E1761:E1824" si="474">(B1761-($B$15/2))</f>
        <v>-304.87187659999995</v>
      </c>
      <c r="F1761" s="9">
        <f t="shared" ref="F1761:F1824" si="475">(($C$15/2)+C1761)</f>
        <v>176.43816379999998</v>
      </c>
      <c r="I1761">
        <v>1</v>
      </c>
      <c r="J1761">
        <f t="shared" si="460"/>
        <v>0.23011840077071197</v>
      </c>
      <c r="K1761">
        <f t="shared" si="461"/>
        <v>2.6169605270076457</v>
      </c>
      <c r="O1761">
        <f t="shared" si="462"/>
        <v>-0.19741620796127413</v>
      </c>
      <c r="P1761">
        <f t="shared" si="463"/>
        <v>0.11425046358981264</v>
      </c>
      <c r="Q1761">
        <f t="shared" si="464"/>
        <v>0.97363939546615708</v>
      </c>
      <c r="R1761">
        <f t="shared" si="465"/>
        <v>1</v>
      </c>
      <c r="AG1761" s="8">
        <f t="shared" si="471"/>
        <v>-0.2650934736470999</v>
      </c>
      <c r="AH1761" s="8">
        <f t="shared" si="472"/>
        <v>0.5838991621684414</v>
      </c>
      <c r="AI1761" s="8">
        <f t="shared" si="473"/>
        <v>0.76732471525991308</v>
      </c>
      <c r="AJ1761" s="8"/>
      <c r="AK1761" s="8"/>
      <c r="AL1761" s="8"/>
      <c r="AN1761" s="8">
        <f t="shared" si="466"/>
        <v>1</v>
      </c>
      <c r="AO1761" s="8">
        <f t="shared" si="467"/>
        <v>1.9969762927909216</v>
      </c>
      <c r="AP1761" s="8">
        <f t="shared" si="468"/>
        <v>0.6961375800879378</v>
      </c>
      <c r="AQ1761" s="8"/>
      <c r="AR1761" s="8">
        <f t="shared" si="469"/>
        <v>114.41831336460118</v>
      </c>
      <c r="AS1761" s="8">
        <f t="shared" si="470"/>
        <v>50.114254700510827</v>
      </c>
    </row>
    <row r="1762" spans="1:45">
      <c r="A1762" s="20">
        <v>64.497766670000004</v>
      </c>
      <c r="B1762" s="20">
        <v>654.67841490000001</v>
      </c>
      <c r="C1762" s="20">
        <v>-363.5506881</v>
      </c>
      <c r="E1762" s="9">
        <f t="shared" si="474"/>
        <v>-305.32158509999999</v>
      </c>
      <c r="F1762" s="9">
        <f t="shared" si="475"/>
        <v>176.4493119</v>
      </c>
      <c r="I1762">
        <v>1</v>
      </c>
      <c r="J1762">
        <f t="shared" si="460"/>
        <v>0.23036933600895512</v>
      </c>
      <c r="K1762">
        <f t="shared" si="461"/>
        <v>2.6175719359400862</v>
      </c>
      <c r="O1762">
        <f t="shared" si="462"/>
        <v>-0.19769755473067899</v>
      </c>
      <c r="P1762">
        <f t="shared" si="463"/>
        <v>0.11425198609890515</v>
      </c>
      <c r="Q1762">
        <f t="shared" si="464"/>
        <v>0.97358212829014368</v>
      </c>
      <c r="R1762">
        <f t="shared" si="465"/>
        <v>1</v>
      </c>
      <c r="AG1762" s="8">
        <f t="shared" si="471"/>
        <v>-0.26491861332611633</v>
      </c>
      <c r="AH1762" s="8">
        <f t="shared" si="472"/>
        <v>0.58410539962127683</v>
      </c>
      <c r="AI1762" s="8">
        <f t="shared" si="473"/>
        <v>0.7672281345510189</v>
      </c>
      <c r="AJ1762" s="8"/>
      <c r="AK1762" s="8"/>
      <c r="AL1762" s="8"/>
      <c r="AN1762" s="8">
        <f t="shared" si="466"/>
        <v>1.0000000000000002</v>
      </c>
      <c r="AO1762" s="8">
        <f t="shared" si="467"/>
        <v>1.996595116027029</v>
      </c>
      <c r="AP1762" s="8">
        <f t="shared" si="468"/>
        <v>0.69628817765608664</v>
      </c>
      <c r="AQ1762" s="8"/>
      <c r="AR1762" s="8">
        <f t="shared" si="469"/>
        <v>114.39647354478167</v>
      </c>
      <c r="AS1762" s="8">
        <f t="shared" si="470"/>
        <v>50.105626095450965</v>
      </c>
    </row>
    <row r="1763" spans="1:45">
      <c r="A1763" s="20">
        <v>64.531133330000003</v>
      </c>
      <c r="B1763" s="20">
        <v>653.59647219999999</v>
      </c>
      <c r="C1763" s="20">
        <v>-362.96644229999998</v>
      </c>
      <c r="E1763" s="9">
        <f t="shared" si="474"/>
        <v>-306.40352780000001</v>
      </c>
      <c r="F1763" s="9">
        <f t="shared" si="475"/>
        <v>177.03355770000002</v>
      </c>
      <c r="I1763">
        <v>1</v>
      </c>
      <c r="J1763">
        <f t="shared" si="460"/>
        <v>0.23115022703081964</v>
      </c>
      <c r="K1763">
        <f t="shared" si="461"/>
        <v>2.6176723068469689</v>
      </c>
      <c r="O1763">
        <f t="shared" si="462"/>
        <v>-0.19836724449947066</v>
      </c>
      <c r="P1763">
        <f t="shared" si="463"/>
        <v>0.11461245004923561</v>
      </c>
      <c r="Q1763">
        <f t="shared" si="464"/>
        <v>0.97340352506213923</v>
      </c>
      <c r="R1763">
        <f t="shared" si="465"/>
        <v>1</v>
      </c>
      <c r="AG1763" s="8">
        <f t="shared" si="471"/>
        <v>-0.26422747526650059</v>
      </c>
      <c r="AH1763" s="8">
        <f t="shared" si="472"/>
        <v>0.58446766446364218</v>
      </c>
      <c r="AI1763" s="8">
        <f t="shared" si="473"/>
        <v>0.76719058291320708</v>
      </c>
      <c r="AJ1763" s="8"/>
      <c r="AK1763" s="8"/>
      <c r="AL1763" s="8"/>
      <c r="AN1763" s="8">
        <f t="shared" si="466"/>
        <v>1.0000000000000002</v>
      </c>
      <c r="AO1763" s="8">
        <f t="shared" si="467"/>
        <v>1.9953805300142946</v>
      </c>
      <c r="AP1763" s="8">
        <f t="shared" si="468"/>
        <v>0.69634672431606137</v>
      </c>
      <c r="AQ1763" s="8"/>
      <c r="AR1763" s="8">
        <f t="shared" si="469"/>
        <v>114.32688289239637</v>
      </c>
      <c r="AS1763" s="8">
        <f t="shared" si="470"/>
        <v>50.102271618929827</v>
      </c>
    </row>
    <row r="1764" spans="1:45">
      <c r="A1764" s="20">
        <v>64.564499999999995</v>
      </c>
      <c r="B1764" s="20">
        <v>652.92255130000001</v>
      </c>
      <c r="C1764" s="20">
        <v>-362.7784049</v>
      </c>
      <c r="E1764" s="9">
        <f t="shared" si="474"/>
        <v>-307.07744869999999</v>
      </c>
      <c r="F1764" s="9">
        <f t="shared" si="475"/>
        <v>177.2215951</v>
      </c>
      <c r="I1764">
        <v>1</v>
      </c>
      <c r="J1764">
        <f t="shared" si="460"/>
        <v>0.23158064143605331</v>
      </c>
      <c r="K1764">
        <f t="shared" si="461"/>
        <v>2.6181640127826191</v>
      </c>
      <c r="O1764">
        <f t="shared" si="462"/>
        <v>-0.19878642936156041</v>
      </c>
      <c r="P1764">
        <f t="shared" si="463"/>
        <v>0.1147243089482175</v>
      </c>
      <c r="Q1764">
        <f t="shared" si="464"/>
        <v>0.97330482811811603</v>
      </c>
      <c r="R1764">
        <f t="shared" si="465"/>
        <v>1</v>
      </c>
      <c r="AG1764" s="8">
        <f t="shared" si="471"/>
        <v>-0.26388233762107055</v>
      </c>
      <c r="AH1764" s="8">
        <f t="shared" si="472"/>
        <v>0.58473525438519514</v>
      </c>
      <c r="AI1764" s="8">
        <f t="shared" si="473"/>
        <v>0.76710546482913333</v>
      </c>
      <c r="AJ1764" s="8"/>
      <c r="AK1764" s="8"/>
      <c r="AL1764" s="8"/>
      <c r="AN1764" s="8">
        <f t="shared" si="466"/>
        <v>1.0000000000000004</v>
      </c>
      <c r="AO1764" s="8">
        <f t="shared" si="467"/>
        <v>1.9947184714958868</v>
      </c>
      <c r="AP1764" s="8">
        <f t="shared" si="468"/>
        <v>0.69647941652152345</v>
      </c>
      <c r="AQ1764" s="8"/>
      <c r="AR1764" s="8">
        <f t="shared" si="469"/>
        <v>114.28894973350091</v>
      </c>
      <c r="AS1764" s="8">
        <f t="shared" si="470"/>
        <v>50.094668915582567</v>
      </c>
    </row>
    <row r="1765" spans="1:45">
      <c r="A1765" s="20">
        <v>64.597866670000002</v>
      </c>
      <c r="B1765" s="20">
        <v>652.64677770000003</v>
      </c>
      <c r="C1765" s="20">
        <v>-362.66918179999999</v>
      </c>
      <c r="E1765" s="9">
        <f t="shared" si="474"/>
        <v>-307.35322229999997</v>
      </c>
      <c r="F1765" s="9">
        <f t="shared" si="475"/>
        <v>177.33081820000001</v>
      </c>
      <c r="I1765">
        <v>1</v>
      </c>
      <c r="J1765">
        <f t="shared" si="460"/>
        <v>0.23176700561716809</v>
      </c>
      <c r="K1765">
        <f t="shared" si="461"/>
        <v>2.6182858895701169</v>
      </c>
      <c r="O1765">
        <f t="shared" si="462"/>
        <v>-0.19895752075746165</v>
      </c>
      <c r="P1765">
        <f t="shared" si="463"/>
        <v>0.11479072735579439</v>
      </c>
      <c r="Q1765">
        <f t="shared" si="464"/>
        <v>0.97326203760712449</v>
      </c>
      <c r="R1765">
        <f t="shared" si="465"/>
        <v>1</v>
      </c>
      <c r="AG1765" s="8">
        <f t="shared" si="471"/>
        <v>-0.26372545108575102</v>
      </c>
      <c r="AH1765" s="8">
        <f t="shared" si="472"/>
        <v>0.58483696510921845</v>
      </c>
      <c r="AI1765" s="8">
        <f t="shared" si="473"/>
        <v>0.76708188004375122</v>
      </c>
      <c r="AJ1765" s="8"/>
      <c r="AK1765" s="8"/>
      <c r="AL1765" s="8"/>
      <c r="AN1765" s="8">
        <f t="shared" si="466"/>
        <v>1</v>
      </c>
      <c r="AO1765" s="8">
        <f t="shared" si="467"/>
        <v>1.9944303612543501</v>
      </c>
      <c r="AP1765" s="8">
        <f t="shared" si="468"/>
        <v>0.6965161795684891</v>
      </c>
      <c r="AQ1765" s="8"/>
      <c r="AR1765" s="8">
        <f t="shared" si="469"/>
        <v>114.27244223262637</v>
      </c>
      <c r="AS1765" s="8">
        <f t="shared" si="470"/>
        <v>50.092562548149395</v>
      </c>
    </row>
    <row r="1766" spans="1:45">
      <c r="A1766" s="20">
        <v>64.631233330000001</v>
      </c>
      <c r="B1766" s="20">
        <v>651.76471749999996</v>
      </c>
      <c r="C1766" s="20">
        <v>-362.59885750000001</v>
      </c>
      <c r="E1766" s="9">
        <f t="shared" si="474"/>
        <v>-308.23528250000004</v>
      </c>
      <c r="F1766" s="9">
        <f t="shared" si="475"/>
        <v>177.40114249999999</v>
      </c>
      <c r="I1766">
        <v>1</v>
      </c>
      <c r="J1766">
        <f t="shared" si="460"/>
        <v>0.23227459035234277</v>
      </c>
      <c r="K1766">
        <f t="shared" si="461"/>
        <v>2.6193540868368554</v>
      </c>
      <c r="O1766">
        <f t="shared" si="462"/>
        <v>-0.19950816405362365</v>
      </c>
      <c r="P1766">
        <f t="shared" si="463"/>
        <v>0.11482454556833632</v>
      </c>
      <c r="Q1766">
        <f t="shared" si="464"/>
        <v>0.97314532121928088</v>
      </c>
      <c r="R1766">
        <f t="shared" si="465"/>
        <v>1</v>
      </c>
      <c r="AG1766" s="8">
        <f t="shared" si="471"/>
        <v>-0.2633590079882428</v>
      </c>
      <c r="AH1766" s="8">
        <f t="shared" si="472"/>
        <v>0.58522903143032745</v>
      </c>
      <c r="AI1766" s="8">
        <f t="shared" si="473"/>
        <v>0.7669087388226643</v>
      </c>
      <c r="AJ1766" s="8"/>
      <c r="AK1766" s="8"/>
      <c r="AL1766" s="8"/>
      <c r="AN1766" s="8">
        <f t="shared" si="466"/>
        <v>1</v>
      </c>
      <c r="AO1766" s="8">
        <f t="shared" si="467"/>
        <v>1.9936586990011798</v>
      </c>
      <c r="AP1766" s="8">
        <f t="shared" si="468"/>
        <v>0.6967860159179734</v>
      </c>
      <c r="AQ1766" s="8"/>
      <c r="AR1766" s="8">
        <f t="shared" si="469"/>
        <v>114.22822924231015</v>
      </c>
      <c r="AS1766" s="8">
        <f t="shared" si="470"/>
        <v>50.077102064164727</v>
      </c>
    </row>
    <row r="1767" spans="1:45">
      <c r="A1767" s="20">
        <v>64.664599999999993</v>
      </c>
      <c r="B1767" s="20">
        <v>650.97708490000002</v>
      </c>
      <c r="C1767" s="20">
        <v>-362.55593390000001</v>
      </c>
      <c r="E1767" s="9">
        <f t="shared" si="474"/>
        <v>-309.02291509999998</v>
      </c>
      <c r="F1767" s="9">
        <f t="shared" si="475"/>
        <v>177.44406609999999</v>
      </c>
      <c r="I1767">
        <v>1</v>
      </c>
      <c r="J1767">
        <f t="shared" si="460"/>
        <v>0.23272167605463182</v>
      </c>
      <c r="K1767">
        <f t="shared" si="461"/>
        <v>2.6203522385653031</v>
      </c>
      <c r="O1767">
        <f t="shared" si="462"/>
        <v>-0.19999995877070476</v>
      </c>
      <c r="P1767">
        <f t="shared" si="463"/>
        <v>0.11484198798856721</v>
      </c>
      <c r="Q1767">
        <f t="shared" si="464"/>
        <v>0.97304230857992513</v>
      </c>
      <c r="R1767">
        <f t="shared" si="465"/>
        <v>1</v>
      </c>
      <c r="AG1767" s="8">
        <f t="shared" si="471"/>
        <v>-0.26304142876794623</v>
      </c>
      <c r="AH1767" s="8">
        <f t="shared" si="472"/>
        <v>0.58558366530306183</v>
      </c>
      <c r="AI1767" s="8">
        <f t="shared" si="473"/>
        <v>0.76674701022041769</v>
      </c>
      <c r="AJ1767" s="8"/>
      <c r="AK1767" s="8"/>
      <c r="AL1767" s="8"/>
      <c r="AN1767" s="8">
        <f t="shared" si="466"/>
        <v>1</v>
      </c>
      <c r="AO1767" s="8">
        <f t="shared" si="467"/>
        <v>1.9929808602111325</v>
      </c>
      <c r="AP1767" s="8">
        <f t="shared" si="468"/>
        <v>0.69703798740689782</v>
      </c>
      <c r="AQ1767" s="8"/>
      <c r="AR1767" s="8">
        <f t="shared" si="469"/>
        <v>114.18939194045019</v>
      </c>
      <c r="AS1767" s="8">
        <f t="shared" si="470"/>
        <v>50.062665161291733</v>
      </c>
    </row>
    <row r="1768" spans="1:45">
      <c r="A1768" s="20">
        <v>64.69796667</v>
      </c>
      <c r="B1768" s="20">
        <v>650.19640100000004</v>
      </c>
      <c r="C1768" s="20">
        <v>-362.48887200000001</v>
      </c>
      <c r="E1768" s="9">
        <f t="shared" si="474"/>
        <v>-309.80359899999996</v>
      </c>
      <c r="F1768" s="9">
        <f t="shared" si="475"/>
        <v>177.51112799999999</v>
      </c>
      <c r="I1768">
        <v>1</v>
      </c>
      <c r="J1768">
        <f t="shared" si="460"/>
        <v>0.23317268778511938</v>
      </c>
      <c r="K1768">
        <f t="shared" si="461"/>
        <v>2.6212781182272482</v>
      </c>
      <c r="O1768">
        <f t="shared" si="462"/>
        <v>-0.20048695940111289</v>
      </c>
      <c r="P1768">
        <f t="shared" si="463"/>
        <v>0.11487492859171651</v>
      </c>
      <c r="Q1768">
        <f t="shared" si="464"/>
        <v>0.97293819428119099</v>
      </c>
      <c r="R1768">
        <f t="shared" si="465"/>
        <v>1</v>
      </c>
      <c r="AG1768" s="8">
        <f t="shared" si="471"/>
        <v>-0.26271475907416286</v>
      </c>
      <c r="AH1768" s="8">
        <f t="shared" si="472"/>
        <v>0.58592907737251254</v>
      </c>
      <c r="AI1768" s="8">
        <f t="shared" si="473"/>
        <v>0.76659511585582185</v>
      </c>
      <c r="AJ1768" s="8"/>
      <c r="AK1768" s="8"/>
      <c r="AL1768" s="8"/>
      <c r="AN1768" s="8">
        <f t="shared" si="466"/>
        <v>1.0000000000000002</v>
      </c>
      <c r="AO1768" s="8">
        <f t="shared" si="467"/>
        <v>1.9922963877178224</v>
      </c>
      <c r="AP1768" s="8">
        <f t="shared" si="468"/>
        <v>0.6972745682187611</v>
      </c>
      <c r="AQ1768" s="8"/>
      <c r="AR1768" s="8">
        <f t="shared" si="469"/>
        <v>114.15017455539072</v>
      </c>
      <c r="AS1768" s="8">
        <f t="shared" si="470"/>
        <v>50.049110079258185</v>
      </c>
    </row>
    <row r="1769" spans="1:45">
      <c r="A1769" s="20">
        <v>64.731333329999998</v>
      </c>
      <c r="B1769" s="20">
        <v>649.38363140000001</v>
      </c>
      <c r="C1769" s="20">
        <v>-362.37809770000001</v>
      </c>
      <c r="E1769" s="9">
        <f t="shared" si="474"/>
        <v>-310.61636859999999</v>
      </c>
      <c r="F1769" s="9">
        <f t="shared" si="475"/>
        <v>177.62190229999999</v>
      </c>
      <c r="I1769">
        <v>1</v>
      </c>
      <c r="J1769">
        <f t="shared" si="460"/>
        <v>0.23365524589174672</v>
      </c>
      <c r="K1769">
        <f t="shared" si="461"/>
        <v>2.6221387741608844</v>
      </c>
      <c r="O1769">
        <f t="shared" si="462"/>
        <v>-0.20099329731704171</v>
      </c>
      <c r="P1769">
        <f t="shared" si="463"/>
        <v>0.11493538469949917</v>
      </c>
      <c r="Q1769">
        <f t="shared" si="464"/>
        <v>0.97282657846997656</v>
      </c>
      <c r="R1769">
        <f t="shared" si="465"/>
        <v>1</v>
      </c>
      <c r="AG1769" s="8">
        <f t="shared" si="471"/>
        <v>-0.26235480650074128</v>
      </c>
      <c r="AH1769" s="8">
        <f t="shared" si="472"/>
        <v>0.58627863456419638</v>
      </c>
      <c r="AI1769" s="8">
        <f t="shared" si="473"/>
        <v>0.76645111922385523</v>
      </c>
      <c r="AJ1769" s="8"/>
      <c r="AK1769" s="8"/>
      <c r="AL1769" s="8"/>
      <c r="AN1769" s="8">
        <f t="shared" si="466"/>
        <v>1.0000000000000002</v>
      </c>
      <c r="AO1769" s="8">
        <f t="shared" si="467"/>
        <v>1.9915623685667161</v>
      </c>
      <c r="AP1769" s="8">
        <f t="shared" si="468"/>
        <v>0.69749878635257112</v>
      </c>
      <c r="AQ1769" s="8"/>
      <c r="AR1769" s="8">
        <f t="shared" si="469"/>
        <v>114.10811835595055</v>
      </c>
      <c r="AS1769" s="8">
        <f t="shared" si="470"/>
        <v>50.036263326500574</v>
      </c>
    </row>
    <row r="1770" spans="1:45">
      <c r="A1770" s="20">
        <v>64.764700000000005</v>
      </c>
      <c r="B1770" s="20">
        <v>648.96583929999997</v>
      </c>
      <c r="C1770" s="20">
        <v>-362.41533620000001</v>
      </c>
      <c r="E1770" s="9">
        <f t="shared" si="474"/>
        <v>-311.03416070000003</v>
      </c>
      <c r="F1770" s="9">
        <f t="shared" si="475"/>
        <v>177.58466379999999</v>
      </c>
      <c r="I1770">
        <v>1</v>
      </c>
      <c r="J1770">
        <f t="shared" si="460"/>
        <v>0.23387368941801995</v>
      </c>
      <c r="K1770">
        <f t="shared" si="461"/>
        <v>2.6228080867141168</v>
      </c>
      <c r="O1770">
        <f t="shared" si="462"/>
        <v>-0.2012547216206064</v>
      </c>
      <c r="P1770">
        <f t="shared" si="463"/>
        <v>0.11490619550188207</v>
      </c>
      <c r="Q1770">
        <f t="shared" si="464"/>
        <v>0.97277597794183601</v>
      </c>
      <c r="R1770">
        <f t="shared" si="465"/>
        <v>1</v>
      </c>
      <c r="AG1770" s="8">
        <f t="shared" si="471"/>
        <v>-0.26221543665610469</v>
      </c>
      <c r="AH1770" s="8">
        <f t="shared" si="472"/>
        <v>0.58648082646196775</v>
      </c>
      <c r="AI1770" s="8">
        <f t="shared" si="473"/>
        <v>0.76634411655061063</v>
      </c>
      <c r="AJ1770" s="8"/>
      <c r="AK1770" s="8"/>
      <c r="AL1770" s="8"/>
      <c r="AN1770" s="8">
        <f t="shared" si="466"/>
        <v>1.0000000000000002</v>
      </c>
      <c r="AO1770" s="8">
        <f t="shared" si="467"/>
        <v>1.991235794996286</v>
      </c>
      <c r="AP1770" s="8">
        <f t="shared" si="468"/>
        <v>0.69766536209657393</v>
      </c>
      <c r="AQ1770" s="8"/>
      <c r="AR1770" s="8">
        <f t="shared" si="469"/>
        <v>114.0894070686644</v>
      </c>
      <c r="AS1770" s="8">
        <f t="shared" si="470"/>
        <v>50.026719239399959</v>
      </c>
    </row>
    <row r="1771" spans="1:45">
      <c r="A1771" s="20">
        <v>64.798066669999997</v>
      </c>
      <c r="B1771" s="20">
        <v>648.41239340000004</v>
      </c>
      <c r="C1771" s="20">
        <v>-362.00796780000002</v>
      </c>
      <c r="E1771" s="9">
        <f t="shared" si="474"/>
        <v>-311.58760659999996</v>
      </c>
      <c r="F1771" s="9">
        <f t="shared" si="475"/>
        <v>177.99203219999998</v>
      </c>
      <c r="I1771">
        <v>1</v>
      </c>
      <c r="J1771">
        <f t="shared" si="460"/>
        <v>0.23430674831952877</v>
      </c>
      <c r="K1771">
        <f t="shared" si="461"/>
        <v>2.6225869436197766</v>
      </c>
      <c r="O1771">
        <f t="shared" si="462"/>
        <v>-0.20159508062699916</v>
      </c>
      <c r="P1771">
        <f t="shared" si="463"/>
        <v>0.11515964474282281</v>
      </c>
      <c r="Q1771">
        <f t="shared" si="464"/>
        <v>0.97267552641654376</v>
      </c>
      <c r="R1771">
        <f t="shared" si="465"/>
        <v>1</v>
      </c>
      <c r="AG1771" s="8">
        <f t="shared" si="471"/>
        <v>-0.2618094291700363</v>
      </c>
      <c r="AH1771" s="8">
        <f t="shared" si="472"/>
        <v>0.58663898396605418</v>
      </c>
      <c r="AI1771" s="8">
        <f t="shared" si="473"/>
        <v>0.76636187619748908</v>
      </c>
      <c r="AJ1771" s="8"/>
      <c r="AK1771" s="8"/>
      <c r="AL1771" s="8"/>
      <c r="AN1771" s="8">
        <f t="shared" si="466"/>
        <v>1.0000000000000002</v>
      </c>
      <c r="AO1771" s="8">
        <f t="shared" si="467"/>
        <v>1.9905583419392059</v>
      </c>
      <c r="AP1771" s="8">
        <f t="shared" si="468"/>
        <v>0.69763771716821932</v>
      </c>
      <c r="AQ1771" s="8"/>
      <c r="AR1771" s="8">
        <f t="shared" si="469"/>
        <v>114.05059186767546</v>
      </c>
      <c r="AS1771" s="8">
        <f t="shared" si="470"/>
        <v>50.028303177119618</v>
      </c>
    </row>
    <row r="1772" spans="1:45">
      <c r="A1772" s="20">
        <v>64.831433329999996</v>
      </c>
      <c r="B1772" s="20">
        <v>647.66471569999999</v>
      </c>
      <c r="C1772" s="20">
        <v>-361.76120300000002</v>
      </c>
      <c r="E1772" s="9">
        <f t="shared" si="474"/>
        <v>-312.33528430000001</v>
      </c>
      <c r="F1772" s="9">
        <f t="shared" si="475"/>
        <v>178.23879699999998</v>
      </c>
      <c r="I1772">
        <v>1</v>
      </c>
      <c r="J1772">
        <f t="shared" si="460"/>
        <v>0.23479619183489445</v>
      </c>
      <c r="K1772">
        <f t="shared" si="461"/>
        <v>2.6230223875691188</v>
      </c>
      <c r="O1772">
        <f t="shared" si="462"/>
        <v>-0.20205866313676782</v>
      </c>
      <c r="P1772">
        <f t="shared" si="463"/>
        <v>0.11530779534448438</v>
      </c>
      <c r="Q1772">
        <f t="shared" si="464"/>
        <v>0.97256177643591191</v>
      </c>
      <c r="R1772">
        <f t="shared" si="465"/>
        <v>1</v>
      </c>
      <c r="AG1772" s="8">
        <f t="shared" si="471"/>
        <v>-0.26140811679405451</v>
      </c>
      <c r="AH1772" s="8">
        <f t="shared" si="472"/>
        <v>0.58692530763213258</v>
      </c>
      <c r="AI1772" s="8">
        <f t="shared" si="473"/>
        <v>0.76627963546939737</v>
      </c>
      <c r="AJ1772" s="8"/>
      <c r="AK1772" s="8"/>
      <c r="AL1772" s="8"/>
      <c r="AN1772" s="8">
        <f t="shared" si="466"/>
        <v>1</v>
      </c>
      <c r="AO1772" s="8">
        <f t="shared" si="467"/>
        <v>1.9898063470879721</v>
      </c>
      <c r="AP1772" s="8">
        <f t="shared" si="468"/>
        <v>0.69776572663611813</v>
      </c>
      <c r="AQ1772" s="8"/>
      <c r="AR1772" s="8">
        <f t="shared" si="469"/>
        <v>114.00750573648421</v>
      </c>
      <c r="AS1772" s="8">
        <f t="shared" si="470"/>
        <v>50.020968774871299</v>
      </c>
    </row>
    <row r="1773" spans="1:45">
      <c r="A1773" s="20">
        <v>64.864800000000002</v>
      </c>
      <c r="B1773" s="20">
        <v>646.80507509999995</v>
      </c>
      <c r="C1773" s="20">
        <v>-361.67693860000003</v>
      </c>
      <c r="E1773" s="9">
        <f t="shared" si="474"/>
        <v>-313.19492490000005</v>
      </c>
      <c r="F1773" s="9">
        <f t="shared" si="475"/>
        <v>178.32306139999997</v>
      </c>
      <c r="I1773">
        <v>1</v>
      </c>
      <c r="J1773">
        <f t="shared" si="460"/>
        <v>0.23529625022742429</v>
      </c>
      <c r="K1773">
        <f t="shared" si="461"/>
        <v>2.6240015290044165</v>
      </c>
      <c r="O1773">
        <f t="shared" si="462"/>
        <v>-0.20259407765399487</v>
      </c>
      <c r="P1773">
        <f t="shared" si="463"/>
        <v>0.11535051584984894</v>
      </c>
      <c r="Q1773">
        <f t="shared" si="464"/>
        <v>0.97244531887026986</v>
      </c>
      <c r="R1773">
        <f t="shared" si="465"/>
        <v>1</v>
      </c>
      <c r="AG1773" s="8">
        <f t="shared" si="471"/>
        <v>-0.26104339525428877</v>
      </c>
      <c r="AH1773" s="8">
        <f t="shared" si="472"/>
        <v>0.58730214175846873</v>
      </c>
      <c r="AI1773" s="8">
        <f t="shared" si="473"/>
        <v>0.76611522637265783</v>
      </c>
      <c r="AJ1773" s="8"/>
      <c r="AK1773" s="8"/>
      <c r="AL1773" s="8"/>
      <c r="AN1773" s="8">
        <f t="shared" si="466"/>
        <v>1</v>
      </c>
      <c r="AO1773" s="8">
        <f t="shared" si="467"/>
        <v>1.9890494072959484</v>
      </c>
      <c r="AP1773" s="8">
        <f t="shared" si="468"/>
        <v>0.69802157437652512</v>
      </c>
      <c r="AQ1773" s="8"/>
      <c r="AR1773" s="8">
        <f t="shared" si="469"/>
        <v>113.96413628105573</v>
      </c>
      <c r="AS1773" s="8">
        <f t="shared" si="470"/>
        <v>50.006309779148026</v>
      </c>
    </row>
    <row r="1774" spans="1:45">
      <c r="A1774" s="20">
        <v>64.898166669999995</v>
      </c>
      <c r="B1774" s="20">
        <v>645.99802490000002</v>
      </c>
      <c r="C1774" s="20">
        <v>-361.61591720000001</v>
      </c>
      <c r="E1774" s="9">
        <f t="shared" si="474"/>
        <v>-314.00197509999998</v>
      </c>
      <c r="F1774" s="9">
        <f t="shared" si="475"/>
        <v>178.38408279999999</v>
      </c>
      <c r="I1774">
        <v>1</v>
      </c>
      <c r="J1774">
        <f t="shared" si="460"/>
        <v>0.23576014960823688</v>
      </c>
      <c r="K1774">
        <f t="shared" si="461"/>
        <v>2.6249604254132723</v>
      </c>
      <c r="O1774">
        <f t="shared" si="462"/>
        <v>-0.20309681232914414</v>
      </c>
      <c r="P1774">
        <f t="shared" si="463"/>
        <v>0.11537901497403072</v>
      </c>
      <c r="Q1774">
        <f t="shared" si="464"/>
        <v>0.97233706487275429</v>
      </c>
      <c r="R1774">
        <f t="shared" si="465"/>
        <v>1</v>
      </c>
      <c r="AG1774" s="8">
        <f t="shared" si="471"/>
        <v>-0.26070975272447389</v>
      </c>
      <c r="AH1774" s="8">
        <f t="shared" si="472"/>
        <v>0.58766003078846563</v>
      </c>
      <c r="AI1774" s="8">
        <f t="shared" si="473"/>
        <v>0.76595438052670173</v>
      </c>
      <c r="AJ1774" s="8"/>
      <c r="AK1774" s="8"/>
      <c r="AL1774" s="8"/>
      <c r="AN1774" s="8">
        <f t="shared" si="466"/>
        <v>1</v>
      </c>
      <c r="AO1774" s="8">
        <f t="shared" si="467"/>
        <v>1.9883490682152731</v>
      </c>
      <c r="AP1774" s="8">
        <f t="shared" si="468"/>
        <v>0.69827180162288971</v>
      </c>
      <c r="AQ1774" s="8"/>
      <c r="AR1774" s="8">
        <f t="shared" si="469"/>
        <v>113.92400980750497</v>
      </c>
      <c r="AS1774" s="8">
        <f t="shared" si="470"/>
        <v>49.991972814012151</v>
      </c>
    </row>
    <row r="1775" spans="1:45">
      <c r="A1775" s="20">
        <v>64.931533329999993</v>
      </c>
      <c r="B1775" s="20">
        <v>645.45208279999997</v>
      </c>
      <c r="C1775" s="20">
        <v>-361.52834480000001</v>
      </c>
      <c r="E1775" s="9">
        <f t="shared" si="474"/>
        <v>-314.54791720000003</v>
      </c>
      <c r="F1775" s="9">
        <f t="shared" si="475"/>
        <v>178.47165519999999</v>
      </c>
      <c r="I1775">
        <v>1</v>
      </c>
      <c r="J1775">
        <f t="shared" si="460"/>
        <v>0.23608850549440286</v>
      </c>
      <c r="K1775">
        <f t="shared" si="461"/>
        <v>2.6254955456359346</v>
      </c>
      <c r="O1775">
        <f t="shared" si="462"/>
        <v>-0.20343620186300934</v>
      </c>
      <c r="P1775">
        <f t="shared" si="463"/>
        <v>0.11542786866080894</v>
      </c>
      <c r="Q1775">
        <f t="shared" si="464"/>
        <v>0.97226031437469251</v>
      </c>
      <c r="R1775">
        <f t="shared" si="465"/>
        <v>1</v>
      </c>
      <c r="AG1775" s="8">
        <f t="shared" si="471"/>
        <v>-0.26046162552257313</v>
      </c>
      <c r="AH1775" s="8">
        <f t="shared" si="472"/>
        <v>0.5878908861169172</v>
      </c>
      <c r="AI1775" s="8">
        <f t="shared" si="473"/>
        <v>0.76586163740639523</v>
      </c>
      <c r="AJ1775" s="8"/>
      <c r="AK1775" s="8"/>
      <c r="AL1775" s="8"/>
      <c r="AN1775" s="8">
        <f t="shared" si="466"/>
        <v>1</v>
      </c>
      <c r="AO1775" s="8">
        <f t="shared" si="467"/>
        <v>1.9878507416521136</v>
      </c>
      <c r="AP1775" s="8">
        <f t="shared" si="468"/>
        <v>0.69841604782574995</v>
      </c>
      <c r="AQ1775" s="8"/>
      <c r="AR1775" s="8">
        <f t="shared" si="469"/>
        <v>113.89545779861668</v>
      </c>
      <c r="AS1775" s="8">
        <f t="shared" si="470"/>
        <v>49.983708115377475</v>
      </c>
    </row>
    <row r="1776" spans="1:45">
      <c r="A1776" s="20">
        <v>64.9649</v>
      </c>
      <c r="B1776" s="20">
        <v>644.71753630000001</v>
      </c>
      <c r="C1776" s="20">
        <v>-361.50126779999999</v>
      </c>
      <c r="E1776" s="9">
        <f t="shared" si="474"/>
        <v>-315.28246369999999</v>
      </c>
      <c r="F1776" s="9">
        <f t="shared" si="475"/>
        <v>178.49873220000001</v>
      </c>
      <c r="I1776">
        <v>1</v>
      </c>
      <c r="J1776">
        <f t="shared" si="460"/>
        <v>0.23650198532068559</v>
      </c>
      <c r="K1776">
        <f t="shared" si="461"/>
        <v>2.6264310578905818</v>
      </c>
      <c r="O1776">
        <f t="shared" si="462"/>
        <v>-0.20389391400013798</v>
      </c>
      <c r="P1776">
        <f t="shared" si="463"/>
        <v>0.11543555174369334</v>
      </c>
      <c r="Q1776">
        <f t="shared" si="464"/>
        <v>0.97216351774140009</v>
      </c>
      <c r="R1776">
        <f t="shared" si="465"/>
        <v>1</v>
      </c>
      <c r="AG1776" s="8">
        <f t="shared" si="471"/>
        <v>-0.26017174749028937</v>
      </c>
      <c r="AH1776" s="8">
        <f t="shared" si="472"/>
        <v>0.58822312070139415</v>
      </c>
      <c r="AI1776" s="8">
        <f t="shared" si="473"/>
        <v>0.76570504901049374</v>
      </c>
      <c r="AJ1776" s="8"/>
      <c r="AK1776" s="8"/>
      <c r="AL1776" s="8"/>
      <c r="AN1776" s="8">
        <f t="shared" si="466"/>
        <v>1.0000000000000004</v>
      </c>
      <c r="AO1776" s="8">
        <f t="shared" si="467"/>
        <v>1.9872294504642434</v>
      </c>
      <c r="AP1776" s="8">
        <f t="shared" si="468"/>
        <v>0.69865953830482708</v>
      </c>
      <c r="AQ1776" s="8"/>
      <c r="AR1776" s="8">
        <f t="shared" si="469"/>
        <v>113.85986043570304</v>
      </c>
      <c r="AS1776" s="8">
        <f t="shared" si="470"/>
        <v>49.969757138574735</v>
      </c>
    </row>
    <row r="1777" spans="1:45">
      <c r="A1777" s="20">
        <v>64.998266670000007</v>
      </c>
      <c r="B1777" s="20">
        <v>643.99886479999998</v>
      </c>
      <c r="C1777" s="20">
        <v>-361.40936019999998</v>
      </c>
      <c r="E1777" s="9">
        <f t="shared" si="474"/>
        <v>-316.00113520000002</v>
      </c>
      <c r="F1777" s="9">
        <f t="shared" si="475"/>
        <v>178.59063980000002</v>
      </c>
      <c r="I1777">
        <v>1</v>
      </c>
      <c r="J1777">
        <f t="shared" si="460"/>
        <v>0.23692703926908162</v>
      </c>
      <c r="K1777">
        <f t="shared" si="461"/>
        <v>2.6271861846865976</v>
      </c>
      <c r="O1777">
        <f t="shared" si="462"/>
        <v>-0.20434075068514979</v>
      </c>
      <c r="P1777">
        <f t="shared" si="463"/>
        <v>0.11548485539134613</v>
      </c>
      <c r="Q1777">
        <f t="shared" si="464"/>
        <v>0.97206383832784837</v>
      </c>
      <c r="R1777">
        <f t="shared" si="465"/>
        <v>1</v>
      </c>
      <c r="AG1777" s="8">
        <f t="shared" si="471"/>
        <v>-0.25985644531488922</v>
      </c>
      <c r="AH1777" s="8">
        <f t="shared" si="472"/>
        <v>0.5885322842785814</v>
      </c>
      <c r="AI1777" s="8">
        <f t="shared" si="473"/>
        <v>0.76557454123693613</v>
      </c>
      <c r="AJ1777" s="8"/>
      <c r="AK1777" s="8"/>
      <c r="AL1777" s="8"/>
      <c r="AN1777" s="8">
        <f t="shared" si="466"/>
        <v>1.0000000000000002</v>
      </c>
      <c r="AO1777" s="8">
        <f t="shared" si="467"/>
        <v>1.9865868539272222</v>
      </c>
      <c r="AP1777" s="8">
        <f t="shared" si="468"/>
        <v>0.69886242024799283</v>
      </c>
      <c r="AQ1777" s="8"/>
      <c r="AR1777" s="8">
        <f t="shared" si="469"/>
        <v>113.823042366202</v>
      </c>
      <c r="AS1777" s="8">
        <f t="shared" si="470"/>
        <v>49.958132859491926</v>
      </c>
    </row>
    <row r="1778" spans="1:45">
      <c r="A1778" s="20">
        <v>65.031633330000005</v>
      </c>
      <c r="B1778" s="20">
        <v>643.49856769999997</v>
      </c>
      <c r="C1778" s="20">
        <v>-360.95554620000001</v>
      </c>
      <c r="E1778" s="9">
        <f t="shared" si="474"/>
        <v>-316.50143230000003</v>
      </c>
      <c r="F1778" s="9">
        <f t="shared" si="475"/>
        <v>179.04445379999999</v>
      </c>
      <c r="I1778">
        <v>1</v>
      </c>
      <c r="J1778">
        <f t="shared" si="460"/>
        <v>0.23734446415987856</v>
      </c>
      <c r="K1778">
        <f t="shared" si="461"/>
        <v>2.626776629703321</v>
      </c>
      <c r="O1778">
        <f t="shared" si="462"/>
        <v>-0.20464658824859217</v>
      </c>
      <c r="P1778">
        <f t="shared" si="463"/>
        <v>0.11576831216445228</v>
      </c>
      <c r="Q1778">
        <f t="shared" si="464"/>
        <v>0.97196577708106835</v>
      </c>
      <c r="R1778">
        <f t="shared" si="465"/>
        <v>1</v>
      </c>
      <c r="AG1778" s="8">
        <f t="shared" si="471"/>
        <v>-0.25944814164252755</v>
      </c>
      <c r="AH1778" s="8">
        <f t="shared" si="472"/>
        <v>0.5886537567501795</v>
      </c>
      <c r="AI1778" s="8">
        <f t="shared" si="473"/>
        <v>0.76561962909929338</v>
      </c>
      <c r="AJ1778" s="8"/>
      <c r="AK1778" s="8"/>
      <c r="AL1778" s="8"/>
      <c r="AN1778" s="8">
        <f t="shared" si="466"/>
        <v>1.0000000000000002</v>
      </c>
      <c r="AO1778" s="8">
        <f t="shared" si="467"/>
        <v>1.9859299540243585</v>
      </c>
      <c r="AP1778" s="8">
        <f t="shared" si="468"/>
        <v>0.69879233407592234</v>
      </c>
      <c r="AQ1778" s="8"/>
      <c r="AR1778" s="8">
        <f t="shared" si="469"/>
        <v>113.78540477420536</v>
      </c>
      <c r="AS1778" s="8">
        <f t="shared" si="470"/>
        <v>49.962148501353788</v>
      </c>
    </row>
    <row r="1779" spans="1:45">
      <c r="A1779" s="20">
        <v>65.064999999999998</v>
      </c>
      <c r="B1779" s="20">
        <v>642.7114497</v>
      </c>
      <c r="C1779" s="20">
        <v>-360.64386880000001</v>
      </c>
      <c r="E1779" s="9">
        <f t="shared" si="474"/>
        <v>-317.2885503</v>
      </c>
      <c r="F1779" s="9">
        <f t="shared" si="475"/>
        <v>179.35613119999999</v>
      </c>
      <c r="I1779">
        <v>1</v>
      </c>
      <c r="J1779">
        <f t="shared" si="460"/>
        <v>0.23787563032468337</v>
      </c>
      <c r="K1779">
        <f t="shared" si="461"/>
        <v>2.6270956606541129</v>
      </c>
      <c r="O1779">
        <f t="shared" si="462"/>
        <v>-0.20513292112814169</v>
      </c>
      <c r="P1779">
        <f t="shared" si="463"/>
        <v>0.11595705889957614</v>
      </c>
      <c r="Q1779">
        <f t="shared" si="464"/>
        <v>0.97184075092619771</v>
      </c>
      <c r="R1779">
        <f t="shared" si="465"/>
        <v>1</v>
      </c>
      <c r="AG1779" s="8">
        <f t="shared" si="471"/>
        <v>-0.25900065337151401</v>
      </c>
      <c r="AH1779" s="8">
        <f t="shared" si="472"/>
        <v>0.58894130269289657</v>
      </c>
      <c r="AI1779" s="8">
        <f t="shared" si="473"/>
        <v>0.76555000067632606</v>
      </c>
      <c r="AJ1779" s="8"/>
      <c r="AK1779" s="8"/>
      <c r="AL1779" s="8"/>
      <c r="AN1779" s="8">
        <f t="shared" si="466"/>
        <v>1</v>
      </c>
      <c r="AO1779" s="8">
        <f t="shared" si="467"/>
        <v>1.9851132461802341</v>
      </c>
      <c r="AP1779" s="8">
        <f t="shared" si="468"/>
        <v>0.69890056450913995</v>
      </c>
      <c r="AQ1779" s="8"/>
      <c r="AR1779" s="8">
        <f t="shared" si="469"/>
        <v>113.7386108616418</v>
      </c>
      <c r="AS1779" s="8">
        <f t="shared" si="470"/>
        <v>49.955947354315548</v>
      </c>
    </row>
    <row r="1780" spans="1:45">
      <c r="A1780" s="20">
        <v>65.098366670000004</v>
      </c>
      <c r="B1780" s="20">
        <v>641.9527349</v>
      </c>
      <c r="C1780" s="20">
        <v>-360.6603144</v>
      </c>
      <c r="E1780" s="9">
        <f t="shared" si="474"/>
        <v>-318.0472651</v>
      </c>
      <c r="F1780" s="9">
        <f t="shared" si="475"/>
        <v>179.3396856</v>
      </c>
      <c r="I1780">
        <v>1</v>
      </c>
      <c r="J1780">
        <f t="shared" si="460"/>
        <v>0.23828891228840721</v>
      </c>
      <c r="K1780">
        <f t="shared" si="461"/>
        <v>2.6281574262684213</v>
      </c>
      <c r="O1780">
        <f t="shared" si="462"/>
        <v>-0.20560576434835007</v>
      </c>
      <c r="P1780">
        <f t="shared" si="463"/>
        <v>0.11593645719351539</v>
      </c>
      <c r="Q1780">
        <f t="shared" si="464"/>
        <v>0.97174328274506061</v>
      </c>
      <c r="R1780">
        <f t="shared" si="465"/>
        <v>1</v>
      </c>
      <c r="AG1780" s="8">
        <f t="shared" si="471"/>
        <v>-0.25872278466825627</v>
      </c>
      <c r="AH1780" s="8">
        <f t="shared" si="472"/>
        <v>0.58929440968324731</v>
      </c>
      <c r="AI1780" s="8">
        <f t="shared" si="473"/>
        <v>0.7653722097186284</v>
      </c>
      <c r="AJ1780" s="8"/>
      <c r="AK1780" s="8"/>
      <c r="AL1780" s="8"/>
      <c r="AN1780" s="8">
        <f t="shared" si="466"/>
        <v>1</v>
      </c>
      <c r="AO1780" s="8">
        <f t="shared" si="467"/>
        <v>1.9844971576794206</v>
      </c>
      <c r="AP1780" s="8">
        <f t="shared" si="468"/>
        <v>0.69917685959606923</v>
      </c>
      <c r="AQ1780" s="8"/>
      <c r="AR1780" s="8">
        <f t="shared" si="469"/>
        <v>113.70331159073865</v>
      </c>
      <c r="AS1780" s="8">
        <f t="shared" si="470"/>
        <v>49.940116811934303</v>
      </c>
    </row>
    <row r="1781" spans="1:45">
      <c r="A1781" s="20">
        <v>65.131733330000003</v>
      </c>
      <c r="B1781" s="20">
        <v>641.55936510000004</v>
      </c>
      <c r="C1781" s="20">
        <v>-360.64513829999999</v>
      </c>
      <c r="E1781" s="9">
        <f t="shared" si="474"/>
        <v>-318.44063489999996</v>
      </c>
      <c r="F1781" s="9">
        <f t="shared" si="475"/>
        <v>179.35486170000001</v>
      </c>
      <c r="I1781">
        <v>1</v>
      </c>
      <c r="J1781">
        <f t="shared" si="460"/>
        <v>0.23851062248048938</v>
      </c>
      <c r="K1781">
        <f t="shared" si="461"/>
        <v>2.6286499159248597</v>
      </c>
      <c r="O1781">
        <f t="shared" si="462"/>
        <v>-0.20585055032432559</v>
      </c>
      <c r="P1781">
        <f t="shared" si="463"/>
        <v>0.11594090997803221</v>
      </c>
      <c r="Q1781">
        <f t="shared" si="464"/>
        <v>0.97169092633647569</v>
      </c>
      <c r="R1781">
        <f t="shared" si="465"/>
        <v>1</v>
      </c>
      <c r="AG1781" s="8">
        <f t="shared" si="471"/>
        <v>-0.25856723840186152</v>
      </c>
      <c r="AH1781" s="8">
        <f t="shared" si="472"/>
        <v>0.58947170959658324</v>
      </c>
      <c r="AI1781" s="8">
        <f t="shared" si="473"/>
        <v>0.76528823773171673</v>
      </c>
      <c r="AJ1781" s="8"/>
      <c r="AK1781" s="8"/>
      <c r="AL1781" s="8"/>
      <c r="AN1781" s="8">
        <f t="shared" si="466"/>
        <v>1.0000000000000002</v>
      </c>
      <c r="AO1781" s="8">
        <f t="shared" si="467"/>
        <v>1.9841651659978017</v>
      </c>
      <c r="AP1781" s="8">
        <f t="shared" si="468"/>
        <v>0.69930732425192954</v>
      </c>
      <c r="AQ1781" s="8"/>
      <c r="AR1781" s="8">
        <f t="shared" si="469"/>
        <v>113.68428986854843</v>
      </c>
      <c r="AS1781" s="8">
        <f t="shared" si="470"/>
        <v>49.932641737777878</v>
      </c>
    </row>
    <row r="1782" spans="1:45">
      <c r="A1782" s="20">
        <v>65.165099999999995</v>
      </c>
      <c r="B1782" s="20">
        <v>640.71852980000006</v>
      </c>
      <c r="C1782" s="20">
        <v>-360.61291260000002</v>
      </c>
      <c r="E1782" s="9">
        <f t="shared" si="474"/>
        <v>-319.28147019999994</v>
      </c>
      <c r="F1782" s="9">
        <f t="shared" si="475"/>
        <v>179.38708739999998</v>
      </c>
      <c r="I1782">
        <v>1</v>
      </c>
      <c r="J1782">
        <f t="shared" si="460"/>
        <v>0.23898457908767115</v>
      </c>
      <c r="K1782">
        <f t="shared" si="461"/>
        <v>2.6296999714182001</v>
      </c>
      <c r="O1782">
        <f t="shared" si="462"/>
        <v>-0.20637366498827811</v>
      </c>
      <c r="P1782">
        <f t="shared" si="463"/>
        <v>0.11595026374415192</v>
      </c>
      <c r="Q1782">
        <f t="shared" si="464"/>
        <v>0.97157884226498448</v>
      </c>
      <c r="R1782">
        <f t="shared" si="465"/>
        <v>1</v>
      </c>
      <c r="AG1782" s="8">
        <f t="shared" si="471"/>
        <v>-0.25823485640990501</v>
      </c>
      <c r="AH1782" s="8">
        <f t="shared" si="472"/>
        <v>0.58985056201060349</v>
      </c>
      <c r="AI1782" s="8">
        <f t="shared" si="473"/>
        <v>0.76510853702643467</v>
      </c>
      <c r="AJ1782" s="8"/>
      <c r="AK1782" s="8"/>
      <c r="AL1782" s="8"/>
      <c r="AN1782" s="8">
        <f t="shared" si="466"/>
        <v>1.0000000000000002</v>
      </c>
      <c r="AO1782" s="8">
        <f t="shared" si="467"/>
        <v>1.9834560974584585</v>
      </c>
      <c r="AP1782" s="8">
        <f t="shared" si="468"/>
        <v>0.69958645166482802</v>
      </c>
      <c r="AQ1782" s="8"/>
      <c r="AR1782" s="8">
        <f t="shared" si="469"/>
        <v>113.64366323385856</v>
      </c>
      <c r="AS1782" s="8">
        <f t="shared" si="470"/>
        <v>49.916648915072393</v>
      </c>
    </row>
    <row r="1783" spans="1:45">
      <c r="A1783" s="20">
        <v>65.198466670000002</v>
      </c>
      <c r="B1783" s="20">
        <v>639.85916910000003</v>
      </c>
      <c r="C1783" s="20">
        <v>-360.58538679999998</v>
      </c>
      <c r="E1783" s="9">
        <f t="shared" si="474"/>
        <v>-320.14083089999997</v>
      </c>
      <c r="F1783" s="9">
        <f t="shared" si="475"/>
        <v>179.41461320000002</v>
      </c>
      <c r="I1783">
        <v>1</v>
      </c>
      <c r="J1783">
        <f t="shared" si="460"/>
        <v>0.2394674619970156</v>
      </c>
      <c r="K1783">
        <f t="shared" si="461"/>
        <v>2.6307815934631327</v>
      </c>
      <c r="O1783">
        <f t="shared" si="462"/>
        <v>-0.20690820440282232</v>
      </c>
      <c r="P1783">
        <f t="shared" si="463"/>
        <v>0.11595632883340187</v>
      </c>
      <c r="Q1783">
        <f t="shared" si="464"/>
        <v>0.97146442279389722</v>
      </c>
      <c r="R1783">
        <f t="shared" si="465"/>
        <v>1</v>
      </c>
      <c r="AG1783" s="8">
        <f t="shared" si="471"/>
        <v>-0.25789776690969085</v>
      </c>
      <c r="AH1783" s="8">
        <f t="shared" si="472"/>
        <v>0.59023880687352315</v>
      </c>
      <c r="AI1783" s="8">
        <f t="shared" si="473"/>
        <v>0.76492280178035921</v>
      </c>
      <c r="AJ1783" s="8"/>
      <c r="AK1783" s="8"/>
      <c r="AL1783" s="8"/>
      <c r="AN1783" s="8">
        <f t="shared" si="466"/>
        <v>1</v>
      </c>
      <c r="AO1783" s="8">
        <f t="shared" si="467"/>
        <v>1.9827349640101148</v>
      </c>
      <c r="AP1783" s="8">
        <f t="shared" si="468"/>
        <v>0.69987485521298409</v>
      </c>
      <c r="AQ1783" s="8"/>
      <c r="AR1783" s="8">
        <f t="shared" si="469"/>
        <v>113.60234533080275</v>
      </c>
      <c r="AS1783" s="8">
        <f t="shared" si="470"/>
        <v>49.900124608966451</v>
      </c>
    </row>
    <row r="1784" spans="1:45">
      <c r="A1784" s="20">
        <v>65.231833330000001</v>
      </c>
      <c r="B1784" s="20">
        <v>639.43337220000001</v>
      </c>
      <c r="C1784" s="20">
        <v>-360.54931349999998</v>
      </c>
      <c r="E1784" s="9">
        <f t="shared" si="474"/>
        <v>-320.56662779999999</v>
      </c>
      <c r="F1784" s="9">
        <f t="shared" si="475"/>
        <v>179.45068650000002</v>
      </c>
      <c r="I1784">
        <v>1</v>
      </c>
      <c r="J1784">
        <f t="shared" si="460"/>
        <v>0.23971371690181661</v>
      </c>
      <c r="K1784">
        <f t="shared" si="461"/>
        <v>2.6312625638103357</v>
      </c>
      <c r="O1784">
        <f t="shared" si="462"/>
        <v>-0.20717269200303112</v>
      </c>
      <c r="P1784">
        <f t="shared" si="463"/>
        <v>0.11597364971874662</v>
      </c>
      <c r="Q1784">
        <f t="shared" si="464"/>
        <v>0.97140598529097533</v>
      </c>
      <c r="R1784">
        <f t="shared" si="465"/>
        <v>1</v>
      </c>
      <c r="AG1784" s="8">
        <f t="shared" si="471"/>
        <v>-0.25771988585452149</v>
      </c>
      <c r="AH1784" s="8">
        <f t="shared" si="472"/>
        <v>0.59042568726740274</v>
      </c>
      <c r="AI1784" s="8">
        <f t="shared" si="473"/>
        <v>0.76483852429774202</v>
      </c>
      <c r="AJ1784" s="8"/>
      <c r="AK1784" s="8"/>
      <c r="AL1784" s="8"/>
      <c r="AN1784" s="8">
        <f t="shared" si="466"/>
        <v>1.0000000000000002</v>
      </c>
      <c r="AO1784" s="8">
        <f t="shared" si="467"/>
        <v>1.9823657977275728</v>
      </c>
      <c r="AP1784" s="8">
        <f t="shared" si="468"/>
        <v>0.70000568592644319</v>
      </c>
      <c r="AQ1784" s="8"/>
      <c r="AR1784" s="8">
        <f t="shared" si="469"/>
        <v>113.58119366087456</v>
      </c>
      <c r="AS1784" s="8">
        <f t="shared" si="470"/>
        <v>49.892628561254554</v>
      </c>
    </row>
    <row r="1785" spans="1:45">
      <c r="A1785" s="20">
        <v>65.265199999999993</v>
      </c>
      <c r="B1785" s="20">
        <v>638.71919519999994</v>
      </c>
      <c r="C1785" s="20">
        <v>-360.52784860000003</v>
      </c>
      <c r="E1785" s="9">
        <f t="shared" si="474"/>
        <v>-321.28080480000006</v>
      </c>
      <c r="F1785" s="9">
        <f t="shared" si="475"/>
        <v>179.47215139999997</v>
      </c>
      <c r="I1785">
        <v>1</v>
      </c>
      <c r="J1785">
        <f t="shared" ref="J1785:J1848" si="476">ATAN((SQRT(E1785^2+F1785^2)^$B$16)/($F$24))</f>
        <v>0.24011476482335253</v>
      </c>
      <c r="K1785">
        <f t="shared" ref="K1785:K1848" si="477">ATAN2(E1785,F1785)</f>
        <v>2.6321596060464776</v>
      </c>
      <c r="O1785">
        <f t="shared" ref="O1785:O1848" si="478">COS(K1785)*SIN(J1785)</f>
        <v>-0.20761673710128875</v>
      </c>
      <c r="P1785">
        <f t="shared" ref="P1785:P1848" si="479">SIN(K1785)*SIN(J1785)</f>
        <v>0.11597774257759361</v>
      </c>
      <c r="Q1785">
        <f t="shared" ref="Q1785:Q1848" si="480">COS(J1785)</f>
        <v>0.97131068855542813</v>
      </c>
      <c r="R1785">
        <f t="shared" ref="R1785:R1848" si="481">SQRT(O1785^2+P1785^2+Q1785^2)</f>
        <v>1</v>
      </c>
      <c r="AG1785" s="8">
        <f t="shared" si="471"/>
        <v>-0.25744042559065239</v>
      </c>
      <c r="AH1785" s="8">
        <f t="shared" si="472"/>
        <v>0.59074837730086904</v>
      </c>
      <c r="AI1785" s="8">
        <f t="shared" si="473"/>
        <v>0.76468345214741906</v>
      </c>
      <c r="AJ1785" s="8"/>
      <c r="AK1785" s="8"/>
      <c r="AL1785" s="8"/>
      <c r="AN1785" s="8">
        <f t="shared" ref="AN1785:AN1848" si="482">AG1785^2+AH1785^2+AI1785^2</f>
        <v>1.0000000000000002</v>
      </c>
      <c r="AO1785" s="8">
        <f t="shared" ref="AO1785:AO1848" si="483">IF(ATAN2(AG1785,AH1785)&gt;=0,ATAN2(AG1785,AH1785),ATAN2(AG1785,AH1785)+2*PI())</f>
        <v>1.9817680143091774</v>
      </c>
      <c r="AP1785" s="8">
        <f t="shared" ref="AP1785:AP1848" si="484">ACOS(AI1785/AN1785)</f>
        <v>0.70024636381571248</v>
      </c>
      <c r="AQ1785" s="8"/>
      <c r="AR1785" s="8">
        <f t="shared" ref="AR1785:AR1848" si="485">DEGREES(AO1785)</f>
        <v>113.54694319393759</v>
      </c>
      <c r="AS1785" s="8">
        <f t="shared" ref="AS1785:AS1848" si="486">90-DEGREES(AP1785)</f>
        <v>49.878838733977311</v>
      </c>
    </row>
    <row r="1786" spans="1:45">
      <c r="A1786" s="20">
        <v>65.29856667</v>
      </c>
      <c r="B1786" s="20">
        <v>637.9013721</v>
      </c>
      <c r="C1786" s="20">
        <v>-360.33079789999999</v>
      </c>
      <c r="E1786" s="9">
        <f t="shared" si="474"/>
        <v>-322.0986279</v>
      </c>
      <c r="F1786" s="9">
        <f t="shared" si="475"/>
        <v>179.66920210000001</v>
      </c>
      <c r="I1786">
        <v>1</v>
      </c>
      <c r="J1786">
        <f t="shared" si="476"/>
        <v>0.24062728171667425</v>
      </c>
      <c r="K1786">
        <f t="shared" si="477"/>
        <v>2.63277456237561</v>
      </c>
      <c r="O1786">
        <f t="shared" si="478"/>
        <v>-0.20812274239612519</v>
      </c>
      <c r="P1786">
        <f t="shared" si="479"/>
        <v>0.11609253758381402</v>
      </c>
      <c r="Q1786">
        <f t="shared" si="480"/>
        <v>0.97118867724807567</v>
      </c>
      <c r="R1786">
        <f t="shared" si="481"/>
        <v>1</v>
      </c>
      <c r="AG1786" s="8">
        <f t="shared" si="471"/>
        <v>-0.25703695410349453</v>
      </c>
      <c r="AH1786" s="8">
        <f t="shared" si="472"/>
        <v>0.59107622077979183</v>
      </c>
      <c r="AI1786" s="8">
        <f t="shared" si="473"/>
        <v>0.76456582807098894</v>
      </c>
      <c r="AJ1786" s="8"/>
      <c r="AK1786" s="8"/>
      <c r="AL1786" s="8"/>
      <c r="AN1786" s="8">
        <f t="shared" si="482"/>
        <v>1.0000000000000002</v>
      </c>
      <c r="AO1786" s="8">
        <f t="shared" si="483"/>
        <v>1.980990956438144</v>
      </c>
      <c r="AP1786" s="8">
        <f t="shared" si="484"/>
        <v>0.70042887503289863</v>
      </c>
      <c r="AQ1786" s="8"/>
      <c r="AR1786" s="8">
        <f t="shared" si="485"/>
        <v>113.50242105748997</v>
      </c>
      <c r="AS1786" s="8">
        <f t="shared" si="486"/>
        <v>49.86838161151875</v>
      </c>
    </row>
    <row r="1787" spans="1:45">
      <c r="A1787" s="20">
        <v>65.331933329999998</v>
      </c>
      <c r="B1787" s="20">
        <v>637.30556479999996</v>
      </c>
      <c r="C1787" s="20">
        <v>-359.88326380000001</v>
      </c>
      <c r="E1787" s="9">
        <f t="shared" si="474"/>
        <v>-322.69443520000004</v>
      </c>
      <c r="F1787" s="9">
        <f t="shared" si="475"/>
        <v>180.11673619999999</v>
      </c>
      <c r="I1787">
        <v>1</v>
      </c>
      <c r="J1787">
        <f t="shared" si="476"/>
        <v>0.24109428071790842</v>
      </c>
      <c r="K1787">
        <f t="shared" si="477"/>
        <v>2.6325023564992049</v>
      </c>
      <c r="O1787">
        <f t="shared" si="478"/>
        <v>-0.20848714032215063</v>
      </c>
      <c r="P1787">
        <f t="shared" si="479"/>
        <v>0.11637022259532662</v>
      </c>
      <c r="Q1787">
        <f t="shared" si="480"/>
        <v>0.97107727993883475</v>
      </c>
      <c r="R1787">
        <f t="shared" si="481"/>
        <v>1</v>
      </c>
      <c r="AG1787" s="8">
        <f t="shared" si="471"/>
        <v>-0.25659595678222552</v>
      </c>
      <c r="AH1787" s="8">
        <f t="shared" si="472"/>
        <v>0.59124181616883387</v>
      </c>
      <c r="AI1787" s="8">
        <f t="shared" si="473"/>
        <v>0.76458592046701546</v>
      </c>
      <c r="AJ1787" s="8"/>
      <c r="AK1787" s="8"/>
      <c r="AL1787" s="8"/>
      <c r="AN1787" s="8">
        <f t="shared" si="482"/>
        <v>1.0000000000000002</v>
      </c>
      <c r="AO1787" s="8">
        <f t="shared" si="483"/>
        <v>1.9802610337882387</v>
      </c>
      <c r="AP1787" s="8">
        <f t="shared" si="484"/>
        <v>0.7003977014961017</v>
      </c>
      <c r="AQ1787" s="8"/>
      <c r="AR1787" s="8">
        <f t="shared" si="485"/>
        <v>113.46059957027938</v>
      </c>
      <c r="AS1787" s="8">
        <f t="shared" si="486"/>
        <v>49.870167723609711</v>
      </c>
    </row>
    <row r="1788" spans="1:45">
      <c r="A1788" s="20">
        <v>65.365300000000005</v>
      </c>
      <c r="B1788" s="20">
        <v>636.67384479999998</v>
      </c>
      <c r="C1788" s="20">
        <v>-359.69850079999998</v>
      </c>
      <c r="E1788" s="9">
        <f t="shared" si="474"/>
        <v>-323.32615520000002</v>
      </c>
      <c r="F1788" s="9">
        <f t="shared" si="475"/>
        <v>180.30149920000002</v>
      </c>
      <c r="I1788">
        <v>1</v>
      </c>
      <c r="J1788">
        <f t="shared" si="476"/>
        <v>0.24150005727319987</v>
      </c>
      <c r="K1788">
        <f t="shared" si="477"/>
        <v>2.6328982413465418</v>
      </c>
      <c r="O1788">
        <f t="shared" si="478"/>
        <v>-0.20887732345478663</v>
      </c>
      <c r="P1788">
        <f t="shared" si="479"/>
        <v>0.11647957940329773</v>
      </c>
      <c r="Q1788">
        <f t="shared" si="480"/>
        <v>0.97098031459365608</v>
      </c>
      <c r="R1788">
        <f t="shared" si="481"/>
        <v>1</v>
      </c>
      <c r="AG1788" s="8">
        <f t="shared" si="471"/>
        <v>-0.25626859337094154</v>
      </c>
      <c r="AH1788" s="8">
        <f t="shared" si="472"/>
        <v>0.59148691310068879</v>
      </c>
      <c r="AI1788" s="8">
        <f t="shared" si="473"/>
        <v>0.76450614103635384</v>
      </c>
      <c r="AJ1788" s="8"/>
      <c r="AK1788" s="8"/>
      <c r="AL1788" s="8"/>
      <c r="AN1788" s="8">
        <f t="shared" si="482"/>
        <v>1</v>
      </c>
      <c r="AO1788" s="8">
        <f t="shared" si="483"/>
        <v>1.9796437997391094</v>
      </c>
      <c r="AP1788" s="8">
        <f t="shared" si="484"/>
        <v>0.7005214732172047</v>
      </c>
      <c r="AQ1788" s="8"/>
      <c r="AR1788" s="8">
        <f t="shared" si="485"/>
        <v>113.4252346642925</v>
      </c>
      <c r="AS1788" s="8">
        <f t="shared" si="486"/>
        <v>49.863076126367439</v>
      </c>
    </row>
    <row r="1789" spans="1:45">
      <c r="A1789" s="20">
        <v>65.398666669999997</v>
      </c>
      <c r="B1789" s="20">
        <v>635.86439410000003</v>
      </c>
      <c r="C1789" s="20">
        <v>-359.6424533</v>
      </c>
      <c r="E1789" s="9">
        <f t="shared" si="474"/>
        <v>-324.13560589999997</v>
      </c>
      <c r="F1789" s="9">
        <f t="shared" si="475"/>
        <v>180.3575467</v>
      </c>
      <c r="I1789">
        <v>1</v>
      </c>
      <c r="J1789">
        <f t="shared" si="476"/>
        <v>0.24196437772248811</v>
      </c>
      <c r="K1789">
        <f t="shared" si="477"/>
        <v>2.6338290837402942</v>
      </c>
      <c r="O1789">
        <f t="shared" si="478"/>
        <v>-0.20937959915668738</v>
      </c>
      <c r="P1789">
        <f t="shared" si="479"/>
        <v>0.11650429679909956</v>
      </c>
      <c r="Q1789">
        <f t="shared" si="480"/>
        <v>0.9708691633193075</v>
      </c>
      <c r="R1789">
        <f t="shared" si="481"/>
        <v>1</v>
      </c>
      <c r="AG1789" s="8">
        <f t="shared" si="471"/>
        <v>-0.25593655773506041</v>
      </c>
      <c r="AH1789" s="8">
        <f t="shared" si="472"/>
        <v>0.59184422139741688</v>
      </c>
      <c r="AI1789" s="8">
        <f t="shared" si="473"/>
        <v>0.76434082451038399</v>
      </c>
      <c r="AJ1789" s="8"/>
      <c r="AK1789" s="8"/>
      <c r="AL1789" s="8"/>
      <c r="AN1789" s="8">
        <f t="shared" si="482"/>
        <v>1</v>
      </c>
      <c r="AO1789" s="8">
        <f t="shared" si="483"/>
        <v>1.9789510125376093</v>
      </c>
      <c r="AP1789" s="8">
        <f t="shared" si="484"/>
        <v>0.70077789142679026</v>
      </c>
      <c r="AQ1789" s="8"/>
      <c r="AR1789" s="8">
        <f t="shared" si="485"/>
        <v>113.38554088154588</v>
      </c>
      <c r="AS1789" s="8">
        <f t="shared" si="486"/>
        <v>49.848384445167881</v>
      </c>
    </row>
    <row r="1790" spans="1:45">
      <c r="A1790" s="20">
        <v>65.432033329999996</v>
      </c>
      <c r="B1790" s="20">
        <v>635.22692089999998</v>
      </c>
      <c r="C1790" s="20">
        <v>-359.63823869999999</v>
      </c>
      <c r="E1790" s="9">
        <f t="shared" si="474"/>
        <v>-324.77307910000002</v>
      </c>
      <c r="F1790" s="9">
        <f t="shared" si="475"/>
        <v>180.36176130000001</v>
      </c>
      <c r="I1790">
        <v>1</v>
      </c>
      <c r="J1790">
        <f t="shared" si="476"/>
        <v>0.24231786784671769</v>
      </c>
      <c r="K1790">
        <f t="shared" si="477"/>
        <v>2.6346535167802636</v>
      </c>
      <c r="O1790">
        <f t="shared" si="478"/>
        <v>-0.20977559580670871</v>
      </c>
      <c r="P1790">
        <f t="shared" si="479"/>
        <v>0.11649825177106213</v>
      </c>
      <c r="Q1790">
        <f t="shared" si="480"/>
        <v>0.97078440280951495</v>
      </c>
      <c r="R1790">
        <f t="shared" si="481"/>
        <v>1</v>
      </c>
      <c r="AG1790" s="8">
        <f t="shared" si="471"/>
        <v>-0.25569437861965399</v>
      </c>
      <c r="AH1790" s="8">
        <f t="shared" si="472"/>
        <v>0.59213505748323392</v>
      </c>
      <c r="AI1790" s="8">
        <f t="shared" si="473"/>
        <v>0.76419660980773552</v>
      </c>
      <c r="AJ1790" s="8"/>
      <c r="AK1790" s="8"/>
      <c r="AL1790" s="8"/>
      <c r="AN1790" s="8">
        <f t="shared" si="482"/>
        <v>1</v>
      </c>
      <c r="AO1790" s="8">
        <f t="shared" si="483"/>
        <v>1.9784273977009676</v>
      </c>
      <c r="AP1790" s="8">
        <f t="shared" si="484"/>
        <v>0.70100151550683798</v>
      </c>
      <c r="AQ1790" s="8"/>
      <c r="AR1790" s="8">
        <f t="shared" si="485"/>
        <v>113.35553996131587</v>
      </c>
      <c r="AS1790" s="8">
        <f t="shared" si="486"/>
        <v>49.835571729183656</v>
      </c>
    </row>
    <row r="1791" spans="1:45">
      <c r="A1791" s="20">
        <v>65.465400000000002</v>
      </c>
      <c r="B1791" s="20">
        <v>634.70847909999998</v>
      </c>
      <c r="C1791" s="20">
        <v>-359.57905879999998</v>
      </c>
      <c r="E1791" s="9">
        <f t="shared" si="474"/>
        <v>-325.29152090000002</v>
      </c>
      <c r="F1791" s="9">
        <f t="shared" si="475"/>
        <v>180.42094120000002</v>
      </c>
      <c r="I1791">
        <v>1</v>
      </c>
      <c r="J1791">
        <f t="shared" si="476"/>
        <v>0.24262251554318492</v>
      </c>
      <c r="K1791">
        <f t="shared" si="477"/>
        <v>2.6351911002585138</v>
      </c>
      <c r="O1791">
        <f t="shared" si="478"/>
        <v>-0.21009681291876708</v>
      </c>
      <c r="P1791">
        <f t="shared" si="479"/>
        <v>0.11652890498051803</v>
      </c>
      <c r="Q1791">
        <f t="shared" si="480"/>
        <v>0.9707112565049496</v>
      </c>
      <c r="R1791">
        <f t="shared" si="481"/>
        <v>1</v>
      </c>
      <c r="AG1791" s="8">
        <f t="shared" si="471"/>
        <v>-0.25547045631075022</v>
      </c>
      <c r="AH1791" s="8">
        <f t="shared" si="472"/>
        <v>0.59235807095153681</v>
      </c>
      <c r="AI1791" s="8">
        <f t="shared" si="473"/>
        <v>0.76409865968404334</v>
      </c>
      <c r="AJ1791" s="8"/>
      <c r="AK1791" s="8"/>
      <c r="AL1791" s="8"/>
      <c r="AN1791" s="8">
        <f t="shared" si="482"/>
        <v>1.0000000000000004</v>
      </c>
      <c r="AO1791" s="8">
        <f t="shared" si="483"/>
        <v>1.9779716769673659</v>
      </c>
      <c r="AP1791" s="8">
        <f t="shared" si="484"/>
        <v>0.70115336642058668</v>
      </c>
      <c r="AQ1791" s="8"/>
      <c r="AR1791" s="8">
        <f t="shared" si="485"/>
        <v>113.32942908664388</v>
      </c>
      <c r="AS1791" s="8">
        <f t="shared" si="486"/>
        <v>49.826871312710644</v>
      </c>
    </row>
    <row r="1792" spans="1:45">
      <c r="A1792" s="20">
        <v>65.498766669999995</v>
      </c>
      <c r="B1792" s="20">
        <v>633.84140539999999</v>
      </c>
      <c r="C1792" s="20">
        <v>-359.51987609999998</v>
      </c>
      <c r="E1792" s="9">
        <f t="shared" si="474"/>
        <v>-326.15859460000001</v>
      </c>
      <c r="F1792" s="9">
        <f t="shared" si="475"/>
        <v>180.48012390000002</v>
      </c>
      <c r="I1792">
        <v>1</v>
      </c>
      <c r="J1792">
        <f t="shared" si="476"/>
        <v>0.24311990839299863</v>
      </c>
      <c r="K1792">
        <f t="shared" si="477"/>
        <v>2.6361804811055989</v>
      </c>
      <c r="O1792">
        <f t="shared" si="478"/>
        <v>-0.2106344351738931</v>
      </c>
      <c r="P1792">
        <f t="shared" si="479"/>
        <v>0.11655473621479348</v>
      </c>
      <c r="Q1792">
        <f t="shared" si="480"/>
        <v>0.97059163822118044</v>
      </c>
      <c r="R1792">
        <f t="shared" si="481"/>
        <v>1</v>
      </c>
      <c r="AG1792" s="8">
        <f t="shared" si="471"/>
        <v>-0.25511520384814046</v>
      </c>
      <c r="AH1792" s="8">
        <f t="shared" si="472"/>
        <v>0.5927404135480725</v>
      </c>
      <c r="AI1792" s="8">
        <f t="shared" si="473"/>
        <v>0.76392083026474789</v>
      </c>
      <c r="AJ1792" s="8"/>
      <c r="AK1792" s="8"/>
      <c r="AL1792" s="8"/>
      <c r="AN1792" s="8">
        <f t="shared" si="482"/>
        <v>1</v>
      </c>
      <c r="AO1792" s="8">
        <f t="shared" si="483"/>
        <v>1.9772315328118857</v>
      </c>
      <c r="AP1792" s="8">
        <f t="shared" si="484"/>
        <v>0.70142898347859273</v>
      </c>
      <c r="AQ1792" s="8"/>
      <c r="AR1792" s="8">
        <f t="shared" si="485"/>
        <v>113.2870219503036</v>
      </c>
      <c r="AS1792" s="8">
        <f t="shared" si="486"/>
        <v>49.811079618525085</v>
      </c>
    </row>
    <row r="1793" spans="1:45">
      <c r="A1793" s="20">
        <v>65.532133329999994</v>
      </c>
      <c r="B1793" s="20">
        <v>633.1507646</v>
      </c>
      <c r="C1793" s="20">
        <v>-359.42768519999998</v>
      </c>
      <c r="E1793" s="9">
        <f t="shared" si="474"/>
        <v>-326.8492354</v>
      </c>
      <c r="F1793" s="9">
        <f t="shared" si="475"/>
        <v>180.57231480000002</v>
      </c>
      <c r="I1793">
        <v>1</v>
      </c>
      <c r="J1793">
        <f t="shared" si="476"/>
        <v>0.24352993452274171</v>
      </c>
      <c r="K1793">
        <f t="shared" si="477"/>
        <v>2.6368599485808204</v>
      </c>
      <c r="O1793">
        <f t="shared" si="478"/>
        <v>-0.21106190680428971</v>
      </c>
      <c r="P1793">
        <f t="shared" si="479"/>
        <v>0.11660402702521502</v>
      </c>
      <c r="Q1793">
        <f t="shared" si="480"/>
        <v>0.97049285024550302</v>
      </c>
      <c r="R1793">
        <f t="shared" si="481"/>
        <v>1</v>
      </c>
      <c r="AG1793" s="8">
        <f t="shared" si="471"/>
        <v>-0.25481046105555716</v>
      </c>
      <c r="AH1793" s="8">
        <f t="shared" si="472"/>
        <v>0.59303392850749015</v>
      </c>
      <c r="AI1793" s="8">
        <f t="shared" si="473"/>
        <v>0.76379472934527881</v>
      </c>
      <c r="AJ1793" s="8"/>
      <c r="AK1793" s="8"/>
      <c r="AL1793" s="8"/>
      <c r="AN1793" s="8">
        <f t="shared" si="482"/>
        <v>1.0000000000000002</v>
      </c>
      <c r="AO1793" s="8">
        <f t="shared" si="483"/>
        <v>1.9766180863262719</v>
      </c>
      <c r="AP1793" s="8">
        <f t="shared" si="484"/>
        <v>0.70162437227304431</v>
      </c>
      <c r="AQ1793" s="8"/>
      <c r="AR1793" s="8">
        <f t="shared" si="485"/>
        <v>113.25187405572079</v>
      </c>
      <c r="AS1793" s="8">
        <f t="shared" si="486"/>
        <v>49.799884665238864</v>
      </c>
    </row>
    <row r="1794" spans="1:45">
      <c r="A1794" s="20">
        <v>65.5655</v>
      </c>
      <c r="B1794" s="20">
        <v>632.61530560000006</v>
      </c>
      <c r="C1794" s="20">
        <v>-359.13401540000001</v>
      </c>
      <c r="E1794" s="9">
        <f t="shared" si="474"/>
        <v>-327.38469439999994</v>
      </c>
      <c r="F1794" s="9">
        <f t="shared" si="475"/>
        <v>180.86598459999999</v>
      </c>
      <c r="I1794">
        <v>1</v>
      </c>
      <c r="J1794">
        <f t="shared" si="476"/>
        <v>0.24391568326577279</v>
      </c>
      <c r="K1794">
        <f t="shared" si="477"/>
        <v>2.6368649843621101</v>
      </c>
      <c r="O1794">
        <f t="shared" si="478"/>
        <v>-0.21139016351016093</v>
      </c>
      <c r="P1794">
        <f t="shared" si="479"/>
        <v>0.11678398749853183</v>
      </c>
      <c r="Q1794">
        <f t="shared" si="480"/>
        <v>0.97039976248713611</v>
      </c>
      <c r="R1794">
        <f t="shared" si="481"/>
        <v>1</v>
      </c>
      <c r="AG1794" s="8">
        <f t="shared" si="471"/>
        <v>-0.25446678467320782</v>
      </c>
      <c r="AH1794" s="8">
        <f t="shared" si="472"/>
        <v>0.59320790779733978</v>
      </c>
      <c r="AI1794" s="8">
        <f t="shared" si="473"/>
        <v>0.76377420329884294</v>
      </c>
      <c r="AJ1794" s="8"/>
      <c r="AK1794" s="8"/>
      <c r="AL1794" s="8"/>
      <c r="AN1794" s="8">
        <f t="shared" si="482"/>
        <v>1.0000000000000002</v>
      </c>
      <c r="AO1794" s="8">
        <f t="shared" si="483"/>
        <v>1.9760224941840256</v>
      </c>
      <c r="AP1794" s="8">
        <f t="shared" si="484"/>
        <v>0.70165617236117561</v>
      </c>
      <c r="AQ1794" s="8"/>
      <c r="AR1794" s="8">
        <f t="shared" si="485"/>
        <v>113.21774913965893</v>
      </c>
      <c r="AS1794" s="8">
        <f t="shared" si="486"/>
        <v>49.798062654400795</v>
      </c>
    </row>
    <row r="1795" spans="1:45">
      <c r="A1795" s="20">
        <v>65.598866670000007</v>
      </c>
      <c r="B1795" s="20">
        <v>631.81624539999996</v>
      </c>
      <c r="C1795" s="20">
        <v>-358.73910139999998</v>
      </c>
      <c r="E1795" s="9">
        <f t="shared" si="474"/>
        <v>-328.18375460000004</v>
      </c>
      <c r="F1795" s="9">
        <f t="shared" si="475"/>
        <v>181.26089860000002</v>
      </c>
      <c r="I1795">
        <v>1</v>
      </c>
      <c r="J1795">
        <f t="shared" si="476"/>
        <v>0.24447797609369534</v>
      </c>
      <c r="K1795">
        <f t="shared" si="477"/>
        <v>2.6369736231404293</v>
      </c>
      <c r="O1795">
        <f t="shared" si="478"/>
        <v>-0.21188045454947893</v>
      </c>
      <c r="P1795">
        <f t="shared" si="479"/>
        <v>0.11702481018362702</v>
      </c>
      <c r="Q1795">
        <f t="shared" si="480"/>
        <v>0.97026381298149644</v>
      </c>
      <c r="R1795">
        <f t="shared" si="481"/>
        <v>1</v>
      </c>
      <c r="AG1795" s="8">
        <f t="shared" si="471"/>
        <v>-0.25397490652099913</v>
      </c>
      <c r="AH1795" s="8">
        <f t="shared" si="472"/>
        <v>0.59347774434670408</v>
      </c>
      <c r="AI1795" s="8">
        <f t="shared" si="473"/>
        <v>0.76372829843000978</v>
      </c>
      <c r="AJ1795" s="8"/>
      <c r="AK1795" s="8"/>
      <c r="AL1795" s="8"/>
      <c r="AN1795" s="8">
        <f t="shared" si="482"/>
        <v>1.0000000000000002</v>
      </c>
      <c r="AO1795" s="8">
        <f t="shared" si="483"/>
        <v>1.9751574490367028</v>
      </c>
      <c r="AP1795" s="8">
        <f t="shared" si="484"/>
        <v>0.70172728639681003</v>
      </c>
      <c r="AQ1795" s="8"/>
      <c r="AR1795" s="8">
        <f t="shared" si="485"/>
        <v>113.16818570362905</v>
      </c>
      <c r="AS1795" s="8">
        <f t="shared" si="486"/>
        <v>49.793988120294799</v>
      </c>
    </row>
    <row r="1796" spans="1:45">
      <c r="A1796" s="20">
        <v>65.632233330000005</v>
      </c>
      <c r="B1796" s="20">
        <v>631.07668409999997</v>
      </c>
      <c r="C1796" s="20">
        <v>-358.66014769999998</v>
      </c>
      <c r="E1796" s="9">
        <f t="shared" si="474"/>
        <v>-328.92331590000003</v>
      </c>
      <c r="F1796" s="9">
        <f t="shared" si="475"/>
        <v>181.33985230000002</v>
      </c>
      <c r="I1796">
        <v>1</v>
      </c>
      <c r="J1796">
        <f t="shared" si="476"/>
        <v>0.24491088043056153</v>
      </c>
      <c r="K1796">
        <f t="shared" si="477"/>
        <v>2.6377415852173152</v>
      </c>
      <c r="O1796">
        <f t="shared" si="478"/>
        <v>-0.21233807681065264</v>
      </c>
      <c r="P1796">
        <f t="shared" si="479"/>
        <v>0.1170648404207876</v>
      </c>
      <c r="Q1796">
        <f t="shared" si="480"/>
        <v>0.97015893763527683</v>
      </c>
      <c r="R1796">
        <f t="shared" si="481"/>
        <v>1</v>
      </c>
      <c r="AG1796" s="8">
        <f t="shared" si="471"/>
        <v>-0.25365819158419622</v>
      </c>
      <c r="AH1796" s="8">
        <f t="shared" si="472"/>
        <v>0.59379625947520509</v>
      </c>
      <c r="AI1796" s="8">
        <f t="shared" si="473"/>
        <v>0.76358596377584775</v>
      </c>
      <c r="AJ1796" s="8"/>
      <c r="AK1796" s="8"/>
      <c r="AL1796" s="8"/>
      <c r="AN1796" s="8">
        <f t="shared" si="482"/>
        <v>1</v>
      </c>
      <c r="AO1796" s="8">
        <f t="shared" si="483"/>
        <v>1.9745124388999333</v>
      </c>
      <c r="AP1796" s="8">
        <f t="shared" si="484"/>
        <v>0.70194774767659351</v>
      </c>
      <c r="AQ1796" s="8"/>
      <c r="AR1796" s="8">
        <f t="shared" si="485"/>
        <v>113.13122934504901</v>
      </c>
      <c r="AS1796" s="8">
        <f t="shared" si="486"/>
        <v>49.781356619417153</v>
      </c>
    </row>
    <row r="1797" spans="1:45">
      <c r="A1797" s="20">
        <v>65.665599999999998</v>
      </c>
      <c r="B1797" s="20">
        <v>630.53244689999997</v>
      </c>
      <c r="C1797" s="20">
        <v>-358.60031090000001</v>
      </c>
      <c r="E1797" s="9">
        <f t="shared" si="474"/>
        <v>-329.46755310000003</v>
      </c>
      <c r="F1797" s="9">
        <f t="shared" si="475"/>
        <v>181.39968909999999</v>
      </c>
      <c r="I1797">
        <v>1</v>
      </c>
      <c r="J1797">
        <f t="shared" si="476"/>
        <v>0.24523001281614387</v>
      </c>
      <c r="K1797">
        <f t="shared" si="477"/>
        <v>2.6383008916034405</v>
      </c>
      <c r="O1797">
        <f t="shared" si="478"/>
        <v>-0.21267472538369844</v>
      </c>
      <c r="P1797">
        <f t="shared" si="479"/>
        <v>0.11709538223425979</v>
      </c>
      <c r="Q1797">
        <f t="shared" si="480"/>
        <v>0.97008150824679729</v>
      </c>
      <c r="R1797">
        <f t="shared" si="481"/>
        <v>1</v>
      </c>
      <c r="AG1797" s="8">
        <f t="shared" si="471"/>
        <v>-0.25342428983545279</v>
      </c>
      <c r="AH1797" s="8">
        <f t="shared" si="472"/>
        <v>0.59403011059566924</v>
      </c>
      <c r="AI1797" s="8">
        <f t="shared" si="473"/>
        <v>0.7634817332635363</v>
      </c>
      <c r="AJ1797" s="8"/>
      <c r="AK1797" s="8"/>
      <c r="AL1797" s="8"/>
      <c r="AN1797" s="8">
        <f t="shared" si="482"/>
        <v>1.0000000000000002</v>
      </c>
      <c r="AO1797" s="8">
        <f t="shared" si="483"/>
        <v>1.9740371376677943</v>
      </c>
      <c r="AP1797" s="8">
        <f t="shared" si="484"/>
        <v>0.70210915323377465</v>
      </c>
      <c r="AQ1797" s="8"/>
      <c r="AR1797" s="8">
        <f t="shared" si="485"/>
        <v>113.10399659045008</v>
      </c>
      <c r="AS1797" s="8">
        <f t="shared" si="486"/>
        <v>49.772108762200716</v>
      </c>
    </row>
    <row r="1798" spans="1:45">
      <c r="A1798" s="20">
        <v>65.698966670000004</v>
      </c>
      <c r="B1798" s="20">
        <v>629.73379320000004</v>
      </c>
      <c r="C1798" s="20">
        <v>-358.58736110000001</v>
      </c>
      <c r="E1798" s="9">
        <f t="shared" si="474"/>
        <v>-330.26620679999996</v>
      </c>
      <c r="F1798" s="9">
        <f t="shared" si="475"/>
        <v>181.41263889999999</v>
      </c>
      <c r="I1798">
        <v>1</v>
      </c>
      <c r="J1798">
        <f t="shared" si="476"/>
        <v>0.24567563137089918</v>
      </c>
      <c r="K1798">
        <f t="shared" si="477"/>
        <v>2.6392930504662133</v>
      </c>
      <c r="O1798">
        <f t="shared" si="478"/>
        <v>-0.21316966611210203</v>
      </c>
      <c r="P1798">
        <f t="shared" si="479"/>
        <v>0.11709242685627484</v>
      </c>
      <c r="Q1798">
        <f t="shared" si="480"/>
        <v>0.96997322489982318</v>
      </c>
      <c r="R1798">
        <f t="shared" si="481"/>
        <v>1</v>
      </c>
      <c r="AG1798" s="8">
        <f t="shared" si="471"/>
        <v>-0.25311722362688938</v>
      </c>
      <c r="AH1798" s="8">
        <f t="shared" si="472"/>
        <v>0.59439111614509665</v>
      </c>
      <c r="AI1798" s="8">
        <f t="shared" si="473"/>
        <v>0.76330260850543519</v>
      </c>
      <c r="AJ1798" s="8"/>
      <c r="AK1798" s="8"/>
      <c r="AL1798" s="8"/>
      <c r="AN1798" s="8">
        <f t="shared" si="482"/>
        <v>1.0000000000000002</v>
      </c>
      <c r="AO1798" s="8">
        <f t="shared" si="483"/>
        <v>1.9733806829131255</v>
      </c>
      <c r="AP1798" s="8">
        <f t="shared" si="484"/>
        <v>0.70238646392575854</v>
      </c>
      <c r="AQ1798" s="8"/>
      <c r="AR1798" s="8">
        <f t="shared" si="485"/>
        <v>113.06638450356625</v>
      </c>
      <c r="AS1798" s="8">
        <f t="shared" si="486"/>
        <v>49.756220029936188</v>
      </c>
    </row>
    <row r="1799" spans="1:45">
      <c r="A1799" s="20">
        <v>65.732333330000003</v>
      </c>
      <c r="B1799" s="20">
        <v>629.05586919999996</v>
      </c>
      <c r="C1799" s="20">
        <v>-358.59052450000001</v>
      </c>
      <c r="E1799" s="9">
        <f t="shared" si="474"/>
        <v>-330.94413080000004</v>
      </c>
      <c r="F1799" s="9">
        <f t="shared" si="475"/>
        <v>181.40947549999999</v>
      </c>
      <c r="I1799">
        <v>1</v>
      </c>
      <c r="J1799">
        <f t="shared" si="476"/>
        <v>0.24604970405654841</v>
      </c>
      <c r="K1799">
        <f t="shared" si="477"/>
        <v>2.640165204557571</v>
      </c>
      <c r="O1799">
        <f t="shared" si="478"/>
        <v>-0.2135898665851397</v>
      </c>
      <c r="P1799">
        <f t="shared" si="479"/>
        <v>0.11708086671807864</v>
      </c>
      <c r="Q1799">
        <f t="shared" si="480"/>
        <v>0.96988217817458933</v>
      </c>
      <c r="R1799">
        <f t="shared" si="481"/>
        <v>1</v>
      </c>
      <c r="AG1799" s="8">
        <f t="shared" si="471"/>
        <v>-0.25286341335350432</v>
      </c>
      <c r="AH1799" s="8">
        <f t="shared" si="472"/>
        <v>0.59470078199912346</v>
      </c>
      <c r="AI1799" s="8">
        <f t="shared" si="473"/>
        <v>0.76314551304246436</v>
      </c>
      <c r="AJ1799" s="8"/>
      <c r="AK1799" s="8"/>
      <c r="AL1799" s="8"/>
      <c r="AN1799" s="8">
        <f t="shared" si="482"/>
        <v>1.0000000000000002</v>
      </c>
      <c r="AO1799" s="8">
        <f t="shared" si="483"/>
        <v>1.9728315802083343</v>
      </c>
      <c r="AP1799" s="8">
        <f t="shared" si="484"/>
        <v>0.70262959536013425</v>
      </c>
      <c r="AQ1799" s="8"/>
      <c r="AR1799" s="8">
        <f t="shared" si="485"/>
        <v>113.03492323606251</v>
      </c>
      <c r="AS1799" s="8">
        <f t="shared" si="486"/>
        <v>49.742289624879497</v>
      </c>
    </row>
    <row r="1800" spans="1:45">
      <c r="A1800" s="20">
        <v>65.765699999999995</v>
      </c>
      <c r="B1800" s="20">
        <v>628.516885</v>
      </c>
      <c r="C1800" s="20">
        <v>-358.54788109999998</v>
      </c>
      <c r="E1800" s="9">
        <f t="shared" si="474"/>
        <v>-331.483115</v>
      </c>
      <c r="F1800" s="9">
        <f t="shared" si="475"/>
        <v>181.45211890000002</v>
      </c>
      <c r="I1800">
        <v>1</v>
      </c>
      <c r="J1800">
        <f t="shared" si="476"/>
        <v>0.24636087126253706</v>
      </c>
      <c r="K1800">
        <f t="shared" si="477"/>
        <v>2.6407518300454171</v>
      </c>
      <c r="O1800">
        <f t="shared" si="478"/>
        <v>-0.21392323084357356</v>
      </c>
      <c r="P1800">
        <f t="shared" si="479"/>
        <v>0.1171004547803296</v>
      </c>
      <c r="Q1800">
        <f t="shared" si="480"/>
        <v>0.9698063388098096</v>
      </c>
      <c r="R1800">
        <f t="shared" si="481"/>
        <v>1</v>
      </c>
      <c r="AG1800" s="8">
        <f t="shared" si="471"/>
        <v>-0.25263980499745819</v>
      </c>
      <c r="AH1800" s="8">
        <f t="shared" si="472"/>
        <v>0.59493599305103673</v>
      </c>
      <c r="AI1800" s="8">
        <f t="shared" si="473"/>
        <v>0.76303623315228175</v>
      </c>
      <c r="AJ1800" s="8"/>
      <c r="AK1800" s="8"/>
      <c r="AL1800" s="8"/>
      <c r="AN1800" s="8">
        <f t="shared" si="482"/>
        <v>1.0000000000000002</v>
      </c>
      <c r="AO1800" s="8">
        <f t="shared" si="483"/>
        <v>1.972370819172683</v>
      </c>
      <c r="AP1800" s="8">
        <f t="shared" si="484"/>
        <v>0.70279868305668347</v>
      </c>
      <c r="AQ1800" s="8"/>
      <c r="AR1800" s="8">
        <f t="shared" si="485"/>
        <v>113.0085235733556</v>
      </c>
      <c r="AS1800" s="8">
        <f t="shared" si="486"/>
        <v>49.732601613499639</v>
      </c>
    </row>
    <row r="1801" spans="1:45">
      <c r="A1801" s="20">
        <v>65.799066670000002</v>
      </c>
      <c r="B1801" s="20">
        <v>627.69007399999998</v>
      </c>
      <c r="C1801" s="20">
        <v>-358.48516180000001</v>
      </c>
      <c r="E1801" s="9">
        <f t="shared" si="474"/>
        <v>-332.30992600000002</v>
      </c>
      <c r="F1801" s="9">
        <f t="shared" si="475"/>
        <v>181.51483819999999</v>
      </c>
      <c r="I1801">
        <v>1</v>
      </c>
      <c r="J1801">
        <f t="shared" si="476"/>
        <v>0.24683746237134402</v>
      </c>
      <c r="K1801">
        <f t="shared" si="477"/>
        <v>2.641655002427453</v>
      </c>
      <c r="O1801">
        <f t="shared" si="478"/>
        <v>-0.21443451457418766</v>
      </c>
      <c r="P1801">
        <f t="shared" si="479"/>
        <v>0.11712874991711564</v>
      </c>
      <c r="Q1801">
        <f t="shared" si="480"/>
        <v>0.96968999938237288</v>
      </c>
      <c r="R1801">
        <f t="shared" si="481"/>
        <v>1</v>
      </c>
      <c r="AG1801" s="8">
        <f t="shared" si="471"/>
        <v>-0.25229809418490556</v>
      </c>
      <c r="AH1801" s="8">
        <f t="shared" si="472"/>
        <v>0.59529726029221663</v>
      </c>
      <c r="AI1801" s="8">
        <f t="shared" si="473"/>
        <v>0.76286751376582129</v>
      </c>
      <c r="AJ1801" s="8"/>
      <c r="AK1801" s="8"/>
      <c r="AL1801" s="8"/>
      <c r="AN1801" s="8">
        <f t="shared" si="482"/>
        <v>1.0000000000000002</v>
      </c>
      <c r="AO1801" s="8">
        <f t="shared" si="483"/>
        <v>1.9716659532679217</v>
      </c>
      <c r="AP1801" s="8">
        <f t="shared" si="484"/>
        <v>0.7030596746398492</v>
      </c>
      <c r="AQ1801" s="8"/>
      <c r="AR1801" s="8">
        <f t="shared" si="485"/>
        <v>112.96813773189012</v>
      </c>
      <c r="AS1801" s="8">
        <f t="shared" si="486"/>
        <v>49.717647897295805</v>
      </c>
    </row>
    <row r="1802" spans="1:45">
      <c r="A1802" s="20">
        <v>65.832433330000001</v>
      </c>
      <c r="B1802" s="20">
        <v>627.02627589999997</v>
      </c>
      <c r="C1802" s="20">
        <v>-357.76547429999999</v>
      </c>
      <c r="E1802" s="9">
        <f t="shared" si="474"/>
        <v>-332.97372410000003</v>
      </c>
      <c r="F1802" s="9">
        <f t="shared" si="475"/>
        <v>182.23452570000001</v>
      </c>
      <c r="I1802">
        <v>1</v>
      </c>
      <c r="J1802">
        <f t="shared" si="476"/>
        <v>0.24742250173566582</v>
      </c>
      <c r="K1802">
        <f t="shared" si="477"/>
        <v>2.6408293494311974</v>
      </c>
      <c r="O1802">
        <f t="shared" si="478"/>
        <v>-0.21483534790603043</v>
      </c>
      <c r="P1802">
        <f t="shared" si="479"/>
        <v>0.11757809969861809</v>
      </c>
      <c r="Q1802">
        <f t="shared" si="480"/>
        <v>0.96954688579839021</v>
      </c>
      <c r="R1802">
        <f t="shared" si="481"/>
        <v>1</v>
      </c>
      <c r="AG1802" s="8">
        <f t="shared" si="471"/>
        <v>-0.25170050930225935</v>
      </c>
      <c r="AH1802" s="8">
        <f t="shared" si="472"/>
        <v>0.59542589025492287</v>
      </c>
      <c r="AI1802" s="8">
        <f t="shared" si="473"/>
        <v>0.76296452265561865</v>
      </c>
      <c r="AJ1802" s="8"/>
      <c r="AK1802" s="8"/>
      <c r="AL1802" s="8"/>
      <c r="AN1802" s="8">
        <f t="shared" si="482"/>
        <v>1.0000000000000002</v>
      </c>
      <c r="AO1802" s="8">
        <f t="shared" si="483"/>
        <v>1.9707371691923903</v>
      </c>
      <c r="AP1802" s="8">
        <f t="shared" si="484"/>
        <v>0.70290962166208781</v>
      </c>
      <c r="AQ1802" s="8"/>
      <c r="AR1802" s="8">
        <f t="shared" si="485"/>
        <v>112.91492232428321</v>
      </c>
      <c r="AS1802" s="8">
        <f t="shared" si="486"/>
        <v>49.7262452996249</v>
      </c>
    </row>
    <row r="1803" spans="1:45">
      <c r="A1803" s="20">
        <v>65.865799999999993</v>
      </c>
      <c r="B1803" s="20">
        <v>626.45653879999998</v>
      </c>
      <c r="C1803" s="20">
        <v>-357.75554390000002</v>
      </c>
      <c r="E1803" s="9">
        <f t="shared" si="474"/>
        <v>-333.54346120000002</v>
      </c>
      <c r="F1803" s="9">
        <f t="shared" si="475"/>
        <v>182.24445609999998</v>
      </c>
      <c r="I1803">
        <v>1</v>
      </c>
      <c r="J1803">
        <f t="shared" si="476"/>
        <v>0.24774068426536849</v>
      </c>
      <c r="K1803">
        <f t="shared" si="477"/>
        <v>2.6415260811933274</v>
      </c>
      <c r="O1803">
        <f t="shared" si="478"/>
        <v>-0.21518792339402307</v>
      </c>
      <c r="P1803">
        <f t="shared" si="479"/>
        <v>0.11757630000342575</v>
      </c>
      <c r="Q1803">
        <f t="shared" si="480"/>
        <v>0.96946891198370688</v>
      </c>
      <c r="R1803">
        <f t="shared" si="481"/>
        <v>1</v>
      </c>
      <c r="AG1803" s="8">
        <f t="shared" si="471"/>
        <v>-0.25148116211541022</v>
      </c>
      <c r="AH1803" s="8">
        <f t="shared" si="472"/>
        <v>0.59568257137566993</v>
      </c>
      <c r="AI1803" s="8">
        <f t="shared" si="473"/>
        <v>0.76283648264903581</v>
      </c>
      <c r="AJ1803" s="8"/>
      <c r="AK1803" s="8"/>
      <c r="AL1803" s="8"/>
      <c r="AN1803" s="8">
        <f t="shared" si="482"/>
        <v>1</v>
      </c>
      <c r="AO1803" s="8">
        <f t="shared" si="483"/>
        <v>1.9702701361795487</v>
      </c>
      <c r="AP1803" s="8">
        <f t="shared" si="484"/>
        <v>0.70310766784394707</v>
      </c>
      <c r="AQ1803" s="8"/>
      <c r="AR1803" s="8">
        <f t="shared" si="485"/>
        <v>112.88816330375411</v>
      </c>
      <c r="AS1803" s="8">
        <f t="shared" si="486"/>
        <v>49.714898089255684</v>
      </c>
    </row>
    <row r="1804" spans="1:45">
      <c r="A1804" s="20">
        <v>65.89916667</v>
      </c>
      <c r="B1804" s="20">
        <v>625.73384469999996</v>
      </c>
      <c r="C1804" s="20">
        <v>-357.64981080000001</v>
      </c>
      <c r="E1804" s="9">
        <f t="shared" si="474"/>
        <v>-334.26615530000004</v>
      </c>
      <c r="F1804" s="9">
        <f t="shared" si="475"/>
        <v>182.35018919999999</v>
      </c>
      <c r="I1804">
        <v>1</v>
      </c>
      <c r="J1804">
        <f t="shared" si="476"/>
        <v>0.24817249660468169</v>
      </c>
      <c r="K1804">
        <f t="shared" si="477"/>
        <v>2.6421924530043523</v>
      </c>
      <c r="O1804">
        <f t="shared" si="478"/>
        <v>-0.215633706569754</v>
      </c>
      <c r="P1804">
        <f t="shared" si="479"/>
        <v>0.11763334865775424</v>
      </c>
      <c r="Q1804">
        <f t="shared" si="480"/>
        <v>0.96936293506330873</v>
      </c>
      <c r="R1804">
        <f t="shared" si="481"/>
        <v>1</v>
      </c>
      <c r="AG1804" s="8">
        <f t="shared" si="471"/>
        <v>-0.25115795702843602</v>
      </c>
      <c r="AH1804" s="8">
        <f t="shared" si="472"/>
        <v>0.59598555495476879</v>
      </c>
      <c r="AI1804" s="8">
        <f t="shared" si="473"/>
        <v>0.76270629924405287</v>
      </c>
      <c r="AJ1804" s="8"/>
      <c r="AK1804" s="8"/>
      <c r="AL1804" s="8"/>
      <c r="AN1804" s="8">
        <f t="shared" si="482"/>
        <v>1.0000000000000002</v>
      </c>
      <c r="AO1804" s="8">
        <f t="shared" si="483"/>
        <v>1.9696275362133489</v>
      </c>
      <c r="AP1804" s="8">
        <f t="shared" si="484"/>
        <v>0.70330898190149771</v>
      </c>
      <c r="AQ1804" s="8"/>
      <c r="AR1804" s="8">
        <f t="shared" si="485"/>
        <v>112.8513450377756</v>
      </c>
      <c r="AS1804" s="8">
        <f t="shared" si="486"/>
        <v>49.703363643401381</v>
      </c>
    </row>
    <row r="1805" spans="1:45">
      <c r="A1805" s="20">
        <v>65.932533329999998</v>
      </c>
      <c r="B1805" s="20">
        <v>624.77975739999999</v>
      </c>
      <c r="C1805" s="20">
        <v>-357.59875160000001</v>
      </c>
      <c r="E1805" s="9">
        <f t="shared" si="474"/>
        <v>-335.22024260000001</v>
      </c>
      <c r="F1805" s="9">
        <f t="shared" si="475"/>
        <v>182.40124839999999</v>
      </c>
      <c r="I1805">
        <v>1</v>
      </c>
      <c r="J1805">
        <f t="shared" si="476"/>
        <v>0.2487159259228667</v>
      </c>
      <c r="K1805">
        <f t="shared" si="477"/>
        <v>2.6432722589253945</v>
      </c>
      <c r="O1805">
        <f t="shared" si="478"/>
        <v>-0.21622328682442329</v>
      </c>
      <c r="P1805">
        <f t="shared" si="479"/>
        <v>0.11765219529712878</v>
      </c>
      <c r="Q1805">
        <f t="shared" si="480"/>
        <v>0.96922930784031158</v>
      </c>
      <c r="R1805">
        <f t="shared" si="481"/>
        <v>1</v>
      </c>
      <c r="AG1805" s="8">
        <f t="shared" si="471"/>
        <v>-0.25077402418690176</v>
      </c>
      <c r="AH1805" s="8">
        <f t="shared" si="472"/>
        <v>0.59640659750470371</v>
      </c>
      <c r="AI1805" s="8">
        <f t="shared" si="473"/>
        <v>0.76250348146481917</v>
      </c>
      <c r="AJ1805" s="8"/>
      <c r="AK1805" s="8"/>
      <c r="AL1805" s="8"/>
      <c r="AN1805" s="8">
        <f t="shared" si="482"/>
        <v>1.0000000000000004</v>
      </c>
      <c r="AO1805" s="8">
        <f t="shared" si="483"/>
        <v>1.9688279672109297</v>
      </c>
      <c r="AP1805" s="8">
        <f t="shared" si="484"/>
        <v>0.70362252169125306</v>
      </c>
      <c r="AQ1805" s="8"/>
      <c r="AR1805" s="8">
        <f t="shared" si="485"/>
        <v>112.8055331085075</v>
      </c>
      <c r="AS1805" s="8">
        <f t="shared" si="486"/>
        <v>49.68539913673898</v>
      </c>
    </row>
    <row r="1806" spans="1:45">
      <c r="A1806" s="20">
        <v>65.965900000000005</v>
      </c>
      <c r="B1806" s="20">
        <v>624.3245445</v>
      </c>
      <c r="C1806" s="20">
        <v>-357.55127040000002</v>
      </c>
      <c r="E1806" s="9">
        <f t="shared" si="474"/>
        <v>-335.6754555</v>
      </c>
      <c r="F1806" s="9">
        <f t="shared" si="475"/>
        <v>182.44872959999998</v>
      </c>
      <c r="I1806">
        <v>1</v>
      </c>
      <c r="J1806">
        <f t="shared" si="476"/>
        <v>0.2489822117348641</v>
      </c>
      <c r="K1806">
        <f t="shared" si="477"/>
        <v>2.6437325665891636</v>
      </c>
      <c r="O1806">
        <f t="shared" si="478"/>
        <v>-0.21650417376750156</v>
      </c>
      <c r="P1806">
        <f t="shared" si="479"/>
        <v>0.11767590036674071</v>
      </c>
      <c r="Q1806">
        <f t="shared" si="480"/>
        <v>0.96916372466891698</v>
      </c>
      <c r="R1806">
        <f t="shared" si="481"/>
        <v>1</v>
      </c>
      <c r="AG1806" s="8">
        <f t="shared" si="471"/>
        <v>-0.25057968494901767</v>
      </c>
      <c r="AH1806" s="8">
        <f t="shared" si="472"/>
        <v>0.59660179914033029</v>
      </c>
      <c r="AI1806" s="8">
        <f t="shared" si="473"/>
        <v>0.76241466063643604</v>
      </c>
      <c r="AJ1806" s="8"/>
      <c r="AK1806" s="8"/>
      <c r="AL1806" s="8"/>
      <c r="AN1806" s="8">
        <f t="shared" si="482"/>
        <v>0.99999999999999989</v>
      </c>
      <c r="AO1806" s="8">
        <f t="shared" si="483"/>
        <v>1.9684341913052845</v>
      </c>
      <c r="AP1806" s="8">
        <f t="shared" si="484"/>
        <v>0.70375979499173669</v>
      </c>
      <c r="AQ1806" s="8"/>
      <c r="AR1806" s="8">
        <f t="shared" si="485"/>
        <v>112.78297141104009</v>
      </c>
      <c r="AS1806" s="8">
        <f t="shared" si="486"/>
        <v>49.677533955981438</v>
      </c>
    </row>
    <row r="1807" spans="1:45">
      <c r="A1807" s="20">
        <v>65.999266669999997</v>
      </c>
      <c r="B1807" s="20">
        <v>623.69566029999999</v>
      </c>
      <c r="C1807" s="20">
        <v>-357.4776076</v>
      </c>
      <c r="E1807" s="9">
        <f t="shared" si="474"/>
        <v>-336.30433970000001</v>
      </c>
      <c r="F1807" s="9">
        <f t="shared" si="475"/>
        <v>182.5223924</v>
      </c>
      <c r="I1807">
        <v>1</v>
      </c>
      <c r="J1807">
        <f t="shared" si="476"/>
        <v>0.24935254230002588</v>
      </c>
      <c r="K1807">
        <f t="shared" si="477"/>
        <v>2.6443482876507041</v>
      </c>
      <c r="O1807">
        <f t="shared" si="478"/>
        <v>-0.2168920203544587</v>
      </c>
      <c r="P1807">
        <f t="shared" si="479"/>
        <v>0.11771376629537235</v>
      </c>
      <c r="Q1807">
        <f t="shared" si="480"/>
        <v>0.9690724022131264</v>
      </c>
      <c r="R1807">
        <f t="shared" si="481"/>
        <v>1</v>
      </c>
      <c r="AG1807" s="8">
        <f t="shared" si="471"/>
        <v>-0.25030731460885391</v>
      </c>
      <c r="AH1807" s="8">
        <f t="shared" si="472"/>
        <v>0.59686940774380437</v>
      </c>
      <c r="AI1807" s="8">
        <f t="shared" si="473"/>
        <v>0.76229466635472698</v>
      </c>
      <c r="AJ1807" s="8"/>
      <c r="AK1807" s="8"/>
      <c r="AL1807" s="8"/>
      <c r="AN1807" s="8">
        <f t="shared" si="482"/>
        <v>1</v>
      </c>
      <c r="AO1807" s="8">
        <f t="shared" si="483"/>
        <v>1.9678860883665514</v>
      </c>
      <c r="AP1807" s="8">
        <f t="shared" si="484"/>
        <v>0.70394521186340286</v>
      </c>
      <c r="AQ1807" s="8"/>
      <c r="AR1807" s="8">
        <f t="shared" si="485"/>
        <v>112.75156742591197</v>
      </c>
      <c r="AS1807" s="8">
        <f t="shared" si="486"/>
        <v>49.666910351784445</v>
      </c>
    </row>
    <row r="1808" spans="1:45">
      <c r="A1808" s="20">
        <v>66.032633329999996</v>
      </c>
      <c r="B1808" s="20">
        <v>622.77824969999995</v>
      </c>
      <c r="C1808" s="20">
        <v>-357.40425549999998</v>
      </c>
      <c r="E1808" s="9">
        <f t="shared" si="474"/>
        <v>-337.22175030000005</v>
      </c>
      <c r="F1808" s="9">
        <f t="shared" si="475"/>
        <v>182.59574450000002</v>
      </c>
      <c r="I1808">
        <v>1</v>
      </c>
      <c r="J1808">
        <f t="shared" si="476"/>
        <v>0.24988259439827243</v>
      </c>
      <c r="K1808">
        <f t="shared" si="477"/>
        <v>2.6453213166166085</v>
      </c>
      <c r="O1808">
        <f t="shared" si="478"/>
        <v>-0.21745811920756269</v>
      </c>
      <c r="P1808">
        <f t="shared" si="479"/>
        <v>0.11774723053584331</v>
      </c>
      <c r="Q1808">
        <f t="shared" si="480"/>
        <v>0.96894146164350325</v>
      </c>
      <c r="R1808">
        <f t="shared" si="481"/>
        <v>1</v>
      </c>
      <c r="AG1808" s="8">
        <f t="shared" si="471"/>
        <v>-0.24992645634345045</v>
      </c>
      <c r="AH1808" s="8">
        <f t="shared" si="472"/>
        <v>0.59726776063137277</v>
      </c>
      <c r="AI1808" s="8">
        <f t="shared" si="473"/>
        <v>0.76210759642585291</v>
      </c>
      <c r="AJ1808" s="8"/>
      <c r="AK1808" s="8"/>
      <c r="AL1808" s="8"/>
      <c r="AN1808" s="8">
        <f t="shared" si="482"/>
        <v>1.0000000000000002</v>
      </c>
      <c r="AO1808" s="8">
        <f t="shared" si="483"/>
        <v>1.9671056712599748</v>
      </c>
      <c r="AP1808" s="8">
        <f t="shared" si="484"/>
        <v>0.70423419424042732</v>
      </c>
      <c r="AQ1808" s="8"/>
      <c r="AR1808" s="8">
        <f t="shared" si="485"/>
        <v>112.70685281944532</v>
      </c>
      <c r="AS1808" s="8">
        <f t="shared" si="486"/>
        <v>49.650352881227285</v>
      </c>
    </row>
    <row r="1809" spans="1:45">
      <c r="A1809" s="20">
        <v>66.066000000000003</v>
      </c>
      <c r="B1809" s="20">
        <v>622.04300350000005</v>
      </c>
      <c r="C1809" s="20">
        <v>-357.27591219999999</v>
      </c>
      <c r="E1809" s="9">
        <f t="shared" si="474"/>
        <v>-337.95699649999995</v>
      </c>
      <c r="F1809" s="9">
        <f t="shared" si="475"/>
        <v>182.72408780000001</v>
      </c>
      <c r="I1809">
        <v>1</v>
      </c>
      <c r="J1809">
        <f t="shared" si="476"/>
        <v>0.25032829306737203</v>
      </c>
      <c r="K1809">
        <f t="shared" si="477"/>
        <v>2.6459387875319358</v>
      </c>
      <c r="O1809">
        <f t="shared" si="478"/>
        <v>-0.21791064709739691</v>
      </c>
      <c r="P1809">
        <f t="shared" si="479"/>
        <v>0.1178183160140009</v>
      </c>
      <c r="Q1809">
        <f t="shared" si="480"/>
        <v>0.96883114849452423</v>
      </c>
      <c r="R1809">
        <f t="shared" si="481"/>
        <v>1</v>
      </c>
      <c r="AG1809" s="8">
        <f t="shared" si="471"/>
        <v>-0.24958767012347277</v>
      </c>
      <c r="AH1809" s="8">
        <f t="shared" si="472"/>
        <v>0.59757003178220258</v>
      </c>
      <c r="AI1809" s="8">
        <f t="shared" si="473"/>
        <v>0.76198166122168198</v>
      </c>
      <c r="AJ1809" s="8"/>
      <c r="AK1809" s="8"/>
      <c r="AL1809" s="8"/>
      <c r="AN1809" s="8">
        <f t="shared" si="482"/>
        <v>1.0000000000000002</v>
      </c>
      <c r="AO1809" s="8">
        <f t="shared" si="483"/>
        <v>1.9664429008358557</v>
      </c>
      <c r="AP1809" s="8">
        <f t="shared" si="484"/>
        <v>0.70442868140555559</v>
      </c>
      <c r="AQ1809" s="8"/>
      <c r="AR1809" s="8">
        <f t="shared" si="485"/>
        <v>112.66887887135719</v>
      </c>
      <c r="AS1809" s="8">
        <f t="shared" si="486"/>
        <v>49.639209587495976</v>
      </c>
    </row>
    <row r="1810" spans="1:45">
      <c r="A1810" s="20">
        <v>66.099366669999995</v>
      </c>
      <c r="B1810" s="20">
        <v>621.54144599999995</v>
      </c>
      <c r="C1810" s="20">
        <v>-357.15946750000001</v>
      </c>
      <c r="E1810" s="9">
        <f t="shared" si="474"/>
        <v>-338.45855400000005</v>
      </c>
      <c r="F1810" s="9">
        <f t="shared" si="475"/>
        <v>182.84053249999999</v>
      </c>
      <c r="I1810">
        <v>1</v>
      </c>
      <c r="J1810">
        <f t="shared" si="476"/>
        <v>0.25064097604455093</v>
      </c>
      <c r="K1810">
        <f t="shared" si="477"/>
        <v>2.6462926138178795</v>
      </c>
      <c r="O1810">
        <f t="shared" si="478"/>
        <v>-0.21821884191311491</v>
      </c>
      <c r="P1810">
        <f t="shared" si="479"/>
        <v>0.11788518501124147</v>
      </c>
      <c r="Q1810">
        <f t="shared" si="480"/>
        <v>0.96875364267132658</v>
      </c>
      <c r="R1810">
        <f t="shared" si="481"/>
        <v>1</v>
      </c>
      <c r="AG1810" s="8">
        <f t="shared" si="471"/>
        <v>-0.24934263254188249</v>
      </c>
      <c r="AH1810" s="8">
        <f t="shared" si="472"/>
        <v>0.59776915191933722</v>
      </c>
      <c r="AI1810" s="8">
        <f t="shared" si="473"/>
        <v>0.76190569797759111</v>
      </c>
      <c r="AJ1810" s="8"/>
      <c r="AK1810" s="8"/>
      <c r="AL1810" s="8"/>
      <c r="AN1810" s="8">
        <f t="shared" si="482"/>
        <v>1.0000000000000002</v>
      </c>
      <c r="AO1810" s="8">
        <f t="shared" si="483"/>
        <v>1.9659753150048915</v>
      </c>
      <c r="AP1810" s="8">
        <f t="shared" si="484"/>
        <v>0.70454597320131085</v>
      </c>
      <c r="AQ1810" s="8"/>
      <c r="AR1810" s="8">
        <f t="shared" si="485"/>
        <v>112.64208817668283</v>
      </c>
      <c r="AS1810" s="8">
        <f t="shared" si="486"/>
        <v>49.632489262627686</v>
      </c>
    </row>
    <row r="1811" spans="1:45">
      <c r="A1811" s="20">
        <v>66.132733329999994</v>
      </c>
      <c r="B1811" s="20">
        <v>620.77113840000004</v>
      </c>
      <c r="C1811" s="20">
        <v>-356.903232</v>
      </c>
      <c r="E1811" s="9">
        <f t="shared" si="474"/>
        <v>-339.22886159999996</v>
      </c>
      <c r="F1811" s="9">
        <f t="shared" si="475"/>
        <v>183.096768</v>
      </c>
      <c r="I1811">
        <v>1</v>
      </c>
      <c r="J1811">
        <f t="shared" si="476"/>
        <v>0.25114430729099252</v>
      </c>
      <c r="K1811">
        <f t="shared" si="477"/>
        <v>2.6466575573015887</v>
      </c>
      <c r="O1811">
        <f t="shared" si="478"/>
        <v>-0.21869091242145919</v>
      </c>
      <c r="P1811">
        <f t="shared" si="479"/>
        <v>0.11803712416001653</v>
      </c>
      <c r="Q1811">
        <f t="shared" si="480"/>
        <v>0.96862868125216206</v>
      </c>
      <c r="R1811">
        <f t="shared" si="481"/>
        <v>1</v>
      </c>
      <c r="AG1811" s="8">
        <f t="shared" si="471"/>
        <v>-0.24892898124498147</v>
      </c>
      <c r="AH1811" s="8">
        <f t="shared" si="472"/>
        <v>0.59805612423527654</v>
      </c>
      <c r="AI1811" s="8">
        <f t="shared" si="473"/>
        <v>0.76181574843331734</v>
      </c>
      <c r="AJ1811" s="8"/>
      <c r="AK1811" s="8"/>
      <c r="AL1811" s="8"/>
      <c r="AN1811" s="8">
        <f t="shared" si="482"/>
        <v>1.0000000000000004</v>
      </c>
      <c r="AO1811" s="8">
        <f t="shared" si="483"/>
        <v>1.9652154327618463</v>
      </c>
      <c r="AP1811" s="8">
        <f t="shared" si="484"/>
        <v>0.70468483975799756</v>
      </c>
      <c r="AQ1811" s="8"/>
      <c r="AR1811" s="8">
        <f t="shared" si="485"/>
        <v>112.5985501312294</v>
      </c>
      <c r="AS1811" s="8">
        <f t="shared" si="486"/>
        <v>49.624532795014026</v>
      </c>
    </row>
    <row r="1812" spans="1:45">
      <c r="A1812" s="20">
        <v>66.1661</v>
      </c>
      <c r="B1812" s="20">
        <v>619.97043440000004</v>
      </c>
      <c r="C1812" s="20">
        <v>-356.71570530000002</v>
      </c>
      <c r="E1812" s="9">
        <f t="shared" si="474"/>
        <v>-340.02956559999996</v>
      </c>
      <c r="F1812" s="9">
        <f t="shared" si="475"/>
        <v>183.28429469999998</v>
      </c>
      <c r="I1812">
        <v>1</v>
      </c>
      <c r="J1812">
        <f t="shared" si="476"/>
        <v>0.25164386672478872</v>
      </c>
      <c r="K1812">
        <f t="shared" si="477"/>
        <v>2.6472148988465563</v>
      </c>
      <c r="O1812">
        <f t="shared" si="478"/>
        <v>-0.21918258702235377</v>
      </c>
      <c r="P1812">
        <f t="shared" si="479"/>
        <v>0.11814480250276649</v>
      </c>
      <c r="Q1812">
        <f t="shared" si="480"/>
        <v>0.96850441361295336</v>
      </c>
      <c r="R1812">
        <f t="shared" si="481"/>
        <v>1</v>
      </c>
      <c r="AG1812" s="8">
        <f t="shared" si="471"/>
        <v>-0.24853706170949511</v>
      </c>
      <c r="AH1812" s="8">
        <f t="shared" si="472"/>
        <v>0.59837319333388661</v>
      </c>
      <c r="AI1812" s="8">
        <f t="shared" si="473"/>
        <v>0.76169472261281812</v>
      </c>
      <c r="AJ1812" s="8"/>
      <c r="AK1812" s="8"/>
      <c r="AL1812" s="8"/>
      <c r="AN1812" s="8">
        <f t="shared" si="482"/>
        <v>1.0000000000000002</v>
      </c>
      <c r="AO1812" s="8">
        <f t="shared" si="483"/>
        <v>1.9644689567392362</v>
      </c>
      <c r="AP1812" s="8">
        <f t="shared" si="484"/>
        <v>0.70487164694066673</v>
      </c>
      <c r="AQ1812" s="8"/>
      <c r="AR1812" s="8">
        <f t="shared" si="485"/>
        <v>112.55578020562614</v>
      </c>
      <c r="AS1812" s="8">
        <f t="shared" si="486"/>
        <v>49.613829531864354</v>
      </c>
    </row>
    <row r="1813" spans="1:45">
      <c r="A1813" s="20">
        <v>66.199466670000007</v>
      </c>
      <c r="B1813" s="20">
        <v>619.51507779999997</v>
      </c>
      <c r="C1813" s="20">
        <v>-356.6362484</v>
      </c>
      <c r="E1813" s="9">
        <f t="shared" si="474"/>
        <v>-340.48492220000003</v>
      </c>
      <c r="F1813" s="9">
        <f t="shared" si="475"/>
        <v>183.3637516</v>
      </c>
      <c r="I1813">
        <v>1</v>
      </c>
      <c r="J1813">
        <f t="shared" si="476"/>
        <v>0.25191983194663375</v>
      </c>
      <c r="K1813">
        <f t="shared" si="477"/>
        <v>2.6475927340279024</v>
      </c>
      <c r="O1813">
        <f t="shared" si="478"/>
        <v>-0.2194625214922219</v>
      </c>
      <c r="P1813">
        <f t="shared" si="479"/>
        <v>0.11818870279598369</v>
      </c>
      <c r="Q1813">
        <f t="shared" si="480"/>
        <v>0.96843566239150791</v>
      </c>
      <c r="R1813">
        <f t="shared" si="481"/>
        <v>1</v>
      </c>
      <c r="AG1813" s="8">
        <f t="shared" si="471"/>
        <v>-0.24832730403214387</v>
      </c>
      <c r="AH1813" s="8">
        <f t="shared" si="472"/>
        <v>0.59855996218524354</v>
      </c>
      <c r="AI1813" s="8">
        <f t="shared" si="473"/>
        <v>0.76161638752125538</v>
      </c>
      <c r="AJ1813" s="8"/>
      <c r="AK1813" s="8"/>
      <c r="AL1813" s="8"/>
      <c r="AN1813" s="8">
        <f t="shared" si="482"/>
        <v>1</v>
      </c>
      <c r="AO1813" s="8">
        <f t="shared" si="483"/>
        <v>1.9640594777785256</v>
      </c>
      <c r="AP1813" s="8">
        <f t="shared" si="484"/>
        <v>0.70499253776550153</v>
      </c>
      <c r="AQ1813" s="8"/>
      <c r="AR1813" s="8">
        <f t="shared" si="485"/>
        <v>112.53231878937801</v>
      </c>
      <c r="AS1813" s="8">
        <f t="shared" si="486"/>
        <v>49.606902997819461</v>
      </c>
    </row>
    <row r="1814" spans="1:45">
      <c r="A1814" s="20">
        <v>66.232833330000005</v>
      </c>
      <c r="B1814" s="20">
        <v>618.73966810000002</v>
      </c>
      <c r="C1814" s="20">
        <v>-356.56717329999998</v>
      </c>
      <c r="E1814" s="9">
        <f t="shared" si="474"/>
        <v>-341.26033189999998</v>
      </c>
      <c r="F1814" s="9">
        <f t="shared" si="475"/>
        <v>183.43282670000002</v>
      </c>
      <c r="I1814">
        <v>1</v>
      </c>
      <c r="J1814">
        <f t="shared" si="476"/>
        <v>0.25237002992677848</v>
      </c>
      <c r="K1814">
        <f t="shared" si="477"/>
        <v>2.6483847237837392</v>
      </c>
      <c r="O1814">
        <f t="shared" si="478"/>
        <v>-0.21994006077232797</v>
      </c>
      <c r="P1814">
        <f t="shared" si="479"/>
        <v>0.11822126183672602</v>
      </c>
      <c r="Q1814">
        <f t="shared" si="480"/>
        <v>0.96832334626259886</v>
      </c>
      <c r="R1814">
        <f t="shared" si="481"/>
        <v>1</v>
      </c>
      <c r="AG1814" s="8">
        <f t="shared" si="471"/>
        <v>-0.24800206812395087</v>
      </c>
      <c r="AH1814" s="8">
        <f t="shared" si="472"/>
        <v>0.59889380727361274</v>
      </c>
      <c r="AI1814" s="8">
        <f t="shared" si="473"/>
        <v>0.76145990164654109</v>
      </c>
      <c r="AJ1814" s="8"/>
      <c r="AK1814" s="8"/>
      <c r="AL1814" s="8"/>
      <c r="AN1814" s="8">
        <f t="shared" si="482"/>
        <v>1</v>
      </c>
      <c r="AO1814" s="8">
        <f t="shared" si="483"/>
        <v>1.9633986762085232</v>
      </c>
      <c r="AP1814" s="8">
        <f t="shared" si="484"/>
        <v>0.70523398356925282</v>
      </c>
      <c r="AQ1814" s="8"/>
      <c r="AR1814" s="8">
        <f t="shared" si="485"/>
        <v>112.49445764832126</v>
      </c>
      <c r="AS1814" s="8">
        <f t="shared" si="486"/>
        <v>49.593069172283371</v>
      </c>
    </row>
    <row r="1815" spans="1:45">
      <c r="A1815" s="20">
        <v>66.266199999999998</v>
      </c>
      <c r="B1815" s="20">
        <v>618.07547</v>
      </c>
      <c r="C1815" s="20">
        <v>-356.49826050000001</v>
      </c>
      <c r="E1815" s="9">
        <f t="shared" si="474"/>
        <v>-341.92453</v>
      </c>
      <c r="F1815" s="9">
        <f t="shared" si="475"/>
        <v>183.50173949999999</v>
      </c>
      <c r="I1815">
        <v>1</v>
      </c>
      <c r="J1815">
        <f t="shared" si="476"/>
        <v>0.25275860064758704</v>
      </c>
      <c r="K1815">
        <f t="shared" si="477"/>
        <v>2.6490386741978131</v>
      </c>
      <c r="O1815">
        <f t="shared" si="478"/>
        <v>-0.22034884304016591</v>
      </c>
      <c r="P1815">
        <f t="shared" si="479"/>
        <v>0.11825532375428845</v>
      </c>
      <c r="Q1815">
        <f t="shared" si="480"/>
        <v>0.9682262472039419</v>
      </c>
      <c r="R1815">
        <f t="shared" si="481"/>
        <v>1</v>
      </c>
      <c r="AG1815" s="8">
        <f t="shared" si="471"/>
        <v>-0.24771878870280856</v>
      </c>
      <c r="AH1815" s="8">
        <f t="shared" si="472"/>
        <v>0.59917724976925202</v>
      </c>
      <c r="AI1815" s="8">
        <f t="shared" si="473"/>
        <v>0.76132911745352871</v>
      </c>
      <c r="AJ1815" s="8"/>
      <c r="AK1815" s="8"/>
      <c r="AL1815" s="8"/>
      <c r="AN1815" s="8">
        <f t="shared" si="482"/>
        <v>1.0000000000000002</v>
      </c>
      <c r="AO1815" s="8">
        <f t="shared" si="483"/>
        <v>1.9628277483713972</v>
      </c>
      <c r="AP1815" s="8">
        <f t="shared" si="484"/>
        <v>0.70543572111134278</v>
      </c>
      <c r="AQ1815" s="8"/>
      <c r="AR1815" s="8">
        <f t="shared" si="485"/>
        <v>112.4617458928474</v>
      </c>
      <c r="AS1815" s="8">
        <f t="shared" si="486"/>
        <v>49.581510462552274</v>
      </c>
    </row>
    <row r="1816" spans="1:45">
      <c r="A1816" s="20">
        <v>66.299566670000004</v>
      </c>
      <c r="B1816" s="20">
        <v>617.30722100000003</v>
      </c>
      <c r="C1816" s="20">
        <v>-356.43709610000002</v>
      </c>
      <c r="E1816" s="9">
        <f t="shared" si="474"/>
        <v>-342.69277899999997</v>
      </c>
      <c r="F1816" s="9">
        <f t="shared" si="475"/>
        <v>183.56290389999998</v>
      </c>
      <c r="I1816">
        <v>1</v>
      </c>
      <c r="J1816">
        <f t="shared" si="476"/>
        <v>0.2532025759126722</v>
      </c>
      <c r="K1816">
        <f t="shared" si="477"/>
        <v>2.6498345249650166</v>
      </c>
      <c r="O1816">
        <f t="shared" si="478"/>
        <v>-0.22082179593809076</v>
      </c>
      <c r="P1816">
        <f t="shared" si="479"/>
        <v>0.11828288365191714</v>
      </c>
      <c r="Q1816">
        <f t="shared" si="480"/>
        <v>0.96811512428722191</v>
      </c>
      <c r="R1816">
        <f t="shared" si="481"/>
        <v>1</v>
      </c>
      <c r="AG1816" s="8">
        <f t="shared" si="471"/>
        <v>-0.24740008310126493</v>
      </c>
      <c r="AH1816" s="8">
        <f t="shared" si="472"/>
        <v>0.59950937200815468</v>
      </c>
      <c r="AI1816" s="8">
        <f t="shared" si="473"/>
        <v>0.76117127622886238</v>
      </c>
      <c r="AJ1816" s="8"/>
      <c r="AK1816" s="8"/>
      <c r="AL1816" s="8"/>
      <c r="AN1816" s="8">
        <f t="shared" si="482"/>
        <v>1</v>
      </c>
      <c r="AO1816" s="8">
        <f t="shared" si="483"/>
        <v>1.9621779616674784</v>
      </c>
      <c r="AP1816" s="8">
        <f t="shared" si="484"/>
        <v>0.70567913110719771</v>
      </c>
      <c r="AQ1816" s="8"/>
      <c r="AR1816" s="8">
        <f t="shared" si="485"/>
        <v>112.42451585712914</v>
      </c>
      <c r="AS1816" s="8">
        <f t="shared" si="486"/>
        <v>49.56756409709849</v>
      </c>
    </row>
    <row r="1817" spans="1:45">
      <c r="A1817" s="20">
        <v>66.332933330000003</v>
      </c>
      <c r="B1817" s="20">
        <v>616.51888110000004</v>
      </c>
      <c r="C1817" s="20">
        <v>-356.31110869999998</v>
      </c>
      <c r="E1817" s="9">
        <f t="shared" si="474"/>
        <v>-343.48111889999996</v>
      </c>
      <c r="F1817" s="9">
        <f t="shared" si="475"/>
        <v>183.68889130000002</v>
      </c>
      <c r="I1817">
        <v>1</v>
      </c>
      <c r="J1817">
        <f t="shared" si="476"/>
        <v>0.2536769644400414</v>
      </c>
      <c r="K1817">
        <f t="shared" si="477"/>
        <v>2.650505046054485</v>
      </c>
      <c r="O1817">
        <f t="shared" si="478"/>
        <v>-0.22130601985012058</v>
      </c>
      <c r="P1817">
        <f t="shared" si="479"/>
        <v>0.11835135961612954</v>
      </c>
      <c r="Q1817">
        <f t="shared" si="480"/>
        <v>0.96799617832670792</v>
      </c>
      <c r="R1817">
        <f t="shared" si="481"/>
        <v>1</v>
      </c>
      <c r="AG1817" s="8">
        <f t="shared" si="471"/>
        <v>-0.24704257903697777</v>
      </c>
      <c r="AH1817" s="8">
        <f t="shared" si="472"/>
        <v>0.59983470688171425</v>
      </c>
      <c r="AI1817" s="8">
        <f t="shared" si="473"/>
        <v>0.76103106938080189</v>
      </c>
      <c r="AJ1817" s="8"/>
      <c r="AK1817" s="8"/>
      <c r="AL1817" s="8"/>
      <c r="AN1817" s="8">
        <f t="shared" si="482"/>
        <v>1.0000000000000004</v>
      </c>
      <c r="AO1817" s="8">
        <f t="shared" si="483"/>
        <v>1.9614772309156878</v>
      </c>
      <c r="AP1817" s="8">
        <f t="shared" si="484"/>
        <v>0.70589528848760652</v>
      </c>
      <c r="AQ1817" s="8"/>
      <c r="AR1817" s="8">
        <f t="shared" si="485"/>
        <v>112.3843669424765</v>
      </c>
      <c r="AS1817" s="8">
        <f t="shared" si="486"/>
        <v>49.55517919149046</v>
      </c>
    </row>
    <row r="1818" spans="1:45">
      <c r="A1818" s="20">
        <v>66.366299999999995</v>
      </c>
      <c r="B1818" s="20">
        <v>615.82461130000002</v>
      </c>
      <c r="C1818" s="20">
        <v>-356.0564564</v>
      </c>
      <c r="E1818" s="9">
        <f t="shared" si="474"/>
        <v>-344.17538869999998</v>
      </c>
      <c r="F1818" s="9">
        <f t="shared" si="475"/>
        <v>183.9435436</v>
      </c>
      <c r="I1818">
        <v>1</v>
      </c>
      <c r="J1818">
        <f t="shared" si="476"/>
        <v>0.25413730567570497</v>
      </c>
      <c r="K1818">
        <f t="shared" si="477"/>
        <v>2.6507685972094368</v>
      </c>
      <c r="O1818">
        <f t="shared" si="478"/>
        <v>-0.22173018245668177</v>
      </c>
      <c r="P1818">
        <f t="shared" si="479"/>
        <v>0.11850305635801146</v>
      </c>
      <c r="Q1818">
        <f t="shared" si="480"/>
        <v>0.96788054625637376</v>
      </c>
      <c r="R1818">
        <f t="shared" si="481"/>
        <v>1</v>
      </c>
      <c r="AG1818" s="8">
        <f t="shared" si="471"/>
        <v>-0.24665849581184707</v>
      </c>
      <c r="AH1818" s="8">
        <f t="shared" si="472"/>
        <v>0.6000863585656917</v>
      </c>
      <c r="AI1818" s="8">
        <f t="shared" si="473"/>
        <v>0.7609572581342563</v>
      </c>
      <c r="AJ1818" s="8"/>
      <c r="AK1818" s="8"/>
      <c r="AL1818" s="8"/>
      <c r="AN1818" s="8">
        <f t="shared" si="482"/>
        <v>1</v>
      </c>
      <c r="AO1818" s="8">
        <f t="shared" si="483"/>
        <v>1.9607821404440693</v>
      </c>
      <c r="AP1818" s="8">
        <f t="shared" si="484"/>
        <v>0.70600906151901577</v>
      </c>
      <c r="AQ1818" s="8"/>
      <c r="AR1818" s="8">
        <f t="shared" si="485"/>
        <v>112.34454119207301</v>
      </c>
      <c r="AS1818" s="8">
        <f t="shared" si="486"/>
        <v>49.548660476968301</v>
      </c>
    </row>
    <row r="1819" spans="1:45">
      <c r="A1819" s="20">
        <v>66.399666670000002</v>
      </c>
      <c r="B1819" s="20">
        <v>615.50827189999995</v>
      </c>
      <c r="C1819" s="20">
        <v>-355.83479460000001</v>
      </c>
      <c r="E1819" s="9">
        <f t="shared" si="474"/>
        <v>-344.49172810000005</v>
      </c>
      <c r="F1819" s="9">
        <f t="shared" si="475"/>
        <v>184.16520539999999</v>
      </c>
      <c r="I1819">
        <v>1</v>
      </c>
      <c r="J1819">
        <f t="shared" si="476"/>
        <v>0.25437831937813377</v>
      </c>
      <c r="K1819">
        <f t="shared" si="477"/>
        <v>2.6506498504313085</v>
      </c>
      <c r="O1819">
        <f t="shared" si="478"/>
        <v>-0.22192182296837909</v>
      </c>
      <c r="P1819">
        <f t="shared" si="479"/>
        <v>0.11863935989153868</v>
      </c>
      <c r="Q1819">
        <f t="shared" si="480"/>
        <v>0.96781992476643985</v>
      </c>
      <c r="R1819">
        <f t="shared" si="481"/>
        <v>1</v>
      </c>
      <c r="AG1819" s="8">
        <f t="shared" si="471"/>
        <v>-0.24643259496732731</v>
      </c>
      <c r="AH1819" s="8">
        <f t="shared" si="472"/>
        <v>0.60017546528781907</v>
      </c>
      <c r="AI1819" s="8">
        <f t="shared" si="473"/>
        <v>0.76096017438773966</v>
      </c>
      <c r="AJ1819" s="8"/>
      <c r="AK1819" s="8"/>
      <c r="AL1819" s="8"/>
      <c r="AN1819" s="8">
        <f t="shared" si="482"/>
        <v>1</v>
      </c>
      <c r="AO1819" s="8">
        <f t="shared" si="483"/>
        <v>1.9604078869561021</v>
      </c>
      <c r="AP1819" s="8">
        <f t="shared" si="484"/>
        <v>0.70600456667911915</v>
      </c>
      <c r="AQ1819" s="8"/>
      <c r="AR1819" s="8">
        <f t="shared" si="485"/>
        <v>112.32309804674445</v>
      </c>
      <c r="AS1819" s="8">
        <f t="shared" si="486"/>
        <v>49.548918012323959</v>
      </c>
    </row>
    <row r="1820" spans="1:45">
      <c r="A1820" s="20">
        <v>66.433033330000001</v>
      </c>
      <c r="B1820" s="20">
        <v>614.69389169999999</v>
      </c>
      <c r="C1820" s="20">
        <v>-355.66442009999997</v>
      </c>
      <c r="E1820" s="9">
        <f t="shared" si="474"/>
        <v>-345.30610830000001</v>
      </c>
      <c r="F1820" s="9">
        <f t="shared" si="475"/>
        <v>184.33557990000003</v>
      </c>
      <c r="I1820">
        <v>1</v>
      </c>
      <c r="J1820">
        <f t="shared" si="476"/>
        <v>0.25488013629854189</v>
      </c>
      <c r="K1820">
        <f t="shared" si="477"/>
        <v>2.6512468805888068</v>
      </c>
      <c r="O1820">
        <f t="shared" si="478"/>
        <v>-0.22242102886123077</v>
      </c>
      <c r="P1820">
        <f t="shared" si="479"/>
        <v>0.11873554608964217</v>
      </c>
      <c r="Q1820">
        <f t="shared" si="480"/>
        <v>0.96769352380550011</v>
      </c>
      <c r="R1820">
        <f t="shared" si="481"/>
        <v>1</v>
      </c>
      <c r="AG1820" s="8">
        <f t="shared" si="471"/>
        <v>-0.24604397026804001</v>
      </c>
      <c r="AH1820" s="8">
        <f t="shared" si="472"/>
        <v>0.6005012935796783</v>
      </c>
      <c r="AI1820" s="8">
        <f t="shared" si="473"/>
        <v>0.76082886453122489</v>
      </c>
      <c r="AJ1820" s="8"/>
      <c r="AK1820" s="8"/>
      <c r="AL1820" s="8"/>
      <c r="AN1820" s="8">
        <f t="shared" si="482"/>
        <v>1</v>
      </c>
      <c r="AO1820" s="8">
        <f t="shared" si="483"/>
        <v>1.9596632115998027</v>
      </c>
      <c r="AP1820" s="8">
        <f t="shared" si="484"/>
        <v>0.7062069319088321</v>
      </c>
      <c r="AQ1820" s="8"/>
      <c r="AR1820" s="8">
        <f t="shared" si="485"/>
        <v>112.28043129172109</v>
      </c>
      <c r="AS1820" s="8">
        <f t="shared" si="486"/>
        <v>49.537323338741217</v>
      </c>
    </row>
    <row r="1821" spans="1:45">
      <c r="A1821" s="20">
        <v>66.466399999999993</v>
      </c>
      <c r="B1821" s="20">
        <v>613.81829070000003</v>
      </c>
      <c r="C1821" s="20">
        <v>-355.61210699999998</v>
      </c>
      <c r="E1821" s="9">
        <f t="shared" si="474"/>
        <v>-346.18170929999997</v>
      </c>
      <c r="F1821" s="9">
        <f t="shared" si="475"/>
        <v>184.38789300000002</v>
      </c>
      <c r="I1821">
        <v>1</v>
      </c>
      <c r="J1821">
        <f t="shared" si="476"/>
        <v>0.25538098156224631</v>
      </c>
      <c r="K1821">
        <f t="shared" si="477"/>
        <v>2.6521805241546774</v>
      </c>
      <c r="O1821">
        <f t="shared" si="478"/>
        <v>-0.22295953027725207</v>
      </c>
      <c r="P1821">
        <f t="shared" si="479"/>
        <v>0.11875566186099543</v>
      </c>
      <c r="Q1821">
        <f t="shared" si="480"/>
        <v>0.9675671246143619</v>
      </c>
      <c r="R1821">
        <f t="shared" si="481"/>
        <v>1</v>
      </c>
      <c r="AG1821" s="8">
        <f t="shared" si="471"/>
        <v>-0.2456892122176052</v>
      </c>
      <c r="AH1821" s="8">
        <f t="shared" si="472"/>
        <v>0.60088294118545249</v>
      </c>
      <c r="AI1821" s="8">
        <f t="shared" si="473"/>
        <v>0.76064216422192432</v>
      </c>
      <c r="AJ1821" s="8"/>
      <c r="AK1821" s="8"/>
      <c r="AL1821" s="8"/>
      <c r="AN1821" s="8">
        <f t="shared" si="482"/>
        <v>1.0000000000000002</v>
      </c>
      <c r="AO1821" s="8">
        <f t="shared" si="483"/>
        <v>1.9589346374090424</v>
      </c>
      <c r="AP1821" s="8">
        <f t="shared" si="484"/>
        <v>0.70649457825569939</v>
      </c>
      <c r="AQ1821" s="8"/>
      <c r="AR1821" s="8">
        <f t="shared" si="485"/>
        <v>112.23868706552835</v>
      </c>
      <c r="AS1821" s="8">
        <f t="shared" si="486"/>
        <v>49.520842417073361</v>
      </c>
    </row>
    <row r="1822" spans="1:45">
      <c r="A1822" s="20">
        <v>66.49976667</v>
      </c>
      <c r="B1822" s="20">
        <v>613.10066649999999</v>
      </c>
      <c r="C1822" s="20">
        <v>-355.55288789999997</v>
      </c>
      <c r="E1822" s="9">
        <f t="shared" si="474"/>
        <v>-346.89933350000001</v>
      </c>
      <c r="F1822" s="9">
        <f t="shared" si="475"/>
        <v>184.44711210000003</v>
      </c>
      <c r="I1822">
        <v>1</v>
      </c>
      <c r="J1822">
        <f t="shared" si="476"/>
        <v>0.25579635052378508</v>
      </c>
      <c r="K1822">
        <f t="shared" si="477"/>
        <v>2.6529061608310061</v>
      </c>
      <c r="O1822">
        <f t="shared" si="478"/>
        <v>-0.22340048115693137</v>
      </c>
      <c r="P1822">
        <f t="shared" si="479"/>
        <v>0.11878251011729446</v>
      </c>
      <c r="Q1822">
        <f t="shared" si="480"/>
        <v>0.96746211311300789</v>
      </c>
      <c r="R1822">
        <f t="shared" si="481"/>
        <v>1</v>
      </c>
      <c r="AG1822" s="8">
        <f t="shared" si="471"/>
        <v>-0.24539059547543746</v>
      </c>
      <c r="AH1822" s="8">
        <f t="shared" si="472"/>
        <v>0.60119158100970882</v>
      </c>
      <c r="AI1822" s="8">
        <f t="shared" si="473"/>
        <v>0.76049466702617796</v>
      </c>
      <c r="AJ1822" s="8"/>
      <c r="AK1822" s="8"/>
      <c r="AL1822" s="8"/>
      <c r="AN1822" s="8">
        <f t="shared" si="482"/>
        <v>1.0000000000000004</v>
      </c>
      <c r="AO1822" s="8">
        <f t="shared" si="483"/>
        <v>1.9583290820111854</v>
      </c>
      <c r="AP1822" s="8">
        <f t="shared" si="484"/>
        <v>0.70672175642493762</v>
      </c>
      <c r="AQ1822" s="8"/>
      <c r="AR1822" s="8">
        <f t="shared" si="485"/>
        <v>112.20399129696979</v>
      </c>
      <c r="AS1822" s="8">
        <f t="shared" si="486"/>
        <v>49.507826066778506</v>
      </c>
    </row>
    <row r="1823" spans="1:45">
      <c r="A1823" s="20">
        <v>66.533133329999998</v>
      </c>
      <c r="B1823" s="20">
        <v>612.53349530000003</v>
      </c>
      <c r="C1823" s="20">
        <v>-355.50578839999997</v>
      </c>
      <c r="E1823" s="9">
        <f t="shared" si="474"/>
        <v>-347.46650469999997</v>
      </c>
      <c r="F1823" s="9">
        <f t="shared" si="475"/>
        <v>184.49421160000003</v>
      </c>
      <c r="I1823">
        <v>1</v>
      </c>
      <c r="J1823">
        <f t="shared" si="476"/>
        <v>0.25612475449882427</v>
      </c>
      <c r="K1823">
        <f t="shared" si="477"/>
        <v>2.6534772740224759</v>
      </c>
      <c r="O1823">
        <f t="shared" si="478"/>
        <v>-0.22374888561293205</v>
      </c>
      <c r="P1823">
        <f t="shared" si="479"/>
        <v>0.11880389530834834</v>
      </c>
      <c r="Q1823">
        <f t="shared" si="480"/>
        <v>0.96737896950808999</v>
      </c>
      <c r="R1823">
        <f t="shared" si="481"/>
        <v>1</v>
      </c>
      <c r="AG1823" s="8">
        <f t="shared" si="471"/>
        <v>-0.2451544497621132</v>
      </c>
      <c r="AH1823" s="8">
        <f t="shared" si="472"/>
        <v>0.60143531102989445</v>
      </c>
      <c r="AI1823" s="8">
        <f t="shared" si="473"/>
        <v>0.76037810489795787</v>
      </c>
      <c r="AJ1823" s="8"/>
      <c r="AK1823" s="8"/>
      <c r="AL1823" s="8"/>
      <c r="AN1823" s="8">
        <f t="shared" si="482"/>
        <v>1.0000000000000002</v>
      </c>
      <c r="AO1823" s="8">
        <f t="shared" si="483"/>
        <v>1.9578506366266368</v>
      </c>
      <c r="AP1823" s="8">
        <f t="shared" si="484"/>
        <v>0.70690124502697183</v>
      </c>
      <c r="AQ1823" s="8"/>
      <c r="AR1823" s="8">
        <f t="shared" si="485"/>
        <v>112.17657839570764</v>
      </c>
      <c r="AS1823" s="8">
        <f t="shared" si="486"/>
        <v>49.497542127411243</v>
      </c>
    </row>
    <row r="1824" spans="1:45">
      <c r="A1824" s="20">
        <v>66.566500000000005</v>
      </c>
      <c r="B1824" s="20">
        <v>611.75103879999995</v>
      </c>
      <c r="C1824" s="20">
        <v>-355.42858089999999</v>
      </c>
      <c r="E1824" s="9">
        <f t="shared" si="474"/>
        <v>-348.24896120000005</v>
      </c>
      <c r="F1824" s="9">
        <f t="shared" si="475"/>
        <v>184.57141910000001</v>
      </c>
      <c r="I1824">
        <v>1</v>
      </c>
      <c r="J1824">
        <f t="shared" si="476"/>
        <v>0.25658145335842281</v>
      </c>
      <c r="K1824">
        <f t="shared" si="477"/>
        <v>2.6542352629873402</v>
      </c>
      <c r="O1824">
        <f t="shared" si="478"/>
        <v>-0.22422921353555622</v>
      </c>
      <c r="P1824">
        <f t="shared" si="479"/>
        <v>0.11884114170312295</v>
      </c>
      <c r="Q1824">
        <f t="shared" si="480"/>
        <v>0.96726317144607765</v>
      </c>
      <c r="R1824">
        <f t="shared" si="481"/>
        <v>1</v>
      </c>
      <c r="AG1824" s="8">
        <f t="shared" ref="AG1824:AG1887" si="487">$O1824*$Z$27+$P1824*$Z$31+$Q1824*$Z$35</f>
        <v>-0.24482278953297248</v>
      </c>
      <c r="AH1824" s="8">
        <f t="shared" ref="AH1824:AH1887" si="488">$O1824*$AA$27+$P1824*$AA$31+$Q1824*$AA$35</f>
        <v>0.60176841291135019</v>
      </c>
      <c r="AI1824" s="8">
        <f t="shared" ref="AI1824:AI1887" si="489">$AB$27*$O1824+$P1824*$AB$31+$AB$35*$Q1824</f>
        <v>0.76022140126903093</v>
      </c>
      <c r="AJ1824" s="8"/>
      <c r="AK1824" s="8"/>
      <c r="AL1824" s="8"/>
      <c r="AN1824" s="8">
        <f t="shared" si="482"/>
        <v>1.0000000000000004</v>
      </c>
      <c r="AO1824" s="8">
        <f t="shared" si="483"/>
        <v>1.9571843552541484</v>
      </c>
      <c r="AP1824" s="8">
        <f t="shared" si="484"/>
        <v>0.70714248624057063</v>
      </c>
      <c r="AQ1824" s="8"/>
      <c r="AR1824" s="8">
        <f t="shared" si="485"/>
        <v>112.13840328509586</v>
      </c>
      <c r="AS1824" s="8">
        <f t="shared" si="486"/>
        <v>49.483720024027413</v>
      </c>
    </row>
    <row r="1825" spans="1:45">
      <c r="A1825" s="20">
        <v>66.599866669999997</v>
      </c>
      <c r="B1825" s="20">
        <v>611.14704610000001</v>
      </c>
      <c r="C1825" s="20">
        <v>-355.24230790000001</v>
      </c>
      <c r="E1825" s="9">
        <f t="shared" ref="E1825:E1888" si="490">(B1825-($B$15/2))</f>
        <v>-348.85295389999999</v>
      </c>
      <c r="F1825" s="9">
        <f t="shared" ref="F1825:F1888" si="491">(($C$15/2)+C1825)</f>
        <v>184.75769209999999</v>
      </c>
      <c r="I1825">
        <v>1</v>
      </c>
      <c r="J1825">
        <f t="shared" si="476"/>
        <v>0.25697121709034104</v>
      </c>
      <c r="K1825">
        <f t="shared" si="477"/>
        <v>2.6545348375653095</v>
      </c>
      <c r="O1825">
        <f t="shared" si="478"/>
        <v>-0.22459795190835916</v>
      </c>
      <c r="P1825">
        <f t="shared" si="479"/>
        <v>0.11895040240040583</v>
      </c>
      <c r="Q1825">
        <f t="shared" si="480"/>
        <v>0.96716418552764449</v>
      </c>
      <c r="R1825">
        <f t="shared" si="481"/>
        <v>1</v>
      </c>
      <c r="AG1825" s="8">
        <f t="shared" si="487"/>
        <v>-0.24450578736778819</v>
      </c>
      <c r="AH1825" s="8">
        <f t="shared" si="488"/>
        <v>0.60199480022861518</v>
      </c>
      <c r="AI1825" s="8">
        <f t="shared" si="489"/>
        <v>0.76014418398180728</v>
      </c>
      <c r="AJ1825" s="8"/>
      <c r="AK1825" s="8"/>
      <c r="AL1825" s="8"/>
      <c r="AN1825" s="8">
        <f t="shared" si="482"/>
        <v>1</v>
      </c>
      <c r="AO1825" s="8">
        <f t="shared" si="483"/>
        <v>1.9566011432667776</v>
      </c>
      <c r="AP1825" s="8">
        <f t="shared" si="484"/>
        <v>0.70726133522776602</v>
      </c>
      <c r="AQ1825" s="8"/>
      <c r="AR1825" s="8">
        <f t="shared" si="485"/>
        <v>112.10498769965808</v>
      </c>
      <c r="AS1825" s="8">
        <f t="shared" si="486"/>
        <v>49.476910478661715</v>
      </c>
    </row>
    <row r="1826" spans="1:45">
      <c r="A1826" s="20">
        <v>66.633233329999996</v>
      </c>
      <c r="B1826" s="20">
        <v>610.61804219999999</v>
      </c>
      <c r="C1826" s="20">
        <v>-355.14351140000002</v>
      </c>
      <c r="E1826" s="9">
        <f t="shared" si="490"/>
        <v>-349.38195780000001</v>
      </c>
      <c r="F1826" s="9">
        <f t="shared" si="491"/>
        <v>184.85648859999998</v>
      </c>
      <c r="I1826">
        <v>1</v>
      </c>
      <c r="J1826">
        <f t="shared" si="476"/>
        <v>0.25729365779798824</v>
      </c>
      <c r="K1826">
        <f t="shared" si="477"/>
        <v>2.6549403327564072</v>
      </c>
      <c r="O1826">
        <f t="shared" si="478"/>
        <v>-0.22492180359976471</v>
      </c>
      <c r="P1826">
        <f t="shared" si="479"/>
        <v>0.11900515723491471</v>
      </c>
      <c r="Q1826">
        <f t="shared" si="480"/>
        <v>0.96708218617495079</v>
      </c>
      <c r="R1826">
        <f t="shared" si="481"/>
        <v>1</v>
      </c>
      <c r="AG1826" s="8">
        <f t="shared" si="487"/>
        <v>-0.24425914449850084</v>
      </c>
      <c r="AH1826" s="8">
        <f t="shared" si="488"/>
        <v>0.6022085091057201</v>
      </c>
      <c r="AI1826" s="8">
        <f t="shared" si="489"/>
        <v>0.76005419667910956</v>
      </c>
      <c r="AJ1826" s="8"/>
      <c r="AK1826" s="8"/>
      <c r="AL1826" s="8"/>
      <c r="AN1826" s="8">
        <f t="shared" si="482"/>
        <v>1.0000000000000002</v>
      </c>
      <c r="AO1826" s="8">
        <f t="shared" si="483"/>
        <v>1.9561257586282066</v>
      </c>
      <c r="AP1826" s="8">
        <f t="shared" si="484"/>
        <v>0.7073998183376059</v>
      </c>
      <c r="AQ1826" s="8"/>
      <c r="AR1826" s="8">
        <f t="shared" si="485"/>
        <v>112.07775016622261</v>
      </c>
      <c r="AS1826" s="8">
        <f t="shared" si="486"/>
        <v>49.46897598093404</v>
      </c>
    </row>
    <row r="1827" spans="1:45">
      <c r="A1827" s="20">
        <v>66.666600000000003</v>
      </c>
      <c r="B1827" s="20">
        <v>609.82061510000005</v>
      </c>
      <c r="C1827" s="20">
        <v>-354.9319102</v>
      </c>
      <c r="E1827" s="9">
        <f t="shared" si="490"/>
        <v>-350.17938489999995</v>
      </c>
      <c r="F1827" s="9">
        <f t="shared" si="491"/>
        <v>185.0680898</v>
      </c>
      <c r="I1827">
        <v>1</v>
      </c>
      <c r="J1827">
        <f t="shared" si="476"/>
        <v>0.25779805970840491</v>
      </c>
      <c r="K1827">
        <f t="shared" si="477"/>
        <v>2.6554096809215402</v>
      </c>
      <c r="O1827">
        <f t="shared" si="478"/>
        <v>-0.22540887847130908</v>
      </c>
      <c r="P1827">
        <f t="shared" si="479"/>
        <v>0.11912748825736351</v>
      </c>
      <c r="Q1827">
        <f t="shared" si="480"/>
        <v>0.96695371091267779</v>
      </c>
      <c r="R1827">
        <f t="shared" si="481"/>
        <v>1</v>
      </c>
      <c r="AG1827" s="8">
        <f t="shared" si="487"/>
        <v>-0.24385720162226543</v>
      </c>
      <c r="AH1827" s="8">
        <f t="shared" si="488"/>
        <v>0.60251532436565203</v>
      </c>
      <c r="AI1827" s="8">
        <f t="shared" si="489"/>
        <v>0.75994009574538912</v>
      </c>
      <c r="AJ1827" s="8"/>
      <c r="AK1827" s="8"/>
      <c r="AL1827" s="8"/>
      <c r="AN1827" s="8">
        <f t="shared" si="482"/>
        <v>1.0000000000000002</v>
      </c>
      <c r="AO1827" s="8">
        <f t="shared" si="483"/>
        <v>1.9553753025753178</v>
      </c>
      <c r="AP1827" s="8">
        <f t="shared" si="484"/>
        <v>0.70757537811299354</v>
      </c>
      <c r="AQ1827" s="8"/>
      <c r="AR1827" s="8">
        <f t="shared" si="485"/>
        <v>112.03475220168204</v>
      </c>
      <c r="AS1827" s="8">
        <f t="shared" si="486"/>
        <v>49.458917146752064</v>
      </c>
    </row>
    <row r="1828" spans="1:45">
      <c r="A1828" s="20">
        <v>66.699966669999995</v>
      </c>
      <c r="B1828" s="20">
        <v>608.97007369999994</v>
      </c>
      <c r="C1828" s="20">
        <v>-354.7255778</v>
      </c>
      <c r="E1828" s="9">
        <f t="shared" si="490"/>
        <v>-351.02992630000006</v>
      </c>
      <c r="F1828" s="9">
        <f t="shared" si="491"/>
        <v>185.2744222</v>
      </c>
      <c r="I1828">
        <v>1</v>
      </c>
      <c r="J1828">
        <f t="shared" si="476"/>
        <v>0.25833031032666132</v>
      </c>
      <c r="K1828">
        <f t="shared" si="477"/>
        <v>2.655951336804125</v>
      </c>
      <c r="O1828">
        <f t="shared" si="478"/>
        <v>-0.22592849389932126</v>
      </c>
      <c r="P1828">
        <f t="shared" si="479"/>
        <v>0.11924559141416134</v>
      </c>
      <c r="Q1828">
        <f t="shared" si="480"/>
        <v>0.96681787559636656</v>
      </c>
      <c r="R1828">
        <f t="shared" si="481"/>
        <v>1</v>
      </c>
      <c r="AG1828" s="8">
        <f t="shared" si="487"/>
        <v>-0.24343784541821845</v>
      </c>
      <c r="AH1828" s="8">
        <f t="shared" si="488"/>
        <v>0.60284699265513053</v>
      </c>
      <c r="AI1828" s="8">
        <f t="shared" si="489"/>
        <v>0.75981150219301163</v>
      </c>
      <c r="AJ1828" s="8"/>
      <c r="AK1828" s="8"/>
      <c r="AL1828" s="8"/>
      <c r="AN1828" s="8">
        <f t="shared" si="482"/>
        <v>1.0000000000000004</v>
      </c>
      <c r="AO1828" s="8">
        <f t="shared" si="483"/>
        <v>1.9545860050108159</v>
      </c>
      <c r="AP1828" s="8">
        <f t="shared" si="484"/>
        <v>0.70777319356896629</v>
      </c>
      <c r="AQ1828" s="8"/>
      <c r="AR1828" s="8">
        <f t="shared" si="485"/>
        <v>111.98952878245613</v>
      </c>
      <c r="AS1828" s="8">
        <f t="shared" si="486"/>
        <v>49.447583156002374</v>
      </c>
    </row>
    <row r="1829" spans="1:45">
      <c r="A1829" s="20">
        <v>66.733333329999994</v>
      </c>
      <c r="B1829" s="20">
        <v>608.27088949999995</v>
      </c>
      <c r="C1829" s="20">
        <v>-354.6448681</v>
      </c>
      <c r="E1829" s="9">
        <f t="shared" si="490"/>
        <v>-351.72911050000005</v>
      </c>
      <c r="F1829" s="9">
        <f t="shared" si="491"/>
        <v>185.3551319</v>
      </c>
      <c r="I1829">
        <v>1</v>
      </c>
      <c r="J1829">
        <f t="shared" si="476"/>
        <v>0.25874179675542514</v>
      </c>
      <c r="K1829">
        <f t="shared" si="477"/>
        <v>2.6565926779771059</v>
      </c>
      <c r="O1829">
        <f t="shared" si="478"/>
        <v>-0.22635685778725173</v>
      </c>
      <c r="P1829">
        <f t="shared" si="479"/>
        <v>0.11928613236471253</v>
      </c>
      <c r="Q1829">
        <f t="shared" si="480"/>
        <v>0.96671267269967565</v>
      </c>
      <c r="R1829">
        <f t="shared" si="481"/>
        <v>1</v>
      </c>
      <c r="AG1829" s="8">
        <f t="shared" si="487"/>
        <v>-0.24313593089928476</v>
      </c>
      <c r="AH1829" s="8">
        <f t="shared" si="488"/>
        <v>0.60314092038037814</v>
      </c>
      <c r="AI1829" s="8">
        <f t="shared" si="489"/>
        <v>0.75967489708983316</v>
      </c>
      <c r="AJ1829" s="8"/>
      <c r="AK1829" s="8"/>
      <c r="AL1829" s="8"/>
      <c r="AN1829" s="8">
        <f t="shared" si="482"/>
        <v>1</v>
      </c>
      <c r="AO1829" s="8">
        <f t="shared" si="483"/>
        <v>1.9539862716792051</v>
      </c>
      <c r="AP1829" s="8">
        <f t="shared" si="484"/>
        <v>0.70798328311150982</v>
      </c>
      <c r="AQ1829" s="8"/>
      <c r="AR1829" s="8">
        <f t="shared" si="485"/>
        <v>111.95516659372151</v>
      </c>
      <c r="AS1829" s="8">
        <f t="shared" si="486"/>
        <v>49.435545911894792</v>
      </c>
    </row>
    <row r="1830" spans="1:45">
      <c r="A1830" s="20">
        <v>66.7667</v>
      </c>
      <c r="B1830" s="20">
        <v>607.68787769999994</v>
      </c>
      <c r="C1830" s="20">
        <v>-354.60470909999998</v>
      </c>
      <c r="E1830" s="9">
        <f t="shared" si="490"/>
        <v>-352.31212230000006</v>
      </c>
      <c r="F1830" s="9">
        <f t="shared" si="491"/>
        <v>185.39529090000002</v>
      </c>
      <c r="I1830">
        <v>1</v>
      </c>
      <c r="J1830">
        <f t="shared" si="476"/>
        <v>0.2590770017257682</v>
      </c>
      <c r="K1830">
        <f t="shared" si="477"/>
        <v>2.657186168661485</v>
      </c>
      <c r="O1830">
        <f t="shared" si="478"/>
        <v>-0.2267143661823218</v>
      </c>
      <c r="P1830">
        <f t="shared" si="479"/>
        <v>0.11930266717813894</v>
      </c>
      <c r="Q1830">
        <f t="shared" si="480"/>
        <v>0.96662685136030146</v>
      </c>
      <c r="R1830">
        <f t="shared" si="481"/>
        <v>1</v>
      </c>
      <c r="AG1830" s="8">
        <f t="shared" si="487"/>
        <v>-0.24289725196694761</v>
      </c>
      <c r="AH1830" s="8">
        <f t="shared" si="488"/>
        <v>0.60339243360392203</v>
      </c>
      <c r="AI1830" s="8">
        <f t="shared" si="489"/>
        <v>0.75955150981117925</v>
      </c>
      <c r="AJ1830" s="8"/>
      <c r="AK1830" s="8"/>
      <c r="AL1830" s="8"/>
      <c r="AN1830" s="8">
        <f t="shared" si="482"/>
        <v>1.0000000000000002</v>
      </c>
      <c r="AO1830" s="8">
        <f t="shared" si="483"/>
        <v>1.9535013665431056</v>
      </c>
      <c r="AP1830" s="8">
        <f t="shared" si="484"/>
        <v>0.70817300021180041</v>
      </c>
      <c r="AQ1830" s="8"/>
      <c r="AR1830" s="8">
        <f t="shared" si="485"/>
        <v>111.92738357595879</v>
      </c>
      <c r="AS1830" s="8">
        <f t="shared" si="486"/>
        <v>49.42467592274668</v>
      </c>
    </row>
    <row r="1831" spans="1:45">
      <c r="A1831" s="20">
        <v>66.800066670000007</v>
      </c>
      <c r="B1831" s="20">
        <v>606.89473510000005</v>
      </c>
      <c r="C1831" s="20">
        <v>-354.61418309999999</v>
      </c>
      <c r="E1831" s="9">
        <f t="shared" si="490"/>
        <v>-353.10526489999995</v>
      </c>
      <c r="F1831" s="9">
        <f t="shared" si="491"/>
        <v>185.38581690000001</v>
      </c>
      <c r="I1831">
        <v>1</v>
      </c>
      <c r="J1831">
        <f t="shared" si="476"/>
        <v>0.25951439003149801</v>
      </c>
      <c r="K1831">
        <f t="shared" si="477"/>
        <v>2.6581333242630074</v>
      </c>
      <c r="O1831">
        <f t="shared" si="478"/>
        <v>-0.22720157704342026</v>
      </c>
      <c r="P1831">
        <f t="shared" si="479"/>
        <v>0.11928440085165884</v>
      </c>
      <c r="Q1831">
        <f t="shared" si="480"/>
        <v>0.96651470506270287</v>
      </c>
      <c r="R1831">
        <f t="shared" si="481"/>
        <v>1</v>
      </c>
      <c r="AG1831" s="8">
        <f t="shared" si="487"/>
        <v>-0.24260340318012633</v>
      </c>
      <c r="AH1831" s="8">
        <f t="shared" si="488"/>
        <v>0.60374989170975835</v>
      </c>
      <c r="AI1831" s="8">
        <f t="shared" si="489"/>
        <v>0.7593613481247754</v>
      </c>
      <c r="AJ1831" s="8"/>
      <c r="AK1831" s="8"/>
      <c r="AL1831" s="8"/>
      <c r="AN1831" s="8">
        <f t="shared" si="482"/>
        <v>1.0000000000000002</v>
      </c>
      <c r="AO1831" s="8">
        <f t="shared" si="483"/>
        <v>1.9528772749077019</v>
      </c>
      <c r="AP1831" s="8">
        <f t="shared" si="484"/>
        <v>0.70846530564831656</v>
      </c>
      <c r="AQ1831" s="8"/>
      <c r="AR1831" s="8">
        <f t="shared" si="485"/>
        <v>111.89162575922074</v>
      </c>
      <c r="AS1831" s="8">
        <f t="shared" si="486"/>
        <v>49.407928054905575</v>
      </c>
    </row>
    <row r="1832" spans="1:45">
      <c r="A1832" s="20">
        <v>66.833433330000005</v>
      </c>
      <c r="B1832" s="20">
        <v>606.45954849999998</v>
      </c>
      <c r="C1832" s="20">
        <v>-354.50789459999999</v>
      </c>
      <c r="E1832" s="9">
        <f t="shared" si="490"/>
        <v>-353.54045150000002</v>
      </c>
      <c r="F1832" s="9">
        <f t="shared" si="491"/>
        <v>185.49210540000001</v>
      </c>
      <c r="I1832">
        <v>1</v>
      </c>
      <c r="J1832">
        <f t="shared" si="476"/>
        <v>0.25978689180933329</v>
      </c>
      <c r="K1832">
        <f t="shared" si="477"/>
        <v>2.6584043024489663</v>
      </c>
      <c r="O1832">
        <f t="shared" si="478"/>
        <v>-0.22746710881178578</v>
      </c>
      <c r="P1832">
        <f t="shared" si="479"/>
        <v>0.11934519160037058</v>
      </c>
      <c r="Q1832">
        <f t="shared" si="480"/>
        <v>0.96644474216101872</v>
      </c>
      <c r="R1832">
        <f t="shared" si="481"/>
        <v>1</v>
      </c>
      <c r="AG1832" s="8">
        <f t="shared" si="487"/>
        <v>-0.24238853811787131</v>
      </c>
      <c r="AH1832" s="8">
        <f t="shared" si="488"/>
        <v>0.60391898932629329</v>
      </c>
      <c r="AI1832" s="8">
        <f t="shared" si="489"/>
        <v>0.75929549644403249</v>
      </c>
      <c r="AJ1832" s="8"/>
      <c r="AK1832" s="8"/>
      <c r="AL1832" s="8"/>
      <c r="AN1832" s="8">
        <f t="shared" si="482"/>
        <v>1</v>
      </c>
      <c r="AO1832" s="8">
        <f t="shared" si="483"/>
        <v>1.9524740150673794</v>
      </c>
      <c r="AP1832" s="8">
        <f t="shared" si="484"/>
        <v>0.70856650576261881</v>
      </c>
      <c r="AQ1832" s="8"/>
      <c r="AR1832" s="8">
        <f t="shared" si="485"/>
        <v>111.86852067232314</v>
      </c>
      <c r="AS1832" s="8">
        <f t="shared" si="486"/>
        <v>49.402129715469819</v>
      </c>
    </row>
    <row r="1833" spans="1:45">
      <c r="A1833" s="20">
        <v>66.866799999999998</v>
      </c>
      <c r="B1833" s="20">
        <v>605.69001630000002</v>
      </c>
      <c r="C1833" s="20">
        <v>-354.39897869999999</v>
      </c>
      <c r="E1833" s="9">
        <f t="shared" si="490"/>
        <v>-354.30998369999998</v>
      </c>
      <c r="F1833" s="9">
        <f t="shared" si="491"/>
        <v>185.60102130000001</v>
      </c>
      <c r="I1833">
        <v>1</v>
      </c>
      <c r="J1833">
        <f t="shared" si="476"/>
        <v>0.26024572111622918</v>
      </c>
      <c r="K1833">
        <f t="shared" si="477"/>
        <v>2.6590570400794613</v>
      </c>
      <c r="O1833">
        <f t="shared" si="478"/>
        <v>-0.22793773997470115</v>
      </c>
      <c r="P1833">
        <f t="shared" si="479"/>
        <v>0.11940244215059752</v>
      </c>
      <c r="Q1833">
        <f t="shared" si="480"/>
        <v>0.96632677884021134</v>
      </c>
      <c r="R1833">
        <f t="shared" si="481"/>
        <v>1</v>
      </c>
      <c r="AG1833" s="8">
        <f t="shared" si="487"/>
        <v>-0.24204663767922296</v>
      </c>
      <c r="AH1833" s="8">
        <f t="shared" si="488"/>
        <v>0.60423692930461226</v>
      </c>
      <c r="AI1833" s="8">
        <f t="shared" si="489"/>
        <v>0.75915160439316465</v>
      </c>
      <c r="AJ1833" s="8"/>
      <c r="AK1833" s="8"/>
      <c r="AL1833" s="8"/>
      <c r="AN1833" s="8">
        <f t="shared" si="482"/>
        <v>1</v>
      </c>
      <c r="AO1833" s="8">
        <f t="shared" si="483"/>
        <v>1.9518046126512658</v>
      </c>
      <c r="AP1833" s="8">
        <f t="shared" si="484"/>
        <v>0.70878759585891737</v>
      </c>
      <c r="AQ1833" s="8"/>
      <c r="AR1833" s="8">
        <f t="shared" si="485"/>
        <v>111.83016673908398</v>
      </c>
      <c r="AS1833" s="8">
        <f t="shared" si="486"/>
        <v>49.389462186059767</v>
      </c>
    </row>
    <row r="1834" spans="1:45">
      <c r="A1834" s="20">
        <v>66.900166670000004</v>
      </c>
      <c r="B1834" s="20">
        <v>605.03200349999997</v>
      </c>
      <c r="C1834" s="20">
        <v>-353.9816242</v>
      </c>
      <c r="E1834" s="9">
        <f t="shared" si="490"/>
        <v>-354.96799650000003</v>
      </c>
      <c r="F1834" s="9">
        <f t="shared" si="491"/>
        <v>186.0183758</v>
      </c>
      <c r="I1834">
        <v>1</v>
      </c>
      <c r="J1834">
        <f t="shared" si="476"/>
        <v>0.26073227860770554</v>
      </c>
      <c r="K1834">
        <f t="shared" si="477"/>
        <v>2.6588964287444976</v>
      </c>
      <c r="O1834">
        <f t="shared" si="478"/>
        <v>-0.22833498728162241</v>
      </c>
      <c r="P1834">
        <f t="shared" si="479"/>
        <v>0.11965727584244645</v>
      </c>
      <c r="Q1834">
        <f t="shared" si="480"/>
        <v>0.96620146445814603</v>
      </c>
      <c r="R1834">
        <f t="shared" si="481"/>
        <v>1</v>
      </c>
      <c r="AG1834" s="8">
        <f t="shared" si="487"/>
        <v>-0.24159836082045849</v>
      </c>
      <c r="AH1834" s="8">
        <f t="shared" si="488"/>
        <v>0.60443025266464279</v>
      </c>
      <c r="AI1834" s="8">
        <f t="shared" si="489"/>
        <v>0.75914050195772309</v>
      </c>
      <c r="AJ1834" s="8"/>
      <c r="AK1834" s="8"/>
      <c r="AL1834" s="8"/>
      <c r="AN1834" s="8">
        <f t="shared" si="482"/>
        <v>1</v>
      </c>
      <c r="AO1834" s="8">
        <f t="shared" si="483"/>
        <v>1.9510548822322278</v>
      </c>
      <c r="AP1834" s="8">
        <f t="shared" si="484"/>
        <v>0.70880465237875545</v>
      </c>
      <c r="AQ1834" s="8"/>
      <c r="AR1834" s="8">
        <f t="shared" si="485"/>
        <v>111.78721035030053</v>
      </c>
      <c r="AS1834" s="8">
        <f t="shared" si="486"/>
        <v>49.388484919459863</v>
      </c>
    </row>
    <row r="1835" spans="1:45">
      <c r="A1835" s="20">
        <v>66.933533330000003</v>
      </c>
      <c r="B1835" s="20">
        <v>604.58121730000005</v>
      </c>
      <c r="C1835" s="20">
        <v>-353.65024499999998</v>
      </c>
      <c r="E1835" s="9">
        <f t="shared" si="490"/>
        <v>-355.41878269999995</v>
      </c>
      <c r="F1835" s="9">
        <f t="shared" si="491"/>
        <v>186.34975500000002</v>
      </c>
      <c r="I1835">
        <v>1</v>
      </c>
      <c r="J1835">
        <f t="shared" si="476"/>
        <v>0.26107876246639034</v>
      </c>
      <c r="K1835">
        <f t="shared" si="477"/>
        <v>2.6586864233266265</v>
      </c>
      <c r="O1835">
        <f t="shared" si="478"/>
        <v>-0.22860633146794257</v>
      </c>
      <c r="P1835">
        <f t="shared" si="479"/>
        <v>0.11986067122529688</v>
      </c>
      <c r="Q1835">
        <f t="shared" si="480"/>
        <v>0.96611208703037688</v>
      </c>
      <c r="R1835">
        <f t="shared" si="481"/>
        <v>1</v>
      </c>
      <c r="AG1835" s="8">
        <f t="shared" si="487"/>
        <v>-0.24126942434858822</v>
      </c>
      <c r="AH1835" s="8">
        <f t="shared" si="488"/>
        <v>0.60455158916452112</v>
      </c>
      <c r="AI1835" s="8">
        <f t="shared" si="489"/>
        <v>0.75914849727385558</v>
      </c>
      <c r="AJ1835" s="8"/>
      <c r="AK1835" s="8"/>
      <c r="AL1835" s="8"/>
      <c r="AN1835" s="8">
        <f t="shared" si="482"/>
        <v>1.0000000000000002</v>
      </c>
      <c r="AO1835" s="8">
        <f t="shared" si="483"/>
        <v>1.9505164492247815</v>
      </c>
      <c r="AP1835" s="8">
        <f t="shared" si="484"/>
        <v>0.70879236931803957</v>
      </c>
      <c r="AQ1835" s="8"/>
      <c r="AR1835" s="8">
        <f t="shared" si="485"/>
        <v>111.75636041142332</v>
      </c>
      <c r="AS1835" s="8">
        <f t="shared" si="486"/>
        <v>49.389188686998388</v>
      </c>
    </row>
    <row r="1836" spans="1:45">
      <c r="A1836" s="20">
        <v>66.966899999999995</v>
      </c>
      <c r="B1836" s="20">
        <v>603.72159169999998</v>
      </c>
      <c r="C1836" s="20">
        <v>-353.63400139999999</v>
      </c>
      <c r="E1836" s="9">
        <f t="shared" si="490"/>
        <v>-356.27840830000002</v>
      </c>
      <c r="F1836" s="9">
        <f t="shared" si="491"/>
        <v>186.36599860000001</v>
      </c>
      <c r="I1836">
        <v>1</v>
      </c>
      <c r="J1836">
        <f t="shared" si="476"/>
        <v>0.26156042174687327</v>
      </c>
      <c r="K1836">
        <f t="shared" si="477"/>
        <v>2.6596434156396889</v>
      </c>
      <c r="O1836">
        <f t="shared" si="478"/>
        <v>-0.22913323774563485</v>
      </c>
      <c r="P1836">
        <f t="shared" si="479"/>
        <v>0.11985751499417051</v>
      </c>
      <c r="Q1836">
        <f t="shared" si="480"/>
        <v>0.96598764767445378</v>
      </c>
      <c r="R1836">
        <f t="shared" si="481"/>
        <v>1</v>
      </c>
      <c r="AG1836" s="8">
        <f t="shared" si="487"/>
        <v>-0.2409382968135281</v>
      </c>
      <c r="AH1836" s="8">
        <f t="shared" si="488"/>
        <v>0.60493163183710741</v>
      </c>
      <c r="AI1836" s="8">
        <f t="shared" si="489"/>
        <v>0.7589508929644202</v>
      </c>
      <c r="AJ1836" s="8"/>
      <c r="AK1836" s="8"/>
      <c r="AL1836" s="8"/>
      <c r="AN1836" s="8">
        <f t="shared" si="482"/>
        <v>1.0000000000000002</v>
      </c>
      <c r="AO1836" s="8">
        <f t="shared" si="483"/>
        <v>1.9498278074008646</v>
      </c>
      <c r="AP1836" s="8">
        <f t="shared" si="484"/>
        <v>0.70909589372940518</v>
      </c>
      <c r="AQ1836" s="8"/>
      <c r="AR1836" s="8">
        <f t="shared" si="485"/>
        <v>111.71690414131669</v>
      </c>
      <c r="AS1836" s="8">
        <f t="shared" si="486"/>
        <v>49.371798019247947</v>
      </c>
    </row>
    <row r="1837" spans="1:45">
      <c r="A1837" s="20">
        <v>67.000266670000002</v>
      </c>
      <c r="B1837" s="20">
        <v>602.83730739999999</v>
      </c>
      <c r="C1837" s="20">
        <v>-353.64393009999998</v>
      </c>
      <c r="E1837" s="9">
        <f t="shared" si="490"/>
        <v>-357.16269260000001</v>
      </c>
      <c r="F1837" s="9">
        <f t="shared" si="491"/>
        <v>186.35606990000002</v>
      </c>
      <c r="I1837">
        <v>1</v>
      </c>
      <c r="J1837">
        <f t="shared" si="476"/>
        <v>0.26204830017952407</v>
      </c>
      <c r="K1837">
        <f t="shared" si="477"/>
        <v>2.6606826678002911</v>
      </c>
      <c r="O1837">
        <f t="shared" si="478"/>
        <v>-0.22967547764741728</v>
      </c>
      <c r="P1837">
        <f t="shared" si="479"/>
        <v>0.11983731854858912</v>
      </c>
      <c r="Q1837">
        <f t="shared" si="480"/>
        <v>0.96586137310201747</v>
      </c>
      <c r="R1837">
        <f t="shared" si="481"/>
        <v>1</v>
      </c>
      <c r="AG1837" s="8">
        <f t="shared" si="487"/>
        <v>-0.24061048760998857</v>
      </c>
      <c r="AH1837" s="8">
        <f t="shared" si="488"/>
        <v>0.60532874021810401</v>
      </c>
      <c r="AI1837" s="8">
        <f t="shared" si="489"/>
        <v>0.75873823517603667</v>
      </c>
      <c r="AJ1837" s="8"/>
      <c r="AK1837" s="8"/>
      <c r="AL1837" s="8"/>
      <c r="AN1837" s="8">
        <f t="shared" si="482"/>
        <v>1</v>
      </c>
      <c r="AO1837" s="8">
        <f t="shared" si="483"/>
        <v>1.9491347096506559</v>
      </c>
      <c r="AP1837" s="8">
        <f t="shared" si="484"/>
        <v>0.70942242068891703</v>
      </c>
      <c r="AQ1837" s="8"/>
      <c r="AR1837" s="8">
        <f t="shared" si="485"/>
        <v>111.67719256543971</v>
      </c>
      <c r="AS1837" s="8">
        <f t="shared" si="486"/>
        <v>49.353089402570681</v>
      </c>
    </row>
    <row r="1838" spans="1:45">
      <c r="A1838" s="20">
        <v>67.033633330000001</v>
      </c>
      <c r="B1838" s="20">
        <v>602.4580856</v>
      </c>
      <c r="C1838" s="20">
        <v>-353.58982109999999</v>
      </c>
      <c r="E1838" s="9">
        <f t="shared" si="490"/>
        <v>-357.5419144</v>
      </c>
      <c r="F1838" s="9">
        <f t="shared" si="491"/>
        <v>186.41017890000001</v>
      </c>
      <c r="I1838">
        <v>1</v>
      </c>
      <c r="J1838">
        <f t="shared" si="476"/>
        <v>0.26227446090586665</v>
      </c>
      <c r="K1838">
        <f t="shared" si="477"/>
        <v>2.6609987524303489</v>
      </c>
      <c r="O1838">
        <f t="shared" si="478"/>
        <v>-0.22990703418074224</v>
      </c>
      <c r="P1838">
        <f t="shared" si="479"/>
        <v>0.11986569866618292</v>
      </c>
      <c r="Q1838">
        <f t="shared" si="480"/>
        <v>0.96580275932380877</v>
      </c>
      <c r="R1838">
        <f t="shared" si="481"/>
        <v>1</v>
      </c>
      <c r="AG1838" s="8">
        <f t="shared" si="487"/>
        <v>-0.24044185087617481</v>
      </c>
      <c r="AH1838" s="8">
        <f t="shared" si="488"/>
        <v>0.60548483766094963</v>
      </c>
      <c r="AI1838" s="8">
        <f t="shared" si="489"/>
        <v>0.75866713894166593</v>
      </c>
      <c r="AJ1838" s="8"/>
      <c r="AK1838" s="8"/>
      <c r="AL1838" s="8"/>
      <c r="AN1838" s="8">
        <f t="shared" si="482"/>
        <v>1.0000000000000002</v>
      </c>
      <c r="AO1838" s="8">
        <f t="shared" si="483"/>
        <v>1.9488056588907485</v>
      </c>
      <c r="AP1838" s="8">
        <f t="shared" si="484"/>
        <v>0.7095315582246734</v>
      </c>
      <c r="AQ1838" s="8"/>
      <c r="AR1838" s="8">
        <f t="shared" si="485"/>
        <v>111.65833934565144</v>
      </c>
      <c r="AS1838" s="8">
        <f t="shared" si="486"/>
        <v>49.346836282385382</v>
      </c>
    </row>
    <row r="1839" spans="1:45">
      <c r="A1839" s="20">
        <v>67.066999999999993</v>
      </c>
      <c r="B1839" s="20">
        <v>601.72277559999998</v>
      </c>
      <c r="C1839" s="20">
        <v>-353.5376953</v>
      </c>
      <c r="E1839" s="9">
        <f t="shared" si="490"/>
        <v>-358.27722440000002</v>
      </c>
      <c r="F1839" s="9">
        <f t="shared" si="491"/>
        <v>186.4623047</v>
      </c>
      <c r="I1839">
        <v>1</v>
      </c>
      <c r="J1839">
        <f t="shared" si="476"/>
        <v>0.26269772885392517</v>
      </c>
      <c r="K1839">
        <f t="shared" si="477"/>
        <v>2.6617259649900142</v>
      </c>
      <c r="O1839">
        <f t="shared" si="478"/>
        <v>-0.23035674339970122</v>
      </c>
      <c r="P1839">
        <f t="shared" si="479"/>
        <v>0.11988718889242014</v>
      </c>
      <c r="Q1839">
        <f t="shared" si="480"/>
        <v>0.96569292878728141</v>
      </c>
      <c r="R1839">
        <f t="shared" si="481"/>
        <v>1</v>
      </c>
      <c r="AG1839" s="8">
        <f t="shared" si="487"/>
        <v>-0.24014025500670791</v>
      </c>
      <c r="AH1839" s="8">
        <f t="shared" si="488"/>
        <v>0.60580012826103236</v>
      </c>
      <c r="AI1839" s="8">
        <f t="shared" si="489"/>
        <v>0.75851095082683562</v>
      </c>
      <c r="AJ1839" s="8"/>
      <c r="AK1839" s="8"/>
      <c r="AL1839" s="8"/>
      <c r="AN1839" s="8">
        <f t="shared" si="482"/>
        <v>1.0000000000000002</v>
      </c>
      <c r="AO1839" s="8">
        <f t="shared" si="483"/>
        <v>1.9481969549017357</v>
      </c>
      <c r="AP1839" s="8">
        <f t="shared" si="484"/>
        <v>0.70977126886912367</v>
      </c>
      <c r="AQ1839" s="8"/>
      <c r="AR1839" s="8">
        <f t="shared" si="485"/>
        <v>111.62346317610823</v>
      </c>
      <c r="AS1839" s="8">
        <f t="shared" si="486"/>
        <v>49.333101874154018</v>
      </c>
    </row>
    <row r="1840" spans="1:45">
      <c r="A1840" s="20">
        <v>67.10036667</v>
      </c>
      <c r="B1840" s="20">
        <v>600.99843080000005</v>
      </c>
      <c r="C1840" s="20">
        <v>-353.44967450000001</v>
      </c>
      <c r="E1840" s="9">
        <f t="shared" si="490"/>
        <v>-359.00156919999995</v>
      </c>
      <c r="F1840" s="9">
        <f t="shared" si="491"/>
        <v>186.55032549999999</v>
      </c>
      <c r="I1840">
        <v>1</v>
      </c>
      <c r="J1840">
        <f t="shared" si="476"/>
        <v>0.26312530651735822</v>
      </c>
      <c r="K1840">
        <f t="shared" si="477"/>
        <v>2.6623595200752939</v>
      </c>
      <c r="O1840">
        <f t="shared" si="478"/>
        <v>-0.23079902528217056</v>
      </c>
      <c r="P1840">
        <f t="shared" si="479"/>
        <v>0.11993160193538137</v>
      </c>
      <c r="Q1840">
        <f t="shared" si="480"/>
        <v>0.96558180429522034</v>
      </c>
      <c r="R1840">
        <f t="shared" si="481"/>
        <v>1</v>
      </c>
      <c r="AG1840" s="8">
        <f t="shared" si="487"/>
        <v>-0.23982554505950693</v>
      </c>
      <c r="AH1840" s="8">
        <f t="shared" si="488"/>
        <v>0.60610165668268867</v>
      </c>
      <c r="AI1840" s="8">
        <f t="shared" si="489"/>
        <v>0.75836962604221614</v>
      </c>
      <c r="AJ1840" s="8"/>
      <c r="AK1840" s="8"/>
      <c r="AL1840" s="8"/>
      <c r="AN1840" s="8">
        <f t="shared" si="482"/>
        <v>1.0000000000000002</v>
      </c>
      <c r="AO1840" s="8">
        <f t="shared" si="483"/>
        <v>1.9475776515101082</v>
      </c>
      <c r="AP1840" s="8">
        <f t="shared" si="484"/>
        <v>0.70998811030410613</v>
      </c>
      <c r="AQ1840" s="8"/>
      <c r="AR1840" s="8">
        <f t="shared" si="485"/>
        <v>111.58797970552985</v>
      </c>
      <c r="AS1840" s="8">
        <f t="shared" si="486"/>
        <v>49.320677775105963</v>
      </c>
    </row>
    <row r="1841" spans="1:45">
      <c r="A1841" s="20">
        <v>67.133733329999998</v>
      </c>
      <c r="B1841" s="20">
        <v>600.55207810000002</v>
      </c>
      <c r="C1841" s="20">
        <v>-353.35493339999999</v>
      </c>
      <c r="E1841" s="9">
        <f t="shared" si="490"/>
        <v>-359.44792189999998</v>
      </c>
      <c r="F1841" s="9">
        <f t="shared" si="491"/>
        <v>186.64506660000001</v>
      </c>
      <c r="I1841">
        <v>1</v>
      </c>
      <c r="J1841">
        <f t="shared" si="476"/>
        <v>0.26340046715060766</v>
      </c>
      <c r="K1841">
        <f t="shared" si="477"/>
        <v>2.662660110310934</v>
      </c>
      <c r="O1841">
        <f t="shared" si="478"/>
        <v>-0.2310708529841389</v>
      </c>
      <c r="P1841">
        <f t="shared" si="479"/>
        <v>0.11998465456851878</v>
      </c>
      <c r="Q1841">
        <f t="shared" si="480"/>
        <v>0.96551019858376208</v>
      </c>
      <c r="R1841">
        <f t="shared" si="481"/>
        <v>1</v>
      </c>
      <c r="AG1841" s="8">
        <f t="shared" si="487"/>
        <v>-0.23961216190463019</v>
      </c>
      <c r="AH1841" s="8">
        <f t="shared" si="488"/>
        <v>0.60627757213607214</v>
      </c>
      <c r="AI1841" s="8">
        <f t="shared" si="489"/>
        <v>0.7582964574572264</v>
      </c>
      <c r="AJ1841" s="8"/>
      <c r="AK1841" s="8"/>
      <c r="AL1841" s="8"/>
      <c r="AN1841" s="8">
        <f t="shared" si="482"/>
        <v>1</v>
      </c>
      <c r="AO1841" s="8">
        <f t="shared" si="483"/>
        <v>1.9471740073638282</v>
      </c>
      <c r="AP1841" s="8">
        <f t="shared" si="484"/>
        <v>0.71010035490262713</v>
      </c>
      <c r="AQ1841" s="8"/>
      <c r="AR1841" s="8">
        <f t="shared" si="485"/>
        <v>111.56485259952284</v>
      </c>
      <c r="AS1841" s="8">
        <f t="shared" si="486"/>
        <v>49.314246633337568</v>
      </c>
    </row>
    <row r="1842" spans="1:45">
      <c r="A1842" s="20">
        <v>67.167100000000005</v>
      </c>
      <c r="B1842" s="20">
        <v>599.69991900000002</v>
      </c>
      <c r="C1842" s="20">
        <v>-353.01200770000003</v>
      </c>
      <c r="E1842" s="9">
        <f t="shared" si="490"/>
        <v>-360.30008099999998</v>
      </c>
      <c r="F1842" s="9">
        <f t="shared" si="491"/>
        <v>186.98799229999997</v>
      </c>
      <c r="I1842">
        <v>1</v>
      </c>
      <c r="J1842">
        <f t="shared" si="476"/>
        <v>0.26397242267591414</v>
      </c>
      <c r="K1842">
        <f t="shared" si="477"/>
        <v>2.6628777824090633</v>
      </c>
      <c r="O1842">
        <f t="shared" si="478"/>
        <v>-0.23158707853221985</v>
      </c>
      <c r="P1842">
        <f t="shared" si="479"/>
        <v>0.12018871252310991</v>
      </c>
      <c r="Q1842">
        <f t="shared" si="480"/>
        <v>0.9653611233310303</v>
      </c>
      <c r="R1842">
        <f t="shared" si="481"/>
        <v>1</v>
      </c>
      <c r="AG1842" s="8">
        <f t="shared" si="487"/>
        <v>-0.23912694696905418</v>
      </c>
      <c r="AH1842" s="8">
        <f t="shared" si="488"/>
        <v>0.60657401383302334</v>
      </c>
      <c r="AI1842" s="8">
        <f t="shared" si="489"/>
        <v>0.7582125486799558</v>
      </c>
      <c r="AJ1842" s="8"/>
      <c r="AK1842" s="8"/>
      <c r="AL1842" s="8"/>
      <c r="AN1842" s="8">
        <f t="shared" si="482"/>
        <v>1</v>
      </c>
      <c r="AO1842" s="8">
        <f t="shared" si="483"/>
        <v>1.9463148003852624</v>
      </c>
      <c r="AP1842" s="8">
        <f t="shared" si="484"/>
        <v>0.71022905750496579</v>
      </c>
      <c r="AQ1842" s="8"/>
      <c r="AR1842" s="8">
        <f t="shared" si="485"/>
        <v>111.51562366592283</v>
      </c>
      <c r="AS1842" s="8">
        <f t="shared" si="486"/>
        <v>49.306872517411215</v>
      </c>
    </row>
    <row r="1843" spans="1:45">
      <c r="A1843" s="20">
        <v>67.200466669999997</v>
      </c>
      <c r="B1843" s="20">
        <v>598.87324190000004</v>
      </c>
      <c r="C1843" s="20">
        <v>-352.7315165</v>
      </c>
      <c r="E1843" s="9">
        <f t="shared" si="490"/>
        <v>-361.12675809999996</v>
      </c>
      <c r="F1843" s="9">
        <f t="shared" si="491"/>
        <v>187.2684835</v>
      </c>
      <c r="I1843">
        <v>1</v>
      </c>
      <c r="J1843">
        <f t="shared" si="476"/>
        <v>0.26451210569973799</v>
      </c>
      <c r="K1843">
        <f t="shared" si="477"/>
        <v>2.6632018748016808</v>
      </c>
      <c r="O1843">
        <f t="shared" si="478"/>
        <v>-0.23208848602032778</v>
      </c>
      <c r="P1843">
        <f t="shared" si="479"/>
        <v>0.12035347101806959</v>
      </c>
      <c r="Q1843">
        <f t="shared" si="480"/>
        <v>0.9652201700496601</v>
      </c>
      <c r="R1843">
        <f t="shared" si="481"/>
        <v>1</v>
      </c>
      <c r="AG1843" s="8">
        <f t="shared" si="487"/>
        <v>-0.23868136878632445</v>
      </c>
      <c r="AH1843" s="8">
        <f t="shared" si="488"/>
        <v>0.60687394597275568</v>
      </c>
      <c r="AI1843" s="8">
        <f t="shared" si="489"/>
        <v>0.75811293215044384</v>
      </c>
      <c r="AJ1843" s="8"/>
      <c r="AK1843" s="8"/>
      <c r="AL1843" s="8"/>
      <c r="AN1843" s="8">
        <f t="shared" si="482"/>
        <v>1</v>
      </c>
      <c r="AO1843" s="8">
        <f t="shared" si="483"/>
        <v>1.9455104572824242</v>
      </c>
      <c r="AP1843" s="8">
        <f t="shared" si="484"/>
        <v>0.710381828274807</v>
      </c>
      <c r="AQ1843" s="8"/>
      <c r="AR1843" s="8">
        <f t="shared" si="485"/>
        <v>111.46953820084974</v>
      </c>
      <c r="AS1843" s="8">
        <f t="shared" si="486"/>
        <v>49.298119397066351</v>
      </c>
    </row>
    <row r="1844" spans="1:45">
      <c r="A1844" s="20">
        <v>67.233833329999996</v>
      </c>
      <c r="B1844" s="20">
        <v>598.35071700000003</v>
      </c>
      <c r="C1844" s="20">
        <v>-352.7176202</v>
      </c>
      <c r="E1844" s="9">
        <f t="shared" si="490"/>
        <v>-361.64928299999997</v>
      </c>
      <c r="F1844" s="9">
        <f t="shared" si="491"/>
        <v>187.2823798</v>
      </c>
      <c r="I1844">
        <v>1</v>
      </c>
      <c r="J1844">
        <f t="shared" si="476"/>
        <v>0.2648061731775137</v>
      </c>
      <c r="K1844">
        <f t="shared" si="477"/>
        <v>2.663762219158337</v>
      </c>
      <c r="O1844">
        <f t="shared" si="478"/>
        <v>-0.23240792721790443</v>
      </c>
      <c r="P1844">
        <f t="shared" si="479"/>
        <v>0.12035392226604896</v>
      </c>
      <c r="Q1844">
        <f t="shared" si="480"/>
        <v>0.96514324779353611</v>
      </c>
      <c r="R1844">
        <f t="shared" si="481"/>
        <v>1</v>
      </c>
      <c r="AG1844" s="8">
        <f t="shared" si="487"/>
        <v>-0.23847824348050045</v>
      </c>
      <c r="AH1844" s="8">
        <f t="shared" si="488"/>
        <v>0.60710293687819128</v>
      </c>
      <c r="AI1844" s="8">
        <f t="shared" si="489"/>
        <v>0.75799350354757655</v>
      </c>
      <c r="AJ1844" s="8"/>
      <c r="AK1844" s="8"/>
      <c r="AL1844" s="8"/>
      <c r="AN1844" s="8">
        <f t="shared" si="482"/>
        <v>1</v>
      </c>
      <c r="AO1844" s="8">
        <f t="shared" si="483"/>
        <v>1.9450921544625877</v>
      </c>
      <c r="AP1844" s="8">
        <f t="shared" si="484"/>
        <v>0.71056494685858362</v>
      </c>
      <c r="AQ1844" s="8"/>
      <c r="AR1844" s="8">
        <f t="shared" si="485"/>
        <v>111.44557121471469</v>
      </c>
      <c r="AS1844" s="8">
        <f t="shared" si="486"/>
        <v>49.287627475065534</v>
      </c>
    </row>
    <row r="1845" spans="1:45">
      <c r="A1845" s="20">
        <v>67.267200000000003</v>
      </c>
      <c r="B1845" s="20">
        <v>597.64968650000003</v>
      </c>
      <c r="C1845" s="20">
        <v>-352.65235439999998</v>
      </c>
      <c r="E1845" s="9">
        <f t="shared" si="490"/>
        <v>-362.35031349999997</v>
      </c>
      <c r="F1845" s="9">
        <f t="shared" si="491"/>
        <v>187.34764560000002</v>
      </c>
      <c r="I1845">
        <v>1</v>
      </c>
      <c r="J1845">
        <f t="shared" si="476"/>
        <v>0.26521413913646108</v>
      </c>
      <c r="K1845">
        <f t="shared" si="477"/>
        <v>2.6644104277784271</v>
      </c>
      <c r="O1845">
        <f t="shared" si="478"/>
        <v>-0.23283563476981195</v>
      </c>
      <c r="P1845">
        <f t="shared" si="479"/>
        <v>0.12038407684696485</v>
      </c>
      <c r="Q1845">
        <f t="shared" si="480"/>
        <v>0.96503639372981309</v>
      </c>
      <c r="R1845">
        <f t="shared" si="481"/>
        <v>1</v>
      </c>
      <c r="AG1845" s="8">
        <f t="shared" si="487"/>
        <v>-0.23818334181396639</v>
      </c>
      <c r="AH1845" s="8">
        <f t="shared" si="488"/>
        <v>0.60739871761555186</v>
      </c>
      <c r="AI1845" s="8">
        <f t="shared" si="489"/>
        <v>0.75784925514333945</v>
      </c>
      <c r="AJ1845" s="8"/>
      <c r="AK1845" s="8"/>
      <c r="AL1845" s="8"/>
      <c r="AN1845" s="8">
        <f t="shared" si="482"/>
        <v>1</v>
      </c>
      <c r="AO1845" s="8">
        <f t="shared" si="483"/>
        <v>1.9445056900643967</v>
      </c>
      <c r="AP1845" s="8">
        <f t="shared" si="484"/>
        <v>0.71078606943192046</v>
      </c>
      <c r="AQ1845" s="8"/>
      <c r="AR1845" s="8">
        <f t="shared" si="485"/>
        <v>111.41196927986367</v>
      </c>
      <c r="AS1845" s="8">
        <f t="shared" si="486"/>
        <v>49.274958084858262</v>
      </c>
    </row>
    <row r="1846" spans="1:45">
      <c r="A1846" s="20">
        <v>67.300566669999995</v>
      </c>
      <c r="B1846" s="20">
        <v>596.80339800000002</v>
      </c>
      <c r="C1846" s="20">
        <v>-352.58360429999999</v>
      </c>
      <c r="E1846" s="9">
        <f t="shared" si="490"/>
        <v>-363.19660199999998</v>
      </c>
      <c r="F1846" s="9">
        <f t="shared" si="491"/>
        <v>187.41639570000001</v>
      </c>
      <c r="I1846">
        <v>1</v>
      </c>
      <c r="J1846">
        <f t="shared" si="476"/>
        <v>0.26570379005492945</v>
      </c>
      <c r="K1846">
        <f t="shared" si="477"/>
        <v>2.6652120195268267</v>
      </c>
      <c r="O1846">
        <f t="shared" si="478"/>
        <v>-0.23335195047338148</v>
      </c>
      <c r="P1846">
        <f t="shared" si="479"/>
        <v>0.12041407118474665</v>
      </c>
      <c r="Q1846">
        <f t="shared" si="480"/>
        <v>0.96490793274331788</v>
      </c>
      <c r="R1846">
        <f t="shared" si="481"/>
        <v>1</v>
      </c>
      <c r="AG1846" s="8">
        <f t="shared" si="487"/>
        <v>-0.23783217573238008</v>
      </c>
      <c r="AH1846" s="8">
        <f t="shared" si="488"/>
        <v>0.60775797795785413</v>
      </c>
      <c r="AI1846" s="8">
        <f t="shared" si="489"/>
        <v>0.75767149637226205</v>
      </c>
      <c r="AJ1846" s="8"/>
      <c r="AK1846" s="8"/>
      <c r="AL1846" s="8"/>
      <c r="AN1846" s="8">
        <f t="shared" si="482"/>
        <v>1</v>
      </c>
      <c r="AO1846" s="8">
        <f t="shared" si="483"/>
        <v>1.9438037918633222</v>
      </c>
      <c r="AP1846" s="8">
        <f t="shared" si="484"/>
        <v>0.71105848292730423</v>
      </c>
      <c r="AQ1846" s="8"/>
      <c r="AR1846" s="8">
        <f t="shared" si="485"/>
        <v>111.37175347529427</v>
      </c>
      <c r="AS1846" s="8">
        <f t="shared" si="486"/>
        <v>49.259349941290367</v>
      </c>
    </row>
    <row r="1847" spans="1:45">
      <c r="A1847" s="20">
        <v>67.333933329999994</v>
      </c>
      <c r="B1847" s="20">
        <v>596.30451919999996</v>
      </c>
      <c r="C1847" s="20">
        <v>-352.53287979999999</v>
      </c>
      <c r="E1847" s="9">
        <f t="shared" si="490"/>
        <v>-363.69548080000004</v>
      </c>
      <c r="F1847" s="9">
        <f t="shared" si="491"/>
        <v>187.46712020000001</v>
      </c>
      <c r="I1847">
        <v>1</v>
      </c>
      <c r="J1847">
        <f t="shared" si="476"/>
        <v>0.26599537255738998</v>
      </c>
      <c r="K1847">
        <f t="shared" si="477"/>
        <v>2.6656609597533225</v>
      </c>
      <c r="O1847">
        <f t="shared" si="478"/>
        <v>-0.23365605850583768</v>
      </c>
      <c r="P1847">
        <f t="shared" si="479"/>
        <v>0.12043819821192597</v>
      </c>
      <c r="Q1847">
        <f t="shared" si="480"/>
        <v>0.96483132553570283</v>
      </c>
      <c r="R1847">
        <f t="shared" si="481"/>
        <v>1</v>
      </c>
      <c r="AG1847" s="8">
        <f t="shared" si="487"/>
        <v>-0.2376202803671823</v>
      </c>
      <c r="AH1847" s="8">
        <f t="shared" si="488"/>
        <v>0.60796716852667387</v>
      </c>
      <c r="AI1847" s="8">
        <f t="shared" si="489"/>
        <v>0.75757014483932827</v>
      </c>
      <c r="AJ1847" s="8"/>
      <c r="AK1847" s="8"/>
      <c r="AL1847" s="8"/>
      <c r="AN1847" s="8">
        <f t="shared" si="482"/>
        <v>1.0000000000000002</v>
      </c>
      <c r="AO1847" s="8">
        <f t="shared" si="483"/>
        <v>1.9433847099968482</v>
      </c>
      <c r="AP1847" s="8">
        <f t="shared" si="484"/>
        <v>0.71121376455482421</v>
      </c>
      <c r="AQ1847" s="8"/>
      <c r="AR1847" s="8">
        <f t="shared" si="485"/>
        <v>111.34774185307485</v>
      </c>
      <c r="AS1847" s="8">
        <f t="shared" si="486"/>
        <v>49.250452959397549</v>
      </c>
    </row>
    <row r="1848" spans="1:45">
      <c r="A1848" s="20">
        <v>67.3673</v>
      </c>
      <c r="B1848" s="20">
        <v>595.65620490000003</v>
      </c>
      <c r="C1848" s="20">
        <v>-352.5323219</v>
      </c>
      <c r="E1848" s="9">
        <f t="shared" si="490"/>
        <v>-364.34379509999997</v>
      </c>
      <c r="F1848" s="9">
        <f t="shared" si="491"/>
        <v>187.4676781</v>
      </c>
      <c r="I1848">
        <v>1</v>
      </c>
      <c r="J1848">
        <f t="shared" si="476"/>
        <v>0.26635562447527322</v>
      </c>
      <c r="K1848">
        <f t="shared" si="477"/>
        <v>2.6663846796199451</v>
      </c>
      <c r="O1848">
        <f t="shared" si="478"/>
        <v>-0.23405221502374676</v>
      </c>
      <c r="P1848">
        <f t="shared" si="479"/>
        <v>0.12042808439380985</v>
      </c>
      <c r="Q1848">
        <f t="shared" si="480"/>
        <v>0.9647365635922146</v>
      </c>
      <c r="R1848">
        <f t="shared" si="481"/>
        <v>1</v>
      </c>
      <c r="AG1848" s="8">
        <f t="shared" si="487"/>
        <v>-0.23737630467667159</v>
      </c>
      <c r="AH1848" s="8">
        <f t="shared" si="488"/>
        <v>0.60825470547990246</v>
      </c>
      <c r="AI1848" s="8">
        <f t="shared" si="489"/>
        <v>0.75741580604025227</v>
      </c>
      <c r="AJ1848" s="8"/>
      <c r="AK1848" s="8"/>
      <c r="AL1848" s="8"/>
      <c r="AN1848" s="8">
        <f t="shared" si="482"/>
        <v>1</v>
      </c>
      <c r="AO1848" s="8">
        <f t="shared" si="483"/>
        <v>1.9428763767987731</v>
      </c>
      <c r="AP1848" s="8">
        <f t="shared" si="484"/>
        <v>0.71145017472808192</v>
      </c>
      <c r="AQ1848" s="8"/>
      <c r="AR1848" s="8">
        <f t="shared" si="485"/>
        <v>111.31861650623875</v>
      </c>
      <c r="AS1848" s="8">
        <f t="shared" si="486"/>
        <v>49.236907654235928</v>
      </c>
    </row>
    <row r="1849" spans="1:45">
      <c r="A1849" s="20">
        <v>67.400666670000007</v>
      </c>
      <c r="B1849" s="20">
        <v>594.80138609999995</v>
      </c>
      <c r="C1849" s="20">
        <v>-352.47674380000001</v>
      </c>
      <c r="E1849" s="9">
        <f t="shared" si="490"/>
        <v>-365.19861390000005</v>
      </c>
      <c r="F1849" s="9">
        <f t="shared" si="491"/>
        <v>187.52325619999999</v>
      </c>
      <c r="I1849">
        <v>1</v>
      </c>
      <c r="J1849">
        <f t="shared" ref="J1849:J1912" si="492">ATAN((SQRT(E1849^2+F1849^2)^$B$16)/($F$24))</f>
        <v>0.26684637161206376</v>
      </c>
      <c r="K1849">
        <f t="shared" ref="K1849:K1912" si="493">ATAN2(E1849,F1849)</f>
        <v>2.6672169686115588</v>
      </c>
      <c r="O1849">
        <f t="shared" ref="O1849:O1912" si="494">COS(K1849)*SIN(J1849)</f>
        <v>-0.23457350006397332</v>
      </c>
      <c r="P1849">
        <f t="shared" ref="P1849:P1912" si="495">SIN(K1849)*SIN(J1849)</f>
        <v>0.12044948933533509</v>
      </c>
      <c r="Q1849">
        <f t="shared" ref="Q1849:Q1912" si="496">COS(J1849)</f>
        <v>0.96460727427621762</v>
      </c>
      <c r="R1849">
        <f t="shared" ref="R1849:R1912" si="497">SQRT(O1849^2+P1849^2+Q1849^2)</f>
        <v>1</v>
      </c>
      <c r="AG1849" s="8">
        <f t="shared" si="487"/>
        <v>-0.2370283008110291</v>
      </c>
      <c r="AH1849" s="8">
        <f t="shared" si="488"/>
        <v>0.60862032317719683</v>
      </c>
      <c r="AI1849" s="8">
        <f t="shared" si="489"/>
        <v>0.75723106567963838</v>
      </c>
      <c r="AJ1849" s="8"/>
      <c r="AK1849" s="8"/>
      <c r="AL1849" s="8"/>
      <c r="AN1849" s="8">
        <f t="shared" ref="AN1849:AN1912" si="498">AG1849^2+AH1849^2+AI1849^2</f>
        <v>1</v>
      </c>
      <c r="AO1849" s="8">
        <f t="shared" ref="AO1849:AO1912" si="499">IF(ATAN2(AG1849,AH1849)&gt;=0,ATAN2(AG1849,AH1849),ATAN2(AG1849,AH1849)+2*PI())</f>
        <v>1.9421765147628784</v>
      </c>
      <c r="AP1849" s="8">
        <f t="shared" ref="AP1849:AP1912" si="500">ACOS(AI1849/AN1849)</f>
        <v>0.71173306761336042</v>
      </c>
      <c r="AQ1849" s="8"/>
      <c r="AR1849" s="8">
        <f t="shared" ref="AR1849:AR1912" si="501">DEGREES(AO1849)</f>
        <v>111.27851736534056</v>
      </c>
      <c r="AS1849" s="8">
        <f t="shared" ref="AS1849:AS1912" si="502">90-DEGREES(AP1849)</f>
        <v>49.220699085855188</v>
      </c>
    </row>
    <row r="1850" spans="1:45">
      <c r="A1850" s="20">
        <v>67.434033330000005</v>
      </c>
      <c r="B1850" s="20">
        <v>594.26846890000002</v>
      </c>
      <c r="C1850" s="20">
        <v>-352.30915449999998</v>
      </c>
      <c r="E1850" s="9">
        <f t="shared" si="490"/>
        <v>-365.73153109999998</v>
      </c>
      <c r="F1850" s="9">
        <f t="shared" si="491"/>
        <v>187.69084550000002</v>
      </c>
      <c r="I1850">
        <v>1</v>
      </c>
      <c r="J1850">
        <f t="shared" si="492"/>
        <v>0.26719023473305248</v>
      </c>
      <c r="K1850">
        <f t="shared" si="493"/>
        <v>2.667446470553128</v>
      </c>
      <c r="O1850">
        <f t="shared" si="494"/>
        <v>-0.23489622486831921</v>
      </c>
      <c r="P1850">
        <f t="shared" si="495"/>
        <v>0.12054708796283219</v>
      </c>
      <c r="Q1850">
        <f t="shared" si="496"/>
        <v>0.9645165437286668</v>
      </c>
      <c r="R1850">
        <f t="shared" si="497"/>
        <v>1</v>
      </c>
      <c r="AG1850" s="8">
        <f t="shared" si="487"/>
        <v>-0.23674755058123789</v>
      </c>
      <c r="AH1850" s="8">
        <f t="shared" si="488"/>
        <v>0.60881594439767572</v>
      </c>
      <c r="AI1850" s="8">
        <f t="shared" si="489"/>
        <v>0.75716163607313769</v>
      </c>
      <c r="AJ1850" s="8"/>
      <c r="AK1850" s="8"/>
      <c r="AL1850" s="8"/>
      <c r="AN1850" s="8">
        <f t="shared" si="498"/>
        <v>1.0000000000000002</v>
      </c>
      <c r="AO1850" s="8">
        <f t="shared" si="499"/>
        <v>1.9416673475395632</v>
      </c>
      <c r="AP1850" s="8">
        <f t="shared" si="500"/>
        <v>0.7118393611736108</v>
      </c>
      <c r="AQ1850" s="8"/>
      <c r="AR1850" s="8">
        <f t="shared" si="501"/>
        <v>111.24934423237819</v>
      </c>
      <c r="AS1850" s="8">
        <f t="shared" si="502"/>
        <v>49.214608913463422</v>
      </c>
    </row>
    <row r="1851" spans="1:45">
      <c r="A1851" s="20">
        <v>67.467399999999998</v>
      </c>
      <c r="B1851" s="20">
        <v>593.61190999999997</v>
      </c>
      <c r="C1851" s="20">
        <v>-351.93370160000001</v>
      </c>
      <c r="E1851" s="9">
        <f t="shared" si="490"/>
        <v>-366.38809000000003</v>
      </c>
      <c r="F1851" s="9">
        <f t="shared" si="491"/>
        <v>188.06629839999999</v>
      </c>
      <c r="I1851">
        <v>1</v>
      </c>
      <c r="J1851">
        <f t="shared" si="492"/>
        <v>0.26766196825896088</v>
      </c>
      <c r="K1851">
        <f t="shared" si="493"/>
        <v>2.6673632748337179</v>
      </c>
      <c r="O1851">
        <f t="shared" si="494"/>
        <v>-0.23529095269468325</v>
      </c>
      <c r="P1851">
        <f t="shared" si="495"/>
        <v>0.12077439122079155</v>
      </c>
      <c r="Q1851">
        <f t="shared" si="496"/>
        <v>0.96439188818927524</v>
      </c>
      <c r="R1851">
        <f t="shared" si="497"/>
        <v>1</v>
      </c>
      <c r="AG1851" s="8">
        <f t="shared" si="487"/>
        <v>-0.23632059881120829</v>
      </c>
      <c r="AH1851" s="8">
        <f t="shared" si="488"/>
        <v>0.60901588524029771</v>
      </c>
      <c r="AI1851" s="8">
        <f t="shared" si="489"/>
        <v>0.75713421934455505</v>
      </c>
      <c r="AJ1851" s="8"/>
      <c r="AK1851" s="8"/>
      <c r="AL1851" s="8"/>
      <c r="AN1851" s="8">
        <f t="shared" si="498"/>
        <v>1.0000000000000004</v>
      </c>
      <c r="AO1851" s="8">
        <f t="shared" si="499"/>
        <v>1.9409472839727446</v>
      </c>
      <c r="AP1851" s="8">
        <f t="shared" si="500"/>
        <v>0.71188133132769715</v>
      </c>
      <c r="AQ1851" s="8"/>
      <c r="AR1851" s="8">
        <f t="shared" si="501"/>
        <v>111.20808762901837</v>
      </c>
      <c r="AS1851" s="8">
        <f t="shared" si="502"/>
        <v>49.21220420076876</v>
      </c>
    </row>
    <row r="1852" spans="1:45">
      <c r="A1852" s="20">
        <v>67.500766670000004</v>
      </c>
      <c r="B1852" s="20">
        <v>592.74837149999996</v>
      </c>
      <c r="C1852" s="20">
        <v>-351.6915664</v>
      </c>
      <c r="E1852" s="9">
        <f t="shared" si="490"/>
        <v>-367.25162850000004</v>
      </c>
      <c r="F1852" s="9">
        <f t="shared" si="491"/>
        <v>188.3084336</v>
      </c>
      <c r="I1852">
        <v>1</v>
      </c>
      <c r="J1852">
        <f t="shared" si="492"/>
        <v>0.26821053895313973</v>
      </c>
      <c r="K1852">
        <f t="shared" si="493"/>
        <v>2.6677968016761326</v>
      </c>
      <c r="O1852">
        <f t="shared" si="494"/>
        <v>-0.23581401395636326</v>
      </c>
      <c r="P1852">
        <f t="shared" si="495"/>
        <v>0.12091373909061179</v>
      </c>
      <c r="Q1852">
        <f t="shared" si="496"/>
        <v>0.96424665854796487</v>
      </c>
      <c r="R1852">
        <f t="shared" si="497"/>
        <v>1</v>
      </c>
      <c r="AG1852" s="8">
        <f t="shared" si="487"/>
        <v>-0.23587989153064048</v>
      </c>
      <c r="AH1852" s="8">
        <f t="shared" si="488"/>
        <v>0.60933954091913423</v>
      </c>
      <c r="AI1852" s="8">
        <f t="shared" si="489"/>
        <v>0.75701122887573613</v>
      </c>
      <c r="AJ1852" s="8"/>
      <c r="AK1852" s="8"/>
      <c r="AL1852" s="8"/>
      <c r="AN1852" s="8">
        <f t="shared" si="498"/>
        <v>1.0000000000000002</v>
      </c>
      <c r="AO1852" s="8">
        <f t="shared" si="499"/>
        <v>1.9401392913577538</v>
      </c>
      <c r="AP1852" s="8">
        <f t="shared" si="500"/>
        <v>0.71206958283039579</v>
      </c>
      <c r="AQ1852" s="8"/>
      <c r="AR1852" s="8">
        <f t="shared" si="501"/>
        <v>111.16179306230164</v>
      </c>
      <c r="AS1852" s="8">
        <f t="shared" si="502"/>
        <v>49.201418184177136</v>
      </c>
    </row>
    <row r="1853" spans="1:45">
      <c r="A1853" s="20">
        <v>67.534133330000003</v>
      </c>
      <c r="B1853" s="20">
        <v>591.98044709999999</v>
      </c>
      <c r="C1853" s="20">
        <v>-351.59558370000002</v>
      </c>
      <c r="E1853" s="9">
        <f t="shared" si="490"/>
        <v>-368.01955290000001</v>
      </c>
      <c r="F1853" s="9">
        <f t="shared" si="491"/>
        <v>188.40441629999998</v>
      </c>
      <c r="I1853">
        <v>1</v>
      </c>
      <c r="J1853">
        <f t="shared" si="492"/>
        <v>0.26866433807403289</v>
      </c>
      <c r="K1853">
        <f t="shared" si="493"/>
        <v>2.6684376872786117</v>
      </c>
      <c r="O1853">
        <f t="shared" si="494"/>
        <v>-0.2362809332872115</v>
      </c>
      <c r="P1853">
        <f t="shared" si="495"/>
        <v>0.12096197326475341</v>
      </c>
      <c r="Q1853">
        <f t="shared" si="496"/>
        <v>0.96412629960437313</v>
      </c>
      <c r="R1853">
        <f t="shared" si="497"/>
        <v>1</v>
      </c>
      <c r="AG1853" s="8">
        <f t="shared" si="487"/>
        <v>-0.23554527892620314</v>
      </c>
      <c r="AH1853" s="8">
        <f t="shared" si="488"/>
        <v>0.60965603258885559</v>
      </c>
      <c r="AI1853" s="8">
        <f t="shared" si="489"/>
        <v>0.75686058392784172</v>
      </c>
      <c r="AJ1853" s="8"/>
      <c r="AK1853" s="8"/>
      <c r="AL1853" s="8"/>
      <c r="AN1853" s="8">
        <f t="shared" si="498"/>
        <v>1</v>
      </c>
      <c r="AO1853" s="8">
        <f t="shared" si="499"/>
        <v>1.9394870304340088</v>
      </c>
      <c r="AP1853" s="8">
        <f t="shared" si="500"/>
        <v>0.71230010686563616</v>
      </c>
      <c r="AQ1853" s="8"/>
      <c r="AR1853" s="8">
        <f t="shared" si="501"/>
        <v>111.12442126422975</v>
      </c>
      <c r="AS1853" s="8">
        <f t="shared" si="502"/>
        <v>49.188210129881533</v>
      </c>
    </row>
    <row r="1854" spans="1:45">
      <c r="A1854" s="20">
        <v>67.567499999999995</v>
      </c>
      <c r="B1854" s="20">
        <v>591.55369519999999</v>
      </c>
      <c r="C1854" s="20">
        <v>-351.52156880000001</v>
      </c>
      <c r="E1854" s="9">
        <f t="shared" si="490"/>
        <v>-368.44630480000001</v>
      </c>
      <c r="F1854" s="9">
        <f t="shared" si="491"/>
        <v>188.47843119999999</v>
      </c>
      <c r="I1854">
        <v>1</v>
      </c>
      <c r="J1854">
        <f t="shared" si="492"/>
        <v>0.2689223973936708</v>
      </c>
      <c r="K1854">
        <f t="shared" si="493"/>
        <v>2.6687483901802938</v>
      </c>
      <c r="O1854">
        <f t="shared" si="494"/>
        <v>-0.23653999963563793</v>
      </c>
      <c r="P1854">
        <f t="shared" si="495"/>
        <v>0.12100185961038203</v>
      </c>
      <c r="Q1854">
        <f t="shared" si="496"/>
        <v>0.96405776722310665</v>
      </c>
      <c r="R1854">
        <f t="shared" si="497"/>
        <v>1</v>
      </c>
      <c r="AG1854" s="8">
        <f t="shared" si="487"/>
        <v>-0.23534941980377605</v>
      </c>
      <c r="AH1854" s="8">
        <f t="shared" si="488"/>
        <v>0.60982681215057521</v>
      </c>
      <c r="AI1854" s="8">
        <f t="shared" si="489"/>
        <v>0.7567839254240889</v>
      </c>
      <c r="AJ1854" s="8"/>
      <c r="AK1854" s="8"/>
      <c r="AL1854" s="8"/>
      <c r="AN1854" s="8">
        <f t="shared" si="498"/>
        <v>0.99999999999999989</v>
      </c>
      <c r="AO1854" s="8">
        <f t="shared" si="499"/>
        <v>1.9391133751912735</v>
      </c>
      <c r="AP1854" s="8">
        <f t="shared" si="500"/>
        <v>0.71241738971638846</v>
      </c>
      <c r="AQ1854" s="8"/>
      <c r="AR1854" s="8">
        <f t="shared" si="501"/>
        <v>111.10301239582809</v>
      </c>
      <c r="AS1854" s="8">
        <f t="shared" si="502"/>
        <v>49.181490317524165</v>
      </c>
    </row>
    <row r="1855" spans="1:45">
      <c r="A1855" s="20">
        <v>67.600866670000002</v>
      </c>
      <c r="B1855" s="20">
        <v>590.71791340000004</v>
      </c>
      <c r="C1855" s="20">
        <v>-351.38174620000001</v>
      </c>
      <c r="E1855" s="9">
        <f t="shared" si="490"/>
        <v>-369.28208659999996</v>
      </c>
      <c r="F1855" s="9">
        <f t="shared" si="491"/>
        <v>188.61825379999999</v>
      </c>
      <c r="I1855">
        <v>1</v>
      </c>
      <c r="J1855">
        <f t="shared" si="492"/>
        <v>0.26942631461074484</v>
      </c>
      <c r="K1855">
        <f t="shared" si="493"/>
        <v>2.6693661224432428</v>
      </c>
      <c r="O1855">
        <f t="shared" si="494"/>
        <v>-0.23704730885565056</v>
      </c>
      <c r="P1855">
        <f t="shared" si="495"/>
        <v>0.1210766811788864</v>
      </c>
      <c r="Q1855">
        <f t="shared" si="496"/>
        <v>0.96392375768989125</v>
      </c>
      <c r="R1855">
        <f t="shared" si="497"/>
        <v>1</v>
      </c>
      <c r="AG1855" s="8">
        <f t="shared" si="487"/>
        <v>-0.2349683237331428</v>
      </c>
      <c r="AH1855" s="8">
        <f t="shared" si="488"/>
        <v>0.61016232829780248</v>
      </c>
      <c r="AI1855" s="8">
        <f t="shared" si="489"/>
        <v>0.75663189198463066</v>
      </c>
      <c r="AJ1855" s="8"/>
      <c r="AK1855" s="8"/>
      <c r="AL1855" s="8"/>
      <c r="AN1855" s="8">
        <f t="shared" si="498"/>
        <v>1</v>
      </c>
      <c r="AO1855" s="8">
        <f t="shared" si="499"/>
        <v>1.9383848511563857</v>
      </c>
      <c r="AP1855" s="8">
        <f t="shared" si="500"/>
        <v>0.71264994453977004</v>
      </c>
      <c r="AQ1855" s="8"/>
      <c r="AR1855" s="8">
        <f t="shared" si="501"/>
        <v>111.06127104335518</v>
      </c>
      <c r="AS1855" s="8">
        <f t="shared" si="502"/>
        <v>49.168165907638993</v>
      </c>
    </row>
    <row r="1856" spans="1:45">
      <c r="A1856" s="20">
        <v>67.634233330000001</v>
      </c>
      <c r="B1856" s="20">
        <v>590.08403799999996</v>
      </c>
      <c r="C1856" s="20">
        <v>-351.47166340000001</v>
      </c>
      <c r="E1856" s="9">
        <f t="shared" si="490"/>
        <v>-369.91596200000004</v>
      </c>
      <c r="F1856" s="9">
        <f t="shared" si="491"/>
        <v>188.52833659999999</v>
      </c>
      <c r="I1856">
        <v>1</v>
      </c>
      <c r="J1856">
        <f t="shared" si="492"/>
        <v>0.2697529624768365</v>
      </c>
      <c r="K1856">
        <f t="shared" si="493"/>
        <v>2.6702534504027748</v>
      </c>
      <c r="O1856">
        <f t="shared" si="494"/>
        <v>-0.23743516880587287</v>
      </c>
      <c r="P1856">
        <f t="shared" si="495"/>
        <v>0.12100926162605399</v>
      </c>
      <c r="Q1856">
        <f t="shared" si="496"/>
        <v>0.96383675963040749</v>
      </c>
      <c r="R1856">
        <f t="shared" si="497"/>
        <v>1</v>
      </c>
      <c r="AG1856" s="8">
        <f t="shared" si="487"/>
        <v>-0.23477329080984127</v>
      </c>
      <c r="AH1856" s="8">
        <f t="shared" si="488"/>
        <v>0.61046409409697888</v>
      </c>
      <c r="AI1856" s="8">
        <f t="shared" si="489"/>
        <v>0.75644900141428761</v>
      </c>
      <c r="AJ1856" s="8"/>
      <c r="AK1856" s="8"/>
      <c r="AL1856" s="8"/>
      <c r="AN1856" s="8">
        <f t="shared" si="498"/>
        <v>1.0000000000000002</v>
      </c>
      <c r="AO1856" s="8">
        <f t="shared" si="499"/>
        <v>1.9379407761010614</v>
      </c>
      <c r="AP1856" s="8">
        <f t="shared" si="500"/>
        <v>0.71292961644030628</v>
      </c>
      <c r="AQ1856" s="8"/>
      <c r="AR1856" s="8">
        <f t="shared" si="501"/>
        <v>111.03582741689804</v>
      </c>
      <c r="AS1856" s="8">
        <f t="shared" si="502"/>
        <v>49.152141888089858</v>
      </c>
    </row>
    <row r="1857" spans="1:45">
      <c r="A1857" s="20">
        <v>67.667599999999993</v>
      </c>
      <c r="B1857" s="20">
        <v>589.38802729999998</v>
      </c>
      <c r="C1857" s="20">
        <v>-351.47121550000003</v>
      </c>
      <c r="E1857" s="9">
        <f t="shared" si="490"/>
        <v>-370.61197270000002</v>
      </c>
      <c r="F1857" s="9">
        <f t="shared" si="491"/>
        <v>188.52878449999997</v>
      </c>
      <c r="I1857">
        <v>1</v>
      </c>
      <c r="J1857">
        <f t="shared" si="492"/>
        <v>0.27013983064155001</v>
      </c>
      <c r="K1857">
        <f t="shared" si="493"/>
        <v>2.6710125636879285</v>
      </c>
      <c r="O1857">
        <f t="shared" si="494"/>
        <v>-0.23785929030879482</v>
      </c>
      <c r="P1857">
        <f t="shared" si="495"/>
        <v>0.1209980415831011</v>
      </c>
      <c r="Q1857">
        <f t="shared" si="496"/>
        <v>0.96373358971598089</v>
      </c>
      <c r="R1857">
        <f t="shared" si="497"/>
        <v>1</v>
      </c>
      <c r="AG1857" s="8">
        <f t="shared" si="487"/>
        <v>-0.23451157872392264</v>
      </c>
      <c r="AH1857" s="8">
        <f t="shared" si="488"/>
        <v>0.61077124513323078</v>
      </c>
      <c r="AI1857" s="8">
        <f t="shared" si="489"/>
        <v>0.75628222613176388</v>
      </c>
      <c r="AJ1857" s="8"/>
      <c r="AK1857" s="8"/>
      <c r="AL1857" s="8"/>
      <c r="AN1857" s="8">
        <f t="shared" si="498"/>
        <v>1</v>
      </c>
      <c r="AO1857" s="8">
        <f t="shared" si="499"/>
        <v>1.9373988954656038</v>
      </c>
      <c r="AP1857" s="8">
        <f t="shared" si="500"/>
        <v>0.71318456639315442</v>
      </c>
      <c r="AQ1857" s="8"/>
      <c r="AR1857" s="8">
        <f t="shared" si="501"/>
        <v>111.00477994348647</v>
      </c>
      <c r="AS1857" s="8">
        <f t="shared" si="502"/>
        <v>49.137534331804602</v>
      </c>
    </row>
    <row r="1858" spans="1:45">
      <c r="A1858" s="20">
        <v>67.70096667</v>
      </c>
      <c r="B1858" s="20">
        <v>588.71488250000004</v>
      </c>
      <c r="C1858" s="20">
        <v>-351.21143519999998</v>
      </c>
      <c r="E1858" s="9">
        <f t="shared" si="490"/>
        <v>-371.28511749999996</v>
      </c>
      <c r="F1858" s="9">
        <f t="shared" si="491"/>
        <v>188.78856480000002</v>
      </c>
      <c r="I1858">
        <v>1</v>
      </c>
      <c r="J1858">
        <f t="shared" si="492"/>
        <v>0.27058728865684989</v>
      </c>
      <c r="K1858">
        <f t="shared" si="493"/>
        <v>2.6711894135887504</v>
      </c>
      <c r="O1858">
        <f t="shared" si="494"/>
        <v>-0.23826505374808554</v>
      </c>
      <c r="P1858">
        <f t="shared" si="495"/>
        <v>0.12115141549969599</v>
      </c>
      <c r="Q1858">
        <f t="shared" si="496"/>
        <v>0.96361408182157759</v>
      </c>
      <c r="R1858">
        <f t="shared" si="497"/>
        <v>1</v>
      </c>
      <c r="AG1858" s="8">
        <f t="shared" si="487"/>
        <v>-0.23413413545191153</v>
      </c>
      <c r="AH1858" s="8">
        <f t="shared" si="488"/>
        <v>0.61100530646100615</v>
      </c>
      <c r="AI1858" s="8">
        <f t="shared" si="489"/>
        <v>0.75621010446348713</v>
      </c>
      <c r="AJ1858" s="8"/>
      <c r="AK1858" s="8"/>
      <c r="AL1858" s="8"/>
      <c r="AN1858" s="8">
        <f t="shared" si="498"/>
        <v>1.0000000000000002</v>
      </c>
      <c r="AO1858" s="8">
        <f t="shared" si="499"/>
        <v>1.9367321654447835</v>
      </c>
      <c r="AP1858" s="8">
        <f t="shared" si="500"/>
        <v>0.71329479576747168</v>
      </c>
      <c r="AQ1858" s="8"/>
      <c r="AR1858" s="8">
        <f t="shared" si="501"/>
        <v>110.96657912721879</v>
      </c>
      <c r="AS1858" s="8">
        <f t="shared" si="502"/>
        <v>49.131218653877859</v>
      </c>
    </row>
    <row r="1859" spans="1:45">
      <c r="A1859" s="20">
        <v>67.734333329999998</v>
      </c>
      <c r="B1859" s="20">
        <v>587.94906790000005</v>
      </c>
      <c r="C1859" s="20">
        <v>-350.77612329999999</v>
      </c>
      <c r="E1859" s="9">
        <f t="shared" si="490"/>
        <v>-372.05093209999995</v>
      </c>
      <c r="F1859" s="9">
        <f t="shared" si="491"/>
        <v>189.22387670000001</v>
      </c>
      <c r="I1859">
        <v>1</v>
      </c>
      <c r="J1859">
        <f t="shared" si="492"/>
        <v>0.27113570169682927</v>
      </c>
      <c r="K1859">
        <f t="shared" si="493"/>
        <v>2.6710913590427054</v>
      </c>
      <c r="O1859">
        <f t="shared" si="494"/>
        <v>-0.23872417413422484</v>
      </c>
      <c r="P1859">
        <f t="shared" si="495"/>
        <v>0.12141432743284318</v>
      </c>
      <c r="Q1859">
        <f t="shared" si="496"/>
        <v>0.96346734754114149</v>
      </c>
      <c r="R1859">
        <f t="shared" si="497"/>
        <v>1</v>
      </c>
      <c r="AG1859" s="8">
        <f t="shared" si="487"/>
        <v>-0.2336377813532387</v>
      </c>
      <c r="AH1859" s="8">
        <f t="shared" si="488"/>
        <v>0.6112374983377854</v>
      </c>
      <c r="AI1859" s="8">
        <f t="shared" si="489"/>
        <v>0.75617597670787062</v>
      </c>
      <c r="AJ1859" s="8"/>
      <c r="AK1859" s="8"/>
      <c r="AL1859" s="8"/>
      <c r="AN1859" s="8">
        <f t="shared" si="498"/>
        <v>1</v>
      </c>
      <c r="AO1859" s="8">
        <f t="shared" si="499"/>
        <v>1.9358968959650571</v>
      </c>
      <c r="AP1859" s="8">
        <f t="shared" si="500"/>
        <v>0.71334695108014901</v>
      </c>
      <c r="AQ1859" s="8"/>
      <c r="AR1859" s="8">
        <f t="shared" si="501"/>
        <v>110.91872171127437</v>
      </c>
      <c r="AS1859" s="8">
        <f t="shared" si="502"/>
        <v>49.128230374582259</v>
      </c>
    </row>
    <row r="1860" spans="1:45">
      <c r="A1860" s="20">
        <v>67.767700000000005</v>
      </c>
      <c r="B1860" s="20">
        <v>587.39009639999995</v>
      </c>
      <c r="C1860" s="20">
        <v>-350.73814629999998</v>
      </c>
      <c r="E1860" s="9">
        <f t="shared" si="490"/>
        <v>-372.60990360000005</v>
      </c>
      <c r="F1860" s="9">
        <f t="shared" si="491"/>
        <v>189.26185370000002</v>
      </c>
      <c r="I1860">
        <v>1</v>
      </c>
      <c r="J1860">
        <f t="shared" si="492"/>
        <v>0.27145691273658046</v>
      </c>
      <c r="K1860">
        <f t="shared" si="493"/>
        <v>2.6716166969050033</v>
      </c>
      <c r="O1860">
        <f t="shared" si="494"/>
        <v>-0.23906383507760057</v>
      </c>
      <c r="P1860">
        <f t="shared" si="495"/>
        <v>0.12142904453766051</v>
      </c>
      <c r="Q1860">
        <f t="shared" si="496"/>
        <v>0.96338126922867906</v>
      </c>
      <c r="R1860">
        <f t="shared" si="497"/>
        <v>1</v>
      </c>
      <c r="AG1860" s="8">
        <f t="shared" si="487"/>
        <v>-0.23340962789864939</v>
      </c>
      <c r="AH1860" s="8">
        <f t="shared" si="488"/>
        <v>0.61147463635320465</v>
      </c>
      <c r="AI1860" s="8">
        <f t="shared" si="489"/>
        <v>0.75605470351088377</v>
      </c>
      <c r="AJ1860" s="8"/>
      <c r="AK1860" s="8"/>
      <c r="AL1860" s="8"/>
      <c r="AN1860" s="8">
        <f t="shared" si="498"/>
        <v>1.0000000000000002</v>
      </c>
      <c r="AO1860" s="8">
        <f t="shared" si="499"/>
        <v>1.935441922594437</v>
      </c>
      <c r="AP1860" s="8">
        <f t="shared" si="500"/>
        <v>0.71353225989098612</v>
      </c>
      <c r="AQ1860" s="8"/>
      <c r="AR1860" s="8">
        <f t="shared" si="501"/>
        <v>110.89265365734701</v>
      </c>
      <c r="AS1860" s="8">
        <f t="shared" si="502"/>
        <v>49.117612961814707</v>
      </c>
    </row>
    <row r="1861" spans="1:45">
      <c r="A1861" s="20">
        <v>67.801066669999997</v>
      </c>
      <c r="B1861" s="20">
        <v>586.64914959999999</v>
      </c>
      <c r="C1861" s="20">
        <v>-350.67630939999998</v>
      </c>
      <c r="E1861" s="9">
        <f t="shared" si="490"/>
        <v>-373.35085040000001</v>
      </c>
      <c r="F1861" s="9">
        <f t="shared" si="491"/>
        <v>189.32369060000002</v>
      </c>
      <c r="I1861">
        <v>1</v>
      </c>
      <c r="J1861">
        <f t="shared" si="492"/>
        <v>0.27188596069645804</v>
      </c>
      <c r="K1861">
        <f t="shared" si="493"/>
        <v>2.6722865717314361</v>
      </c>
      <c r="O1861">
        <f t="shared" si="494"/>
        <v>-0.23951374943512435</v>
      </c>
      <c r="P1861">
        <f t="shared" si="495"/>
        <v>0.12145580207978394</v>
      </c>
      <c r="Q1861">
        <f t="shared" si="496"/>
        <v>0.9632661376653312</v>
      </c>
      <c r="R1861">
        <f t="shared" si="497"/>
        <v>1</v>
      </c>
      <c r="AG1861" s="8">
        <f t="shared" si="487"/>
        <v>-0.23310170405193026</v>
      </c>
      <c r="AH1861" s="8">
        <f t="shared" si="488"/>
        <v>0.61178601300624325</v>
      </c>
      <c r="AI1861" s="8">
        <f t="shared" si="489"/>
        <v>0.75589779061590812</v>
      </c>
      <c r="AJ1861" s="8"/>
      <c r="AK1861" s="8"/>
      <c r="AL1861" s="8"/>
      <c r="AN1861" s="8">
        <f t="shared" si="498"/>
        <v>1.0000000000000002</v>
      </c>
      <c r="AO1861" s="8">
        <f t="shared" si="499"/>
        <v>1.9348329003931501</v>
      </c>
      <c r="AP1861" s="8">
        <f t="shared" si="500"/>
        <v>0.71377196830072354</v>
      </c>
      <c r="AQ1861" s="8"/>
      <c r="AR1861" s="8">
        <f t="shared" si="501"/>
        <v>110.8577592555835</v>
      </c>
      <c r="AS1861" s="8">
        <f t="shared" si="502"/>
        <v>49.103878681622959</v>
      </c>
    </row>
    <row r="1862" spans="1:45">
      <c r="A1862" s="20">
        <v>67.834433329999996</v>
      </c>
      <c r="B1862" s="20">
        <v>585.78394900000001</v>
      </c>
      <c r="C1862" s="20">
        <v>-350.64860599999997</v>
      </c>
      <c r="E1862" s="9">
        <f t="shared" si="490"/>
        <v>-374.21605099999999</v>
      </c>
      <c r="F1862" s="9">
        <f t="shared" si="491"/>
        <v>189.35139400000003</v>
      </c>
      <c r="I1862">
        <v>1</v>
      </c>
      <c r="J1862">
        <f t="shared" si="492"/>
        <v>0.27237446936305354</v>
      </c>
      <c r="K1862">
        <f t="shared" si="493"/>
        <v>2.6731606750783321</v>
      </c>
      <c r="O1862">
        <f t="shared" si="494"/>
        <v>-0.24003966769563259</v>
      </c>
      <c r="P1862">
        <f t="shared" si="495"/>
        <v>0.12145883526910714</v>
      </c>
      <c r="Q1862">
        <f t="shared" si="496"/>
        <v>0.96313483441709358</v>
      </c>
      <c r="R1862">
        <f t="shared" si="497"/>
        <v>1</v>
      </c>
      <c r="AG1862" s="8">
        <f t="shared" si="487"/>
        <v>-0.23276349064058077</v>
      </c>
      <c r="AH1862" s="8">
        <f t="shared" si="488"/>
        <v>0.61216014002742813</v>
      </c>
      <c r="AI1862" s="8">
        <f t="shared" si="489"/>
        <v>0.7556990938107655</v>
      </c>
      <c r="AJ1862" s="8"/>
      <c r="AK1862" s="8"/>
      <c r="AL1862" s="8"/>
      <c r="AN1862" s="8">
        <f t="shared" si="498"/>
        <v>1.0000000000000002</v>
      </c>
      <c r="AO1862" s="8">
        <f t="shared" si="499"/>
        <v>1.9341469270037532</v>
      </c>
      <c r="AP1862" s="8">
        <f t="shared" si="500"/>
        <v>0.71407541285489684</v>
      </c>
      <c r="AQ1862" s="8"/>
      <c r="AR1862" s="8">
        <f t="shared" si="501"/>
        <v>110.81845587551278</v>
      </c>
      <c r="AS1862" s="8">
        <f t="shared" si="502"/>
        <v>49.086492589352602</v>
      </c>
    </row>
    <row r="1863" spans="1:45">
      <c r="A1863" s="20">
        <v>67.867800000000003</v>
      </c>
      <c r="B1863" s="20">
        <v>585.18973489999996</v>
      </c>
      <c r="C1863" s="20">
        <v>-350.65981640000001</v>
      </c>
      <c r="E1863" s="9">
        <f t="shared" si="490"/>
        <v>-374.81026510000004</v>
      </c>
      <c r="F1863" s="9">
        <f t="shared" si="491"/>
        <v>189.34018359999999</v>
      </c>
      <c r="I1863">
        <v>1</v>
      </c>
      <c r="J1863">
        <f t="shared" si="492"/>
        <v>0.27270152682074927</v>
      </c>
      <c r="K1863">
        <f t="shared" si="493"/>
        <v>2.673823381000878</v>
      </c>
      <c r="O1863">
        <f t="shared" si="494"/>
        <v>-0.2404012555512203</v>
      </c>
      <c r="P1863">
        <f t="shared" si="495"/>
        <v>0.12144175894327339</v>
      </c>
      <c r="Q1863">
        <f t="shared" si="496"/>
        <v>0.96304679819526984</v>
      </c>
      <c r="R1863">
        <f t="shared" si="497"/>
        <v>1</v>
      </c>
      <c r="AG1863" s="8">
        <f t="shared" si="487"/>
        <v>-0.23254570482275155</v>
      </c>
      <c r="AH1863" s="8">
        <f t="shared" si="488"/>
        <v>0.61242425912404974</v>
      </c>
      <c r="AI1863" s="8">
        <f t="shared" si="489"/>
        <v>0.75555213056734127</v>
      </c>
      <c r="AJ1863" s="8"/>
      <c r="AK1863" s="8"/>
      <c r="AL1863" s="8"/>
      <c r="AN1863" s="8">
        <f t="shared" si="498"/>
        <v>1.0000000000000002</v>
      </c>
      <c r="AO1863" s="8">
        <f t="shared" si="499"/>
        <v>1.9336928862020448</v>
      </c>
      <c r="AP1863" s="8">
        <f t="shared" si="500"/>
        <v>0.71429978293101981</v>
      </c>
      <c r="AQ1863" s="8"/>
      <c r="AR1863" s="8">
        <f t="shared" si="501"/>
        <v>110.79244125384815</v>
      </c>
      <c r="AS1863" s="8">
        <f t="shared" si="502"/>
        <v>49.073637130941727</v>
      </c>
    </row>
    <row r="1864" spans="1:45">
      <c r="A1864" s="20">
        <v>67.901166669999995</v>
      </c>
      <c r="B1864" s="20">
        <v>584.54374759999996</v>
      </c>
      <c r="C1864" s="20">
        <v>-350.51990799999999</v>
      </c>
      <c r="E1864" s="9">
        <f t="shared" si="490"/>
        <v>-375.45625240000004</v>
      </c>
      <c r="F1864" s="9">
        <f t="shared" si="491"/>
        <v>189.48009200000001</v>
      </c>
      <c r="I1864">
        <v>1</v>
      </c>
      <c r="J1864">
        <f t="shared" si="492"/>
        <v>0.27309979042213139</v>
      </c>
      <c r="K1864">
        <f t="shared" si="493"/>
        <v>2.6742190312232124</v>
      </c>
      <c r="O1864">
        <f t="shared" si="494"/>
        <v>-0.24079167902815685</v>
      </c>
      <c r="P1864">
        <f t="shared" si="495"/>
        <v>0.12151942923694306</v>
      </c>
      <c r="Q1864">
        <f t="shared" si="496"/>
        <v>0.96293945584794094</v>
      </c>
      <c r="R1864">
        <f t="shared" si="497"/>
        <v>1</v>
      </c>
      <c r="AG1864" s="8">
        <f t="shared" si="487"/>
        <v>-0.23223609295598074</v>
      </c>
      <c r="AH1864" s="8">
        <f t="shared" si="488"/>
        <v>0.61267437513682643</v>
      </c>
      <c r="AI1864" s="8">
        <f t="shared" si="489"/>
        <v>0.75544457584871205</v>
      </c>
      <c r="AJ1864" s="8"/>
      <c r="AK1864" s="8"/>
      <c r="AL1864" s="8"/>
      <c r="AN1864" s="8">
        <f t="shared" si="498"/>
        <v>1</v>
      </c>
      <c r="AO1864" s="8">
        <f t="shared" si="499"/>
        <v>1.9331156159202108</v>
      </c>
      <c r="AP1864" s="8">
        <f t="shared" si="500"/>
        <v>0.71446395087660297</v>
      </c>
      <c r="AQ1864" s="8"/>
      <c r="AR1864" s="8">
        <f t="shared" si="501"/>
        <v>110.75936610306073</v>
      </c>
      <c r="AS1864" s="8">
        <f t="shared" si="502"/>
        <v>49.06423100052848</v>
      </c>
    </row>
    <row r="1865" spans="1:45">
      <c r="A1865" s="20">
        <v>67.934533329999994</v>
      </c>
      <c r="B1865" s="20">
        <v>583.69114300000001</v>
      </c>
      <c r="C1865" s="20">
        <v>-350.34023489999998</v>
      </c>
      <c r="E1865" s="9">
        <f t="shared" si="490"/>
        <v>-376.30885699999999</v>
      </c>
      <c r="F1865" s="9">
        <f t="shared" si="491"/>
        <v>189.65976510000002</v>
      </c>
      <c r="I1865">
        <v>1</v>
      </c>
      <c r="J1865">
        <f t="shared" si="492"/>
        <v>0.27362397530055732</v>
      </c>
      <c r="K1865">
        <f t="shared" si="493"/>
        <v>2.6747499528863412</v>
      </c>
      <c r="O1865">
        <f t="shared" si="494"/>
        <v>-0.24130687527835834</v>
      </c>
      <c r="P1865">
        <f t="shared" si="495"/>
        <v>0.12161873001652056</v>
      </c>
      <c r="Q1865">
        <f t="shared" si="496"/>
        <v>0.96279794165368027</v>
      </c>
      <c r="R1865">
        <f t="shared" si="497"/>
        <v>1</v>
      </c>
      <c r="AG1865" s="8">
        <f t="shared" si="487"/>
        <v>-0.23182987983676007</v>
      </c>
      <c r="AH1865" s="8">
        <f t="shared" si="488"/>
        <v>0.61300546000050649</v>
      </c>
      <c r="AI1865" s="8">
        <f t="shared" si="489"/>
        <v>0.75530074329662955</v>
      </c>
      <c r="AJ1865" s="8"/>
      <c r="AK1865" s="8"/>
      <c r="AL1865" s="8"/>
      <c r="AN1865" s="8">
        <f t="shared" si="498"/>
        <v>1.0000000000000002</v>
      </c>
      <c r="AO1865" s="8">
        <f t="shared" si="499"/>
        <v>1.932356982813459</v>
      </c>
      <c r="AP1865" s="8">
        <f t="shared" si="500"/>
        <v>0.71468344355039504</v>
      </c>
      <c r="AQ1865" s="8"/>
      <c r="AR1865" s="8">
        <f t="shared" si="501"/>
        <v>110.71589962784496</v>
      </c>
      <c r="AS1865" s="8">
        <f t="shared" si="502"/>
        <v>49.051654996686146</v>
      </c>
    </row>
    <row r="1866" spans="1:45">
      <c r="A1866" s="20">
        <v>67.9679</v>
      </c>
      <c r="B1866" s="20">
        <v>583.16201109999997</v>
      </c>
      <c r="C1866" s="20">
        <v>-350.1112923</v>
      </c>
      <c r="E1866" s="9">
        <f t="shared" si="490"/>
        <v>-376.83798890000003</v>
      </c>
      <c r="F1866" s="9">
        <f t="shared" si="491"/>
        <v>189.8887077</v>
      </c>
      <c r="I1866">
        <v>1</v>
      </c>
      <c r="J1866">
        <f t="shared" si="492"/>
        <v>0.27398212518263049</v>
      </c>
      <c r="K1866">
        <f t="shared" si="493"/>
        <v>2.6748298188535595</v>
      </c>
      <c r="O1866">
        <f t="shared" si="494"/>
        <v>-0.24162451204831834</v>
      </c>
      <c r="P1866">
        <f t="shared" si="495"/>
        <v>0.12175462053448573</v>
      </c>
      <c r="Q1866">
        <f t="shared" si="496"/>
        <v>0.96270109979988883</v>
      </c>
      <c r="R1866">
        <f t="shared" si="497"/>
        <v>1</v>
      </c>
      <c r="AG1866" s="8">
        <f t="shared" si="487"/>
        <v>-0.23152156486075029</v>
      </c>
      <c r="AH1866" s="8">
        <f t="shared" si="488"/>
        <v>0.61318231969938863</v>
      </c>
      <c r="AI1866" s="8">
        <f t="shared" si="489"/>
        <v>0.75525175128066158</v>
      </c>
      <c r="AJ1866" s="8"/>
      <c r="AK1866" s="8"/>
      <c r="AL1866" s="8"/>
      <c r="AN1866" s="8">
        <f t="shared" si="498"/>
        <v>1</v>
      </c>
      <c r="AO1866" s="8">
        <f t="shared" si="499"/>
        <v>1.931821548132022</v>
      </c>
      <c r="AP1866" s="8">
        <f t="shared" si="500"/>
        <v>0.71475819412084174</v>
      </c>
      <c r="AQ1866" s="8"/>
      <c r="AR1866" s="8">
        <f t="shared" si="501"/>
        <v>110.68522148039368</v>
      </c>
      <c r="AS1866" s="8">
        <f t="shared" si="502"/>
        <v>49.047372104483358</v>
      </c>
    </row>
    <row r="1867" spans="1:45">
      <c r="A1867" s="20">
        <v>68.001266670000007</v>
      </c>
      <c r="B1867" s="20">
        <v>582.6930777</v>
      </c>
      <c r="C1867" s="20">
        <v>-349.8613173</v>
      </c>
      <c r="E1867" s="9">
        <f t="shared" si="490"/>
        <v>-377.3069223</v>
      </c>
      <c r="F1867" s="9">
        <f t="shared" si="491"/>
        <v>190.1386827</v>
      </c>
      <c r="I1867">
        <v>1</v>
      </c>
      <c r="J1867">
        <f t="shared" si="492"/>
        <v>0.27431265230472762</v>
      </c>
      <c r="K1867">
        <f t="shared" si="493"/>
        <v>2.6748009055409887</v>
      </c>
      <c r="O1867">
        <f t="shared" si="494"/>
        <v>-0.24190513526878391</v>
      </c>
      <c r="P1867">
        <f t="shared" si="495"/>
        <v>0.12190479697003925</v>
      </c>
      <c r="Q1867">
        <f t="shared" si="496"/>
        <v>0.96261161742744661</v>
      </c>
      <c r="R1867">
        <f t="shared" si="497"/>
        <v>1</v>
      </c>
      <c r="AG1867" s="8">
        <f t="shared" si="487"/>
        <v>-0.23122580686546773</v>
      </c>
      <c r="AH1867" s="8">
        <f t="shared" si="488"/>
        <v>0.613327545436823</v>
      </c>
      <c r="AI1867" s="8">
        <f t="shared" si="489"/>
        <v>0.7552244356797887</v>
      </c>
      <c r="AJ1867" s="8"/>
      <c r="AK1867" s="8"/>
      <c r="AL1867" s="8"/>
      <c r="AN1867" s="8">
        <f t="shared" si="498"/>
        <v>1</v>
      </c>
      <c r="AO1867" s="8">
        <f t="shared" si="499"/>
        <v>1.9313211553113001</v>
      </c>
      <c r="AP1867" s="8">
        <f t="shared" si="500"/>
        <v>0.7147998686620034</v>
      </c>
      <c r="AQ1867" s="8"/>
      <c r="AR1867" s="8">
        <f t="shared" si="501"/>
        <v>110.65655108366767</v>
      </c>
      <c r="AS1867" s="8">
        <f t="shared" si="502"/>
        <v>49.04498432916165</v>
      </c>
    </row>
    <row r="1868" spans="1:45">
      <c r="A1868" s="20">
        <v>68.034633330000005</v>
      </c>
      <c r="B1868" s="20">
        <v>581.83950370000002</v>
      </c>
      <c r="C1868" s="20">
        <v>-349.70918560000001</v>
      </c>
      <c r="E1868" s="9">
        <f t="shared" si="490"/>
        <v>-378.16049629999998</v>
      </c>
      <c r="F1868" s="9">
        <f t="shared" si="491"/>
        <v>190.29081439999999</v>
      </c>
      <c r="I1868">
        <v>1</v>
      </c>
      <c r="J1868">
        <f t="shared" si="492"/>
        <v>0.27482941860780796</v>
      </c>
      <c r="K1868">
        <f t="shared" si="493"/>
        <v>2.6753873676166062</v>
      </c>
      <c r="O1868">
        <f t="shared" si="494"/>
        <v>-0.24242091198377455</v>
      </c>
      <c r="P1868">
        <f t="shared" si="495"/>
        <v>0.12198649309045559</v>
      </c>
      <c r="Q1868">
        <f t="shared" si="496"/>
        <v>0.96247150448023511</v>
      </c>
      <c r="R1868">
        <f t="shared" si="497"/>
        <v>1</v>
      </c>
      <c r="AG1868" s="8">
        <f t="shared" si="487"/>
        <v>-0.23083253610955523</v>
      </c>
      <c r="AH1868" s="8">
        <f t="shared" si="488"/>
        <v>0.61366513838123959</v>
      </c>
      <c r="AI1868" s="8">
        <f t="shared" si="489"/>
        <v>0.75507048558976608</v>
      </c>
      <c r="AJ1868" s="8"/>
      <c r="AK1868" s="8"/>
      <c r="AL1868" s="8"/>
      <c r="AN1868" s="8">
        <f t="shared" si="498"/>
        <v>1.0000000000000002</v>
      </c>
      <c r="AO1868" s="8">
        <f t="shared" si="499"/>
        <v>1.9305782528896054</v>
      </c>
      <c r="AP1868" s="8">
        <f t="shared" si="500"/>
        <v>0.71503470799646607</v>
      </c>
      <c r="AQ1868" s="8"/>
      <c r="AR1868" s="8">
        <f t="shared" si="501"/>
        <v>110.61398591031451</v>
      </c>
      <c r="AS1868" s="8">
        <f t="shared" si="502"/>
        <v>49.031529026433276</v>
      </c>
    </row>
    <row r="1869" spans="1:45">
      <c r="A1869" s="20">
        <v>68.067999999999998</v>
      </c>
      <c r="B1869" s="20">
        <v>581.1138115</v>
      </c>
      <c r="C1869" s="20">
        <v>-349.6540526</v>
      </c>
      <c r="E1869" s="9">
        <f t="shared" si="490"/>
        <v>-378.8861885</v>
      </c>
      <c r="F1869" s="9">
        <f t="shared" si="491"/>
        <v>190.3459474</v>
      </c>
      <c r="I1869">
        <v>1</v>
      </c>
      <c r="J1869">
        <f t="shared" si="492"/>
        <v>0.27524800575870306</v>
      </c>
      <c r="K1869">
        <f t="shared" si="493"/>
        <v>2.6760405311223372</v>
      </c>
      <c r="O1869">
        <f t="shared" si="494"/>
        <v>-0.24286051756370286</v>
      </c>
      <c r="P1869">
        <f t="shared" si="495"/>
        <v>0.12200897447523973</v>
      </c>
      <c r="Q1869">
        <f t="shared" si="496"/>
        <v>0.96235782282693094</v>
      </c>
      <c r="R1869">
        <f t="shared" si="497"/>
        <v>1</v>
      </c>
      <c r="AG1869" s="8">
        <f t="shared" si="487"/>
        <v>-0.23053373966952143</v>
      </c>
      <c r="AH1869" s="8">
        <f t="shared" si="488"/>
        <v>0.61396994309902841</v>
      </c>
      <c r="AI1869" s="8">
        <f t="shared" si="489"/>
        <v>0.75491397115496617</v>
      </c>
      <c r="AJ1869" s="8"/>
      <c r="AK1869" s="8"/>
      <c r="AL1869" s="8"/>
      <c r="AN1869" s="8">
        <f t="shared" si="498"/>
        <v>1</v>
      </c>
      <c r="AO1869" s="8">
        <f t="shared" si="499"/>
        <v>1.9299881885644654</v>
      </c>
      <c r="AP1869" s="8">
        <f t="shared" si="500"/>
        <v>0.71527339395631317</v>
      </c>
      <c r="AQ1869" s="8"/>
      <c r="AR1869" s="8">
        <f t="shared" si="501"/>
        <v>110.58017771484276</v>
      </c>
      <c r="AS1869" s="8">
        <f t="shared" si="502"/>
        <v>49.017853328305009</v>
      </c>
    </row>
    <row r="1870" spans="1:45">
      <c r="A1870" s="20">
        <v>68.101366670000004</v>
      </c>
      <c r="B1870" s="20">
        <v>580.6144554</v>
      </c>
      <c r="C1870" s="20">
        <v>-349.5686748</v>
      </c>
      <c r="E1870" s="9">
        <f t="shared" si="490"/>
        <v>-379.3855446</v>
      </c>
      <c r="F1870" s="9">
        <f t="shared" si="491"/>
        <v>190.4313252</v>
      </c>
      <c r="I1870">
        <v>1</v>
      </c>
      <c r="J1870">
        <f t="shared" si="492"/>
        <v>0.27554928008562174</v>
      </c>
      <c r="K1870">
        <f t="shared" si="493"/>
        <v>2.6763888911434575</v>
      </c>
      <c r="O1870">
        <f t="shared" si="494"/>
        <v>-0.24316211734931617</v>
      </c>
      <c r="P1870">
        <f t="shared" si="495"/>
        <v>0.1220544243299781</v>
      </c>
      <c r="Q1870">
        <f t="shared" si="496"/>
        <v>0.96227589712497474</v>
      </c>
      <c r="R1870">
        <f t="shared" si="497"/>
        <v>1</v>
      </c>
      <c r="AG1870" s="8">
        <f t="shared" si="487"/>
        <v>-0.23030543905026585</v>
      </c>
      <c r="AH1870" s="8">
        <f t="shared" si="488"/>
        <v>0.61416806102316746</v>
      </c>
      <c r="AI1870" s="8">
        <f t="shared" si="489"/>
        <v>0.75482249407586366</v>
      </c>
      <c r="AJ1870" s="8"/>
      <c r="AK1870" s="8"/>
      <c r="AL1870" s="8"/>
      <c r="AN1870" s="8">
        <f t="shared" si="498"/>
        <v>1</v>
      </c>
      <c r="AO1870" s="8">
        <f t="shared" si="499"/>
        <v>1.9295561712546294</v>
      </c>
      <c r="AP1870" s="8">
        <f t="shared" si="500"/>
        <v>0.71541286698646345</v>
      </c>
      <c r="AQ1870" s="8"/>
      <c r="AR1870" s="8">
        <f t="shared" si="501"/>
        <v>110.55542494631256</v>
      </c>
      <c r="AS1870" s="8">
        <f t="shared" si="502"/>
        <v>49.0098621123215</v>
      </c>
    </row>
    <row r="1871" spans="1:45">
      <c r="A1871" s="20">
        <v>68.134733330000003</v>
      </c>
      <c r="B1871" s="20">
        <v>579.80922380000004</v>
      </c>
      <c r="C1871" s="20">
        <v>-349.51026080000003</v>
      </c>
      <c r="E1871" s="9">
        <f t="shared" si="490"/>
        <v>-380.19077619999996</v>
      </c>
      <c r="F1871" s="9">
        <f t="shared" si="491"/>
        <v>190.48973919999997</v>
      </c>
      <c r="I1871">
        <v>1</v>
      </c>
      <c r="J1871">
        <f t="shared" si="492"/>
        <v>0.27601299035625121</v>
      </c>
      <c r="K1871">
        <f t="shared" si="493"/>
        <v>2.6771155926683177</v>
      </c>
      <c r="O1871">
        <f t="shared" si="494"/>
        <v>-0.24364966725799378</v>
      </c>
      <c r="P1871">
        <f t="shared" si="495"/>
        <v>0.12207755810395184</v>
      </c>
      <c r="Q1871">
        <f t="shared" si="496"/>
        <v>0.96214962945086935</v>
      </c>
      <c r="R1871">
        <f t="shared" si="497"/>
        <v>1</v>
      </c>
      <c r="AG1871" s="8">
        <f t="shared" si="487"/>
        <v>-0.22997525620851245</v>
      </c>
      <c r="AH1871" s="8">
        <f t="shared" si="488"/>
        <v>0.61450656978411078</v>
      </c>
      <c r="AI1871" s="8">
        <f t="shared" si="489"/>
        <v>0.75464763779130384</v>
      </c>
      <c r="AJ1871" s="8"/>
      <c r="AK1871" s="8"/>
      <c r="AL1871" s="8"/>
      <c r="AN1871" s="8">
        <f t="shared" si="498"/>
        <v>1</v>
      </c>
      <c r="AO1871" s="8">
        <f t="shared" si="499"/>
        <v>1.9289038373237677</v>
      </c>
      <c r="AP1871" s="8">
        <f t="shared" si="500"/>
        <v>0.71567940413333064</v>
      </c>
      <c r="AQ1871" s="8"/>
      <c r="AR1871" s="8">
        <f t="shared" si="501"/>
        <v>110.51804896524101</v>
      </c>
      <c r="AS1871" s="8">
        <f t="shared" si="502"/>
        <v>48.994590658722551</v>
      </c>
    </row>
    <row r="1872" spans="1:45">
      <c r="A1872" s="20">
        <v>68.168099999999995</v>
      </c>
      <c r="B1872" s="20">
        <v>579.17873550000002</v>
      </c>
      <c r="C1872" s="20">
        <v>-349.5069426</v>
      </c>
      <c r="E1872" s="9">
        <f t="shared" si="490"/>
        <v>-380.82126449999998</v>
      </c>
      <c r="F1872" s="9">
        <f t="shared" si="491"/>
        <v>190.4930574</v>
      </c>
      <c r="I1872">
        <v>1</v>
      </c>
      <c r="J1872">
        <f t="shared" si="492"/>
        <v>0.27636429375242366</v>
      </c>
      <c r="K1872">
        <f t="shared" si="493"/>
        <v>2.677771907169582</v>
      </c>
      <c r="O1872">
        <f t="shared" si="494"/>
        <v>-0.24403201696970561</v>
      </c>
      <c r="P1872">
        <f t="shared" si="495"/>
        <v>0.12206882689989056</v>
      </c>
      <c r="Q1872">
        <f t="shared" si="496"/>
        <v>0.96205383227394392</v>
      </c>
      <c r="R1872">
        <f t="shared" si="497"/>
        <v>1</v>
      </c>
      <c r="AG1872" s="8">
        <f t="shared" si="487"/>
        <v>-0.22973704054413491</v>
      </c>
      <c r="AH1872" s="8">
        <f t="shared" si="488"/>
        <v>0.61478174428841292</v>
      </c>
      <c r="AI1872" s="8">
        <f t="shared" si="489"/>
        <v>0.75449605637916961</v>
      </c>
      <c r="AJ1872" s="8"/>
      <c r="AK1872" s="8"/>
      <c r="AL1872" s="8"/>
      <c r="AN1872" s="8">
        <f t="shared" si="498"/>
        <v>1</v>
      </c>
      <c r="AO1872" s="8">
        <f t="shared" si="499"/>
        <v>1.9284169398503728</v>
      </c>
      <c r="AP1872" s="8">
        <f t="shared" si="500"/>
        <v>0.71591039679634094</v>
      </c>
      <c r="AQ1872" s="8"/>
      <c r="AR1872" s="8">
        <f t="shared" si="501"/>
        <v>110.4901517949599</v>
      </c>
      <c r="AS1872" s="8">
        <f t="shared" si="502"/>
        <v>48.981355754033572</v>
      </c>
    </row>
    <row r="1873" spans="1:45">
      <c r="A1873" s="20">
        <v>68.201466670000002</v>
      </c>
      <c r="B1873" s="20">
        <v>578.61161200000004</v>
      </c>
      <c r="C1873" s="20">
        <v>-349.49668939999998</v>
      </c>
      <c r="E1873" s="9">
        <f t="shared" si="490"/>
        <v>-381.38838799999996</v>
      </c>
      <c r="F1873" s="9">
        <f t="shared" si="491"/>
        <v>190.50331060000002</v>
      </c>
      <c r="I1873">
        <v>1</v>
      </c>
      <c r="J1873">
        <f t="shared" si="492"/>
        <v>0.27668234923165813</v>
      </c>
      <c r="K1873">
        <f t="shared" si="493"/>
        <v>2.6783455216208236</v>
      </c>
      <c r="O1873">
        <f t="shared" si="494"/>
        <v>-0.24437572232943935</v>
      </c>
      <c r="P1873">
        <f t="shared" si="495"/>
        <v>0.12206555206925848</v>
      </c>
      <c r="Q1873">
        <f t="shared" si="496"/>
        <v>0.96196699908780237</v>
      </c>
      <c r="R1873">
        <f t="shared" si="497"/>
        <v>1</v>
      </c>
      <c r="AG1873" s="8">
        <f t="shared" si="487"/>
        <v>-0.22951929617008773</v>
      </c>
      <c r="AH1873" s="8">
        <f t="shared" si="488"/>
        <v>0.61502737545753638</v>
      </c>
      <c r="AI1873" s="8">
        <f t="shared" si="489"/>
        <v>0.75436212797528635</v>
      </c>
      <c r="AJ1873" s="8"/>
      <c r="AK1873" s="8"/>
      <c r="AL1873" s="8"/>
      <c r="AN1873" s="8">
        <f t="shared" si="498"/>
        <v>1</v>
      </c>
      <c r="AO1873" s="8">
        <f t="shared" si="499"/>
        <v>1.92797525083566</v>
      </c>
      <c r="AP1873" s="8">
        <f t="shared" si="500"/>
        <v>0.71611443727272395</v>
      </c>
      <c r="AQ1873" s="8"/>
      <c r="AR1873" s="8">
        <f t="shared" si="501"/>
        <v>110.46484487855956</v>
      </c>
      <c r="AS1873" s="8">
        <f t="shared" si="502"/>
        <v>48.969665095886988</v>
      </c>
    </row>
    <row r="1874" spans="1:45">
      <c r="A1874" s="20">
        <v>68.234833330000001</v>
      </c>
      <c r="B1874" s="20">
        <v>577.81561180000006</v>
      </c>
      <c r="C1874" s="20">
        <v>-349.4122926</v>
      </c>
      <c r="E1874" s="9">
        <f t="shared" si="490"/>
        <v>-382.18438819999994</v>
      </c>
      <c r="F1874" s="9">
        <f t="shared" si="491"/>
        <v>190.5877074</v>
      </c>
      <c r="I1874">
        <v>1</v>
      </c>
      <c r="J1874">
        <f t="shared" si="492"/>
        <v>0.27714822170966225</v>
      </c>
      <c r="K1874">
        <f t="shared" si="493"/>
        <v>2.6790016089892164</v>
      </c>
      <c r="O1874">
        <f t="shared" si="494"/>
        <v>-0.24485678146391221</v>
      </c>
      <c r="P1874">
        <f t="shared" si="495"/>
        <v>0.12210517766133566</v>
      </c>
      <c r="Q1874">
        <f t="shared" si="496"/>
        <v>0.96183963432550834</v>
      </c>
      <c r="R1874">
        <f t="shared" si="497"/>
        <v>1</v>
      </c>
      <c r="AG1874" s="8">
        <f t="shared" si="487"/>
        <v>-0.2291802021496438</v>
      </c>
      <c r="AH1874" s="8">
        <f t="shared" si="488"/>
        <v>0.61535495345914804</v>
      </c>
      <c r="AI1874" s="8">
        <f t="shared" si="489"/>
        <v>0.75419806164954994</v>
      </c>
      <c r="AJ1874" s="8"/>
      <c r="AK1874" s="8"/>
      <c r="AL1874" s="8"/>
      <c r="AN1874" s="8">
        <f t="shared" si="498"/>
        <v>1.0000000000000002</v>
      </c>
      <c r="AO1874" s="8">
        <f t="shared" si="499"/>
        <v>1.9273170208869843</v>
      </c>
      <c r="AP1874" s="8">
        <f t="shared" si="500"/>
        <v>0.71636432781554626</v>
      </c>
      <c r="AQ1874" s="8"/>
      <c r="AR1874" s="8">
        <f t="shared" si="501"/>
        <v>110.42713108055133</v>
      </c>
      <c r="AS1874" s="8">
        <f t="shared" si="502"/>
        <v>48.955347422443033</v>
      </c>
    </row>
    <row r="1875" spans="1:45">
      <c r="A1875" s="20">
        <v>68.268199999999993</v>
      </c>
      <c r="B1875" s="20">
        <v>577.29787320000003</v>
      </c>
      <c r="C1875" s="20">
        <v>-349.26992319999999</v>
      </c>
      <c r="E1875" s="9">
        <f t="shared" si="490"/>
        <v>-382.70212679999997</v>
      </c>
      <c r="F1875" s="9">
        <f t="shared" si="491"/>
        <v>190.73007680000001</v>
      </c>
      <c r="I1875">
        <v>1</v>
      </c>
      <c r="J1875">
        <f t="shared" si="492"/>
        <v>0.27747546345099189</v>
      </c>
      <c r="K1875">
        <f t="shared" si="493"/>
        <v>2.679243996485174</v>
      </c>
      <c r="O1875">
        <f t="shared" si="494"/>
        <v>-0.24516806513256909</v>
      </c>
      <c r="P1875">
        <f t="shared" si="495"/>
        <v>0.122186213812393</v>
      </c>
      <c r="Q1875">
        <f t="shared" si="496"/>
        <v>0.9617500449666454</v>
      </c>
      <c r="R1875">
        <f t="shared" si="497"/>
        <v>1</v>
      </c>
      <c r="AG1875" s="8">
        <f t="shared" si="487"/>
        <v>-0.22891782177515288</v>
      </c>
      <c r="AH1875" s="8">
        <f t="shared" si="488"/>
        <v>0.61554666775505329</v>
      </c>
      <c r="AI1875" s="8">
        <f t="shared" si="489"/>
        <v>0.75412129706657238</v>
      </c>
      <c r="AJ1875" s="8"/>
      <c r="AK1875" s="8"/>
      <c r="AL1875" s="8"/>
      <c r="AN1875" s="8">
        <f t="shared" si="498"/>
        <v>1</v>
      </c>
      <c r="AO1875" s="8">
        <f t="shared" si="499"/>
        <v>1.9268407369594798</v>
      </c>
      <c r="AP1875" s="8">
        <f t="shared" si="500"/>
        <v>0.71648122384965163</v>
      </c>
      <c r="AQ1875" s="8"/>
      <c r="AR1875" s="8">
        <f t="shared" si="501"/>
        <v>110.3998420216554</v>
      </c>
      <c r="AS1875" s="8">
        <f t="shared" si="502"/>
        <v>48.948649773046981</v>
      </c>
    </row>
    <row r="1876" spans="1:45">
      <c r="A1876" s="20">
        <v>68.30156667</v>
      </c>
      <c r="B1876" s="20">
        <v>576.48306300000002</v>
      </c>
      <c r="C1876" s="20">
        <v>-348.82153319999998</v>
      </c>
      <c r="E1876" s="9">
        <f t="shared" si="490"/>
        <v>-383.51693699999998</v>
      </c>
      <c r="F1876" s="9">
        <f t="shared" si="491"/>
        <v>191.17846680000002</v>
      </c>
      <c r="I1876">
        <v>1</v>
      </c>
      <c r="J1876">
        <f t="shared" si="492"/>
        <v>0.27805249424367329</v>
      </c>
      <c r="K1876">
        <f t="shared" si="493"/>
        <v>2.6791556351688977</v>
      </c>
      <c r="O1876">
        <f t="shared" si="494"/>
        <v>-0.24565389765503079</v>
      </c>
      <c r="P1876">
        <f t="shared" si="495"/>
        <v>0.12245544065015554</v>
      </c>
      <c r="Q1876">
        <f t="shared" si="496"/>
        <v>0.96159181965222018</v>
      </c>
      <c r="R1876">
        <f t="shared" si="497"/>
        <v>1</v>
      </c>
      <c r="AG1876" s="8">
        <f t="shared" si="487"/>
        <v>-0.22839765084249036</v>
      </c>
      <c r="AH1876" s="8">
        <f t="shared" si="488"/>
        <v>0.6157937291166371</v>
      </c>
      <c r="AI1876" s="8">
        <f t="shared" si="489"/>
        <v>0.75407731451772098</v>
      </c>
      <c r="AJ1876" s="8"/>
      <c r="AK1876" s="8"/>
      <c r="AL1876" s="8"/>
      <c r="AN1876" s="8">
        <f t="shared" si="498"/>
        <v>1.0000000000000002</v>
      </c>
      <c r="AO1876" s="8">
        <f t="shared" si="499"/>
        <v>1.9259672930032132</v>
      </c>
      <c r="AP1876" s="8">
        <f t="shared" si="500"/>
        <v>0.71654819279019488</v>
      </c>
      <c r="AQ1876" s="8"/>
      <c r="AR1876" s="8">
        <f t="shared" si="501"/>
        <v>110.34979736932013</v>
      </c>
      <c r="AS1876" s="8">
        <f t="shared" si="502"/>
        <v>48.944812735395388</v>
      </c>
    </row>
    <row r="1877" spans="1:45">
      <c r="A1877" s="20">
        <v>68.334933329999998</v>
      </c>
      <c r="B1877" s="20">
        <v>575.74468960000002</v>
      </c>
      <c r="C1877" s="20">
        <v>-348.62271449999997</v>
      </c>
      <c r="E1877" s="9">
        <f t="shared" si="490"/>
        <v>-384.25531039999998</v>
      </c>
      <c r="F1877" s="9">
        <f t="shared" si="491"/>
        <v>191.37728550000003</v>
      </c>
      <c r="I1877">
        <v>1</v>
      </c>
      <c r="J1877">
        <f t="shared" si="492"/>
        <v>0.27851779547118816</v>
      </c>
      <c r="K1877">
        <f t="shared" si="493"/>
        <v>2.6795084960788507</v>
      </c>
      <c r="O1877">
        <f t="shared" si="494"/>
        <v>-0.24609757126705697</v>
      </c>
      <c r="P1877">
        <f t="shared" si="495"/>
        <v>0.12256820890309862</v>
      </c>
      <c r="Q1877">
        <f t="shared" si="496"/>
        <v>0.96146399806895644</v>
      </c>
      <c r="R1877">
        <f t="shared" si="497"/>
        <v>1</v>
      </c>
      <c r="AG1877" s="8">
        <f t="shared" si="487"/>
        <v>-0.22802557501594289</v>
      </c>
      <c r="AH1877" s="8">
        <f t="shared" si="488"/>
        <v>0.61606775343111553</v>
      </c>
      <c r="AI1877" s="8">
        <f t="shared" si="489"/>
        <v>0.75396608698335166</v>
      </c>
      <c r="AJ1877" s="8"/>
      <c r="AK1877" s="8"/>
      <c r="AL1877" s="8"/>
      <c r="AN1877" s="8">
        <f t="shared" si="498"/>
        <v>1</v>
      </c>
      <c r="AO1877" s="8">
        <f t="shared" si="499"/>
        <v>1.9252911830521917</v>
      </c>
      <c r="AP1877" s="8">
        <f t="shared" si="500"/>
        <v>0.71671752767413455</v>
      </c>
      <c r="AQ1877" s="8"/>
      <c r="AR1877" s="8">
        <f t="shared" si="501"/>
        <v>110.31105912263979</v>
      </c>
      <c r="AS1877" s="8">
        <f t="shared" si="502"/>
        <v>48.935110561221308</v>
      </c>
    </row>
    <row r="1878" spans="1:45">
      <c r="A1878" s="20">
        <v>68.368300000000005</v>
      </c>
      <c r="B1878" s="20">
        <v>574.96780409999997</v>
      </c>
      <c r="C1878" s="20">
        <v>-348.56511740000002</v>
      </c>
      <c r="E1878" s="9">
        <f t="shared" si="490"/>
        <v>-385.03219590000003</v>
      </c>
      <c r="F1878" s="9">
        <f t="shared" si="491"/>
        <v>191.43488259999998</v>
      </c>
      <c r="I1878">
        <v>1</v>
      </c>
      <c r="J1878">
        <f t="shared" si="492"/>
        <v>0.27896538212335492</v>
      </c>
      <c r="K1878">
        <f t="shared" si="493"/>
        <v>2.6801940603830325</v>
      </c>
      <c r="O1878">
        <f t="shared" si="494"/>
        <v>-0.24656685541384796</v>
      </c>
      <c r="P1878">
        <f t="shared" si="495"/>
        <v>0.12259103919574624</v>
      </c>
      <c r="Q1878">
        <f t="shared" si="496"/>
        <v>0.96134084638084194</v>
      </c>
      <c r="R1878">
        <f t="shared" si="497"/>
        <v>1</v>
      </c>
      <c r="AG1878" s="8">
        <f t="shared" si="487"/>
        <v>-0.22770661266511388</v>
      </c>
      <c r="AH1878" s="8">
        <f t="shared" si="488"/>
        <v>0.61639265389463338</v>
      </c>
      <c r="AI1878" s="8">
        <f t="shared" si="489"/>
        <v>0.75379691878735522</v>
      </c>
      <c r="AJ1878" s="8"/>
      <c r="AK1878" s="8"/>
      <c r="AL1878" s="8"/>
      <c r="AN1878" s="8">
        <f t="shared" si="498"/>
        <v>1</v>
      </c>
      <c r="AO1878" s="8">
        <f t="shared" si="499"/>
        <v>1.9246643323173023</v>
      </c>
      <c r="AP1878" s="8">
        <f t="shared" si="500"/>
        <v>0.71697500943635017</v>
      </c>
      <c r="AQ1878" s="8"/>
      <c r="AR1878" s="8">
        <f t="shared" si="501"/>
        <v>110.27514322114595</v>
      </c>
      <c r="AS1878" s="8">
        <f t="shared" si="502"/>
        <v>48.920357942944761</v>
      </c>
    </row>
    <row r="1879" spans="1:45">
      <c r="A1879" s="20">
        <v>68.401666669999997</v>
      </c>
      <c r="B1879" s="20">
        <v>574.5344116</v>
      </c>
      <c r="C1879" s="20">
        <v>-348.510625</v>
      </c>
      <c r="E1879" s="9">
        <f t="shared" si="490"/>
        <v>-385.4655884</v>
      </c>
      <c r="F1879" s="9">
        <f t="shared" si="491"/>
        <v>191.489375</v>
      </c>
      <c r="I1879">
        <v>1</v>
      </c>
      <c r="J1879">
        <f t="shared" si="492"/>
        <v>0.27922125187365976</v>
      </c>
      <c r="K1879">
        <f t="shared" si="493"/>
        <v>2.6805289803338148</v>
      </c>
      <c r="O1879">
        <f t="shared" si="494"/>
        <v>-0.24682818465378661</v>
      </c>
      <c r="P1879">
        <f t="shared" si="495"/>
        <v>0.12261788401897776</v>
      </c>
      <c r="Q1879">
        <f t="shared" si="496"/>
        <v>0.96127035831717222</v>
      </c>
      <c r="R1879">
        <f t="shared" si="497"/>
        <v>1</v>
      </c>
      <c r="AG1879" s="8">
        <f t="shared" si="487"/>
        <v>-0.22751799740539441</v>
      </c>
      <c r="AH1879" s="8">
        <f t="shared" si="488"/>
        <v>0.61656837670685083</v>
      </c>
      <c r="AI1879" s="8">
        <f t="shared" si="489"/>
        <v>0.75371015496788818</v>
      </c>
      <c r="AJ1879" s="8"/>
      <c r="AK1879" s="8"/>
      <c r="AL1879" s="8"/>
      <c r="AN1879" s="8">
        <f t="shared" si="498"/>
        <v>1.0000000000000002</v>
      </c>
      <c r="AO1879" s="8">
        <f t="shared" si="499"/>
        <v>1.9243024652703484</v>
      </c>
      <c r="AP1879" s="8">
        <f t="shared" si="500"/>
        <v>0.71710703845125956</v>
      </c>
      <c r="AQ1879" s="8"/>
      <c r="AR1879" s="8">
        <f t="shared" si="501"/>
        <v>110.25440976661064</v>
      </c>
      <c r="AS1879" s="8">
        <f t="shared" si="502"/>
        <v>48.912793237617187</v>
      </c>
    </row>
    <row r="1880" spans="1:45">
      <c r="A1880" s="20">
        <v>68.435033329999996</v>
      </c>
      <c r="B1880" s="20">
        <v>573.73426380000001</v>
      </c>
      <c r="C1880" s="20">
        <v>-348.45843029999997</v>
      </c>
      <c r="E1880" s="9">
        <f t="shared" si="490"/>
        <v>-386.26573619999999</v>
      </c>
      <c r="F1880" s="9">
        <f t="shared" si="491"/>
        <v>191.54156970000003</v>
      </c>
      <c r="I1880">
        <v>1</v>
      </c>
      <c r="J1880">
        <f t="shared" si="492"/>
        <v>0.27968029215999901</v>
      </c>
      <c r="K1880">
        <f t="shared" si="493"/>
        <v>2.681246231428442</v>
      </c>
      <c r="O1880">
        <f t="shared" si="494"/>
        <v>-0.24731136880824034</v>
      </c>
      <c r="P1880">
        <f t="shared" si="495"/>
        <v>0.12263683611237683</v>
      </c>
      <c r="Q1880">
        <f t="shared" si="496"/>
        <v>0.96114374226051147</v>
      </c>
      <c r="R1880">
        <f t="shared" si="497"/>
        <v>1</v>
      </c>
      <c r="AG1880" s="8">
        <f t="shared" si="487"/>
        <v>-0.22719293154652986</v>
      </c>
      <c r="AH1880" s="8">
        <f t="shared" si="488"/>
        <v>0.61690437593601144</v>
      </c>
      <c r="AI1880" s="8">
        <f t="shared" si="489"/>
        <v>0.75353325262147131</v>
      </c>
      <c r="AJ1880" s="8"/>
      <c r="AK1880" s="8"/>
      <c r="AL1880" s="8"/>
      <c r="AN1880" s="8">
        <f t="shared" si="498"/>
        <v>1</v>
      </c>
      <c r="AO1880" s="8">
        <f t="shared" si="499"/>
        <v>1.9236616402163023</v>
      </c>
      <c r="AP1880" s="8">
        <f t="shared" si="500"/>
        <v>0.71737616988196762</v>
      </c>
      <c r="AQ1880" s="8"/>
      <c r="AR1880" s="8">
        <f t="shared" si="501"/>
        <v>110.21769319560755</v>
      </c>
      <c r="AS1880" s="8">
        <f t="shared" si="502"/>
        <v>48.897373142503298</v>
      </c>
    </row>
    <row r="1881" spans="1:45">
      <c r="A1881" s="20">
        <v>68.468400000000003</v>
      </c>
      <c r="B1881" s="20">
        <v>573.02407489999996</v>
      </c>
      <c r="C1881" s="20">
        <v>-348.34789719999998</v>
      </c>
      <c r="E1881" s="9">
        <f t="shared" si="490"/>
        <v>-386.97592510000004</v>
      </c>
      <c r="F1881" s="9">
        <f t="shared" si="491"/>
        <v>191.65210280000002</v>
      </c>
      <c r="I1881">
        <v>1</v>
      </c>
      <c r="J1881">
        <f t="shared" si="492"/>
        <v>0.28010541185372628</v>
      </c>
      <c r="K1881">
        <f t="shared" si="493"/>
        <v>2.6817475371038255</v>
      </c>
      <c r="O1881">
        <f t="shared" si="494"/>
        <v>-0.24773895006470287</v>
      </c>
      <c r="P1881">
        <f t="shared" si="495"/>
        <v>0.12269417202916458</v>
      </c>
      <c r="Q1881">
        <f t="shared" si="496"/>
        <v>0.96102630181016191</v>
      </c>
      <c r="R1881">
        <f t="shared" si="497"/>
        <v>1</v>
      </c>
      <c r="AG1881" s="8">
        <f t="shared" si="487"/>
        <v>-0.22687374929246246</v>
      </c>
      <c r="AH1881" s="8">
        <f t="shared" si="488"/>
        <v>0.61718681148855525</v>
      </c>
      <c r="AI1881" s="8">
        <f t="shared" si="489"/>
        <v>0.75339812954809737</v>
      </c>
      <c r="AJ1881" s="8"/>
      <c r="AK1881" s="8"/>
      <c r="AL1881" s="8"/>
      <c r="AN1881" s="8">
        <f t="shared" si="498"/>
        <v>1.0000000000000002</v>
      </c>
      <c r="AO1881" s="8">
        <f t="shared" si="499"/>
        <v>1.9230577108008289</v>
      </c>
      <c r="AP1881" s="8">
        <f t="shared" si="500"/>
        <v>0.71758168425426971</v>
      </c>
      <c r="AQ1881" s="8"/>
      <c r="AR1881" s="8">
        <f t="shared" si="501"/>
        <v>110.18309058897712</v>
      </c>
      <c r="AS1881" s="8">
        <f t="shared" si="502"/>
        <v>48.885598036341108</v>
      </c>
    </row>
    <row r="1882" spans="1:45">
      <c r="A1882" s="20">
        <v>68.501766669999995</v>
      </c>
      <c r="B1882" s="20">
        <v>572.38221969999995</v>
      </c>
      <c r="C1882" s="20">
        <v>-348.19178269999998</v>
      </c>
      <c r="E1882" s="9">
        <f t="shared" si="490"/>
        <v>-387.61778030000005</v>
      </c>
      <c r="F1882" s="9">
        <f t="shared" si="491"/>
        <v>191.80821730000002</v>
      </c>
      <c r="I1882">
        <v>1</v>
      </c>
      <c r="J1882">
        <f t="shared" si="492"/>
        <v>0.28050505705155937</v>
      </c>
      <c r="K1882">
        <f t="shared" si="493"/>
        <v>2.6820827299311438</v>
      </c>
      <c r="O1882">
        <f t="shared" si="494"/>
        <v>-0.24812427255313665</v>
      </c>
      <c r="P1882">
        <f t="shared" si="495"/>
        <v>0.12278145329257616</v>
      </c>
      <c r="Q1882">
        <f t="shared" si="496"/>
        <v>0.96091574037338967</v>
      </c>
      <c r="R1882">
        <f t="shared" si="497"/>
        <v>1</v>
      </c>
      <c r="AG1882" s="8">
        <f t="shared" si="487"/>
        <v>-0.2265584415661672</v>
      </c>
      <c r="AH1882" s="8">
        <f t="shared" si="488"/>
        <v>0.61742825798698997</v>
      </c>
      <c r="AI1882" s="8">
        <f t="shared" si="489"/>
        <v>0.75329517374948085</v>
      </c>
      <c r="AJ1882" s="8"/>
      <c r="AK1882" s="8"/>
      <c r="AL1882" s="8"/>
      <c r="AN1882" s="8">
        <f t="shared" si="498"/>
        <v>1</v>
      </c>
      <c r="AO1882" s="8">
        <f t="shared" si="499"/>
        <v>1.9224810642334986</v>
      </c>
      <c r="AP1882" s="8">
        <f t="shared" si="500"/>
        <v>0.71773824158642308</v>
      </c>
      <c r="AQ1882" s="8"/>
      <c r="AR1882" s="8">
        <f t="shared" si="501"/>
        <v>110.15005117439839</v>
      </c>
      <c r="AS1882" s="8">
        <f t="shared" si="502"/>
        <v>48.876627961956892</v>
      </c>
    </row>
    <row r="1883" spans="1:45">
      <c r="A1883" s="20">
        <v>68.535133329999994</v>
      </c>
      <c r="B1883" s="20">
        <v>571.65581669999995</v>
      </c>
      <c r="C1883" s="20">
        <v>-347.92896880000001</v>
      </c>
      <c r="E1883" s="9">
        <f t="shared" si="490"/>
        <v>-388.34418330000005</v>
      </c>
      <c r="F1883" s="9">
        <f t="shared" si="491"/>
        <v>192.07103119999999</v>
      </c>
      <c r="I1883">
        <v>1</v>
      </c>
      <c r="J1883">
        <f t="shared" si="492"/>
        <v>0.28098094247405636</v>
      </c>
      <c r="K1883">
        <f t="shared" si="493"/>
        <v>2.682282648492988</v>
      </c>
      <c r="O1883">
        <f t="shared" si="494"/>
        <v>-0.24855867782796903</v>
      </c>
      <c r="P1883">
        <f t="shared" si="495"/>
        <v>0.12293456067358222</v>
      </c>
      <c r="Q1883">
        <f t="shared" si="496"/>
        <v>0.96078388697375916</v>
      </c>
      <c r="R1883">
        <f t="shared" si="497"/>
        <v>1</v>
      </c>
      <c r="AG1883" s="8">
        <f t="shared" si="487"/>
        <v>-0.22616048595850485</v>
      </c>
      <c r="AH1883" s="8">
        <f t="shared" si="488"/>
        <v>0.61768039897429483</v>
      </c>
      <c r="AI1883" s="8">
        <f t="shared" si="489"/>
        <v>0.75320804517342277</v>
      </c>
      <c r="AJ1883" s="8"/>
      <c r="AK1883" s="8"/>
      <c r="AL1883" s="8"/>
      <c r="AN1883" s="8">
        <f t="shared" si="498"/>
        <v>1</v>
      </c>
      <c r="AO1883" s="8">
        <f t="shared" si="499"/>
        <v>1.9217810519192571</v>
      </c>
      <c r="AP1883" s="8">
        <f t="shared" si="500"/>
        <v>0.71787070969353928</v>
      </c>
      <c r="AQ1883" s="8"/>
      <c r="AR1883" s="8">
        <f t="shared" si="501"/>
        <v>110.10994342318517</v>
      </c>
      <c r="AS1883" s="8">
        <f t="shared" si="502"/>
        <v>48.869038098499047</v>
      </c>
    </row>
    <row r="1884" spans="1:45">
      <c r="A1884" s="20">
        <v>68.5685</v>
      </c>
      <c r="B1884" s="20">
        <v>570.86947480000003</v>
      </c>
      <c r="C1884" s="20">
        <v>-347.74451310000001</v>
      </c>
      <c r="E1884" s="9">
        <f t="shared" si="490"/>
        <v>-389.13052519999997</v>
      </c>
      <c r="F1884" s="9">
        <f t="shared" si="491"/>
        <v>192.25548689999999</v>
      </c>
      <c r="I1884">
        <v>1</v>
      </c>
      <c r="J1884">
        <f t="shared" si="492"/>
        <v>0.28146850035116994</v>
      </c>
      <c r="K1884">
        <f t="shared" si="493"/>
        <v>2.6827048980641592</v>
      </c>
      <c r="O1884">
        <f t="shared" si="494"/>
        <v>-0.24903051103087348</v>
      </c>
      <c r="P1884">
        <f t="shared" si="495"/>
        <v>0.12303707638096234</v>
      </c>
      <c r="Q1884">
        <f t="shared" si="496"/>
        <v>0.96064857383505609</v>
      </c>
      <c r="R1884">
        <f t="shared" si="497"/>
        <v>1</v>
      </c>
      <c r="AG1884" s="8">
        <f t="shared" si="487"/>
        <v>-0.2257775409299933</v>
      </c>
      <c r="AH1884" s="8">
        <f t="shared" si="488"/>
        <v>0.61797741785402538</v>
      </c>
      <c r="AI1884" s="8">
        <f t="shared" si="489"/>
        <v>0.75307928734899932</v>
      </c>
      <c r="AJ1884" s="8"/>
      <c r="AK1884" s="8"/>
      <c r="AL1884" s="8"/>
      <c r="AN1884" s="8">
        <f t="shared" si="498"/>
        <v>1.0000000000000002</v>
      </c>
      <c r="AO1884" s="8">
        <f t="shared" si="499"/>
        <v>1.9210792741461946</v>
      </c>
      <c r="AP1884" s="8">
        <f t="shared" si="500"/>
        <v>0.71806643308950702</v>
      </c>
      <c r="AQ1884" s="8"/>
      <c r="AR1884" s="8">
        <f t="shared" si="501"/>
        <v>110.0697345186326</v>
      </c>
      <c r="AS1884" s="8">
        <f t="shared" si="502"/>
        <v>48.857823973958126</v>
      </c>
    </row>
    <row r="1885" spans="1:45">
      <c r="A1885" s="20">
        <v>68.601866670000007</v>
      </c>
      <c r="B1885" s="20">
        <v>570.48341800000003</v>
      </c>
      <c r="C1885" s="20">
        <v>-347.66323110000002</v>
      </c>
      <c r="E1885" s="9">
        <f t="shared" si="490"/>
        <v>-389.51658199999997</v>
      </c>
      <c r="F1885" s="9">
        <f t="shared" si="491"/>
        <v>192.33676889999998</v>
      </c>
      <c r="I1885">
        <v>1</v>
      </c>
      <c r="J1885">
        <f t="shared" si="492"/>
        <v>0.28170529300563957</v>
      </c>
      <c r="K1885">
        <f t="shared" si="493"/>
        <v>2.6829307909117595</v>
      </c>
      <c r="O1885">
        <f t="shared" si="494"/>
        <v>-0.24926225495688561</v>
      </c>
      <c r="P1885">
        <f t="shared" si="495"/>
        <v>0.12308152962570254</v>
      </c>
      <c r="Q1885">
        <f t="shared" si="496"/>
        <v>0.96058277379870072</v>
      </c>
      <c r="R1885">
        <f t="shared" si="497"/>
        <v>1</v>
      </c>
      <c r="AG1885" s="8">
        <f t="shared" si="487"/>
        <v>-0.22559398088923666</v>
      </c>
      <c r="AH1885" s="8">
        <f t="shared" si="488"/>
        <v>0.61812540857877141</v>
      </c>
      <c r="AI1885" s="8">
        <f t="shared" si="489"/>
        <v>0.753012838573071</v>
      </c>
      <c r="AJ1885" s="8"/>
      <c r="AK1885" s="8"/>
      <c r="AL1885" s="8"/>
      <c r="AN1885" s="8">
        <f t="shared" si="498"/>
        <v>1.0000000000000002</v>
      </c>
      <c r="AO1885" s="8">
        <f t="shared" si="499"/>
        <v>1.9207400696876633</v>
      </c>
      <c r="AP1885" s="8">
        <f t="shared" si="500"/>
        <v>0.71816742401333911</v>
      </c>
      <c r="AQ1885" s="8"/>
      <c r="AR1885" s="8">
        <f t="shared" si="501"/>
        <v>110.05029953476674</v>
      </c>
      <c r="AS1885" s="8">
        <f t="shared" si="502"/>
        <v>48.852037620253419</v>
      </c>
    </row>
    <row r="1886" spans="1:45">
      <c r="A1886" s="20">
        <v>68.635233330000005</v>
      </c>
      <c r="B1886" s="20">
        <v>569.72429069999998</v>
      </c>
      <c r="C1886" s="20">
        <v>-347.63384400000001</v>
      </c>
      <c r="E1886" s="9">
        <f t="shared" si="490"/>
        <v>-390.27570930000002</v>
      </c>
      <c r="F1886" s="9">
        <f t="shared" si="491"/>
        <v>192.36615599999999</v>
      </c>
      <c r="I1886">
        <v>1</v>
      </c>
      <c r="J1886">
        <f t="shared" si="492"/>
        <v>0.28213512864094442</v>
      </c>
      <c r="K1886">
        <f t="shared" si="493"/>
        <v>2.6836426879035193</v>
      </c>
      <c r="O1886">
        <f t="shared" si="494"/>
        <v>-0.24972013865205728</v>
      </c>
      <c r="P1886">
        <f t="shared" si="495"/>
        <v>0.12308658213559814</v>
      </c>
      <c r="Q1886">
        <f t="shared" si="496"/>
        <v>0.96046319328216523</v>
      </c>
      <c r="R1886">
        <f t="shared" si="497"/>
        <v>1</v>
      </c>
      <c r="AG1886" s="8">
        <f t="shared" si="487"/>
        <v>-0.22529536040751136</v>
      </c>
      <c r="AH1886" s="8">
        <f t="shared" si="488"/>
        <v>0.61844794213906629</v>
      </c>
      <c r="AI1886" s="8">
        <f t="shared" si="489"/>
        <v>0.75283739508794567</v>
      </c>
      <c r="AJ1886" s="8"/>
      <c r="AK1886" s="8"/>
      <c r="AL1886" s="8"/>
      <c r="AN1886" s="8">
        <f t="shared" si="498"/>
        <v>0.99999999999999989</v>
      </c>
      <c r="AO1886" s="8">
        <f t="shared" si="499"/>
        <v>1.9201458782085115</v>
      </c>
      <c r="AP1886" s="8">
        <f t="shared" si="500"/>
        <v>0.71843401242733107</v>
      </c>
      <c r="AQ1886" s="8"/>
      <c r="AR1886" s="8">
        <f t="shared" si="501"/>
        <v>110.0162548707887</v>
      </c>
      <c r="AS1886" s="8">
        <f t="shared" si="502"/>
        <v>48.836763229264591</v>
      </c>
    </row>
    <row r="1887" spans="1:45">
      <c r="A1887" s="20">
        <v>68.668599999999998</v>
      </c>
      <c r="B1887" s="20">
        <v>569.0082324</v>
      </c>
      <c r="C1887" s="20">
        <v>-347.67058900000001</v>
      </c>
      <c r="E1887" s="9">
        <f t="shared" si="490"/>
        <v>-390.9917676</v>
      </c>
      <c r="F1887" s="9">
        <f t="shared" si="491"/>
        <v>192.32941099999999</v>
      </c>
      <c r="I1887">
        <v>1</v>
      </c>
      <c r="J1887">
        <f t="shared" si="492"/>
        <v>0.28252298410946519</v>
      </c>
      <c r="K1887">
        <f t="shared" si="493"/>
        <v>2.6844448621686161</v>
      </c>
      <c r="O1887">
        <f t="shared" si="494"/>
        <v>-0.25015304501009916</v>
      </c>
      <c r="P1887">
        <f t="shared" si="495"/>
        <v>0.12305064145460254</v>
      </c>
      <c r="Q1887">
        <f t="shared" si="496"/>
        <v>0.9603551393676123</v>
      </c>
      <c r="R1887">
        <f t="shared" si="497"/>
        <v>1</v>
      </c>
      <c r="AG1887" s="8">
        <f t="shared" si="487"/>
        <v>-0.22504448162382404</v>
      </c>
      <c r="AH1887" s="8">
        <f t="shared" si="488"/>
        <v>0.61876764365970582</v>
      </c>
      <c r="AI1887" s="8">
        <f t="shared" si="489"/>
        <v>0.75264970899514705</v>
      </c>
      <c r="AJ1887" s="8"/>
      <c r="AK1887" s="8"/>
      <c r="AL1887" s="8"/>
      <c r="AN1887" s="8">
        <f t="shared" si="498"/>
        <v>1</v>
      </c>
      <c r="AO1887" s="8">
        <f t="shared" si="499"/>
        <v>1.9196216632917791</v>
      </c>
      <c r="AP1887" s="8">
        <f t="shared" si="500"/>
        <v>0.71871911366232588</v>
      </c>
      <c r="AQ1887" s="8"/>
      <c r="AR1887" s="8">
        <f t="shared" si="501"/>
        <v>109.98621956850212</v>
      </c>
      <c r="AS1887" s="8">
        <f t="shared" si="502"/>
        <v>48.820428131765425</v>
      </c>
    </row>
    <row r="1888" spans="1:45">
      <c r="A1888" s="20">
        <v>68.701966670000004</v>
      </c>
      <c r="B1888" s="20">
        <v>568.47840250000002</v>
      </c>
      <c r="C1888" s="20">
        <v>-347.53052229999997</v>
      </c>
      <c r="E1888" s="9">
        <f t="shared" si="490"/>
        <v>-391.52159749999998</v>
      </c>
      <c r="F1888" s="9">
        <f t="shared" si="491"/>
        <v>192.46947770000003</v>
      </c>
      <c r="I1888">
        <v>1</v>
      </c>
      <c r="J1888">
        <f t="shared" si="492"/>
        <v>0.28285570248996883</v>
      </c>
      <c r="K1888">
        <f t="shared" si="493"/>
        <v>2.684692821809997</v>
      </c>
      <c r="O1888">
        <f t="shared" si="494"/>
        <v>-0.25047028714251757</v>
      </c>
      <c r="P1888">
        <f t="shared" si="495"/>
        <v>0.12312956846701009</v>
      </c>
      <c r="Q1888">
        <f t="shared" si="496"/>
        <v>0.96026233115116655</v>
      </c>
      <c r="R1888">
        <f t="shared" si="497"/>
        <v>1</v>
      </c>
      <c r="AG1888" s="8">
        <f t="shared" ref="AG1888:AG1951" si="503">$O1888*$Z$27+$P1888*$Z$31+$Q1888*$Z$35</f>
        <v>-0.22477900284155825</v>
      </c>
      <c r="AH1888" s="8">
        <f t="shared" ref="AH1888:AH1951" si="504">$O1888*$AA$27+$P1888*$AA$31+$Q1888*$AA$35</f>
        <v>0.61896344177881868</v>
      </c>
      <c r="AI1888" s="8">
        <f t="shared" ref="AI1888:AI1951" si="505">$AB$27*$O1888+$P1888*$AB$31+$AB$35*$Q1888</f>
        <v>0.75256804185593329</v>
      </c>
      <c r="AJ1888" s="8"/>
      <c r="AK1888" s="8"/>
      <c r="AL1888" s="8"/>
      <c r="AN1888" s="8">
        <f t="shared" si="498"/>
        <v>1</v>
      </c>
      <c r="AO1888" s="8">
        <f t="shared" si="499"/>
        <v>1.9191411682619572</v>
      </c>
      <c r="AP1888" s="8">
        <f t="shared" si="500"/>
        <v>0.71884313967542368</v>
      </c>
      <c r="AQ1888" s="8"/>
      <c r="AR1888" s="8">
        <f t="shared" si="501"/>
        <v>109.95868923121633</v>
      </c>
      <c r="AS1888" s="8">
        <f t="shared" si="502"/>
        <v>48.813321964665086</v>
      </c>
    </row>
    <row r="1889" spans="1:45">
      <c r="A1889" s="20">
        <v>68.735333330000003</v>
      </c>
      <c r="B1889" s="20">
        <v>567.65349930000002</v>
      </c>
      <c r="C1889" s="20">
        <v>-347.34997099999998</v>
      </c>
      <c r="E1889" s="9">
        <f t="shared" ref="E1889:E1952" si="506">(B1889-($B$15/2))</f>
        <v>-392.34650069999998</v>
      </c>
      <c r="F1889" s="9">
        <f t="shared" ref="F1889:F1952" si="507">(($C$15/2)+C1889)</f>
        <v>192.65002900000002</v>
      </c>
      <c r="I1889">
        <v>1</v>
      </c>
      <c r="J1889">
        <f t="shared" si="492"/>
        <v>0.28336339152073686</v>
      </c>
      <c r="K1889">
        <f t="shared" si="493"/>
        <v>2.6851547144700723</v>
      </c>
      <c r="O1889">
        <f t="shared" si="494"/>
        <v>-0.25096470765070122</v>
      </c>
      <c r="P1889">
        <f t="shared" si="495"/>
        <v>0.12322872287792566</v>
      </c>
      <c r="Q1889">
        <f t="shared" si="496"/>
        <v>0.96012051190028924</v>
      </c>
      <c r="R1889">
        <f t="shared" si="497"/>
        <v>1</v>
      </c>
      <c r="AG1889" s="8">
        <f t="shared" si="503"/>
        <v>-0.2243836299348651</v>
      </c>
      <c r="AH1889" s="8">
        <f t="shared" si="504"/>
        <v>0.61927718910785878</v>
      </c>
      <c r="AI1889" s="8">
        <f t="shared" si="505"/>
        <v>0.75242790330231835</v>
      </c>
      <c r="AJ1889" s="8"/>
      <c r="AK1889" s="8"/>
      <c r="AL1889" s="8"/>
      <c r="AN1889" s="8">
        <f t="shared" si="498"/>
        <v>1</v>
      </c>
      <c r="AO1889" s="8">
        <f t="shared" si="499"/>
        <v>1.9184143727522294</v>
      </c>
      <c r="AP1889" s="8">
        <f t="shared" si="500"/>
        <v>0.71905592393197115</v>
      </c>
      <c r="AQ1889" s="8"/>
      <c r="AR1889" s="8">
        <f t="shared" si="501"/>
        <v>109.91704691593986</v>
      </c>
      <c r="AS1889" s="8">
        <f t="shared" si="502"/>
        <v>48.801130324818089</v>
      </c>
    </row>
    <row r="1890" spans="1:45">
      <c r="A1890" s="20">
        <v>68.768699999999995</v>
      </c>
      <c r="B1890" s="20">
        <v>567.02389140000002</v>
      </c>
      <c r="C1890" s="20">
        <v>-347.3618361</v>
      </c>
      <c r="E1890" s="9">
        <f t="shared" si="506"/>
        <v>-392.97610859999998</v>
      </c>
      <c r="F1890" s="9">
        <f t="shared" si="507"/>
        <v>192.6381639</v>
      </c>
      <c r="I1890">
        <v>1</v>
      </c>
      <c r="J1890">
        <f t="shared" si="492"/>
        <v>0.28371004082275886</v>
      </c>
      <c r="K1890">
        <f t="shared" si="493"/>
        <v>2.6858131189733072</v>
      </c>
      <c r="O1890">
        <f t="shared" si="494"/>
        <v>-0.25134462221776593</v>
      </c>
      <c r="P1890">
        <f t="shared" si="495"/>
        <v>0.1232099495887002</v>
      </c>
      <c r="Q1890">
        <f t="shared" si="496"/>
        <v>0.96002353575553478</v>
      </c>
      <c r="R1890">
        <f t="shared" si="497"/>
        <v>1</v>
      </c>
      <c r="AG1890" s="8">
        <f t="shared" si="503"/>
        <v>-0.22415333032933402</v>
      </c>
      <c r="AH1890" s="8">
        <f t="shared" si="504"/>
        <v>0.61955285616382549</v>
      </c>
      <c r="AI1890" s="8">
        <f t="shared" si="505"/>
        <v>0.75226959457465448</v>
      </c>
      <c r="AJ1890" s="8"/>
      <c r="AK1890" s="8"/>
      <c r="AL1890" s="8"/>
      <c r="AN1890" s="8">
        <f t="shared" si="498"/>
        <v>1.0000000000000004</v>
      </c>
      <c r="AO1890" s="8">
        <f t="shared" si="499"/>
        <v>1.9179432022923411</v>
      </c>
      <c r="AP1890" s="8">
        <f t="shared" si="500"/>
        <v>0.7192962353073451</v>
      </c>
      <c r="AQ1890" s="8"/>
      <c r="AR1890" s="8">
        <f t="shared" si="501"/>
        <v>109.89005083715702</v>
      </c>
      <c r="AS1890" s="8">
        <f t="shared" si="502"/>
        <v>48.787361497240177</v>
      </c>
    </row>
    <row r="1891" spans="1:45">
      <c r="A1891" s="20">
        <v>68.802066670000002</v>
      </c>
      <c r="B1891" s="20">
        <v>566.02625399999999</v>
      </c>
      <c r="C1891" s="20">
        <v>-346.96683830000001</v>
      </c>
      <c r="E1891" s="9">
        <f t="shared" si="506"/>
        <v>-393.97374600000001</v>
      </c>
      <c r="F1891" s="9">
        <f t="shared" si="507"/>
        <v>193.03316169999999</v>
      </c>
      <c r="I1891">
        <v>1</v>
      </c>
      <c r="J1891">
        <f t="shared" si="492"/>
        <v>0.28437197566749006</v>
      </c>
      <c r="K1891">
        <f t="shared" si="493"/>
        <v>2.6860056024747951</v>
      </c>
      <c r="O1891">
        <f t="shared" si="494"/>
        <v>-0.2519389349481741</v>
      </c>
      <c r="P1891">
        <f t="shared" si="495"/>
        <v>0.12344114211198406</v>
      </c>
      <c r="Q1891">
        <f t="shared" si="496"/>
        <v>0.95983803711421478</v>
      </c>
      <c r="R1891">
        <f t="shared" si="497"/>
        <v>1</v>
      </c>
      <c r="AG1891" s="8">
        <f t="shared" si="503"/>
        <v>-0.22359097504412256</v>
      </c>
      <c r="AH1891" s="8">
        <f t="shared" si="504"/>
        <v>0.61988879562891575</v>
      </c>
      <c r="AI1891" s="8">
        <f t="shared" si="505"/>
        <v>0.75216019366392362</v>
      </c>
      <c r="AJ1891" s="8"/>
      <c r="AK1891" s="8"/>
      <c r="AL1891" s="8"/>
      <c r="AN1891" s="8">
        <f t="shared" si="498"/>
        <v>1.0000000000000002</v>
      </c>
      <c r="AO1891" s="8">
        <f t="shared" si="499"/>
        <v>1.9169672984664641</v>
      </c>
      <c r="AP1891" s="8">
        <f t="shared" si="500"/>
        <v>0.71946226648835787</v>
      </c>
      <c r="AQ1891" s="8"/>
      <c r="AR1891" s="8">
        <f t="shared" si="501"/>
        <v>109.8341356667236</v>
      </c>
      <c r="AS1891" s="8">
        <f t="shared" si="502"/>
        <v>48.77784861130057</v>
      </c>
    </row>
    <row r="1892" spans="1:45">
      <c r="A1892" s="20">
        <v>68.835433330000001</v>
      </c>
      <c r="B1892" s="20">
        <v>565.56678869999996</v>
      </c>
      <c r="C1892" s="20">
        <v>-346.7341136</v>
      </c>
      <c r="E1892" s="9">
        <f t="shared" si="506"/>
        <v>-394.43321130000004</v>
      </c>
      <c r="F1892" s="9">
        <f t="shared" si="507"/>
        <v>193.2658864</v>
      </c>
      <c r="I1892">
        <v>1</v>
      </c>
      <c r="J1892">
        <f t="shared" si="492"/>
        <v>0.28469058121047713</v>
      </c>
      <c r="K1892">
        <f t="shared" si="493"/>
        <v>2.6859900584436094</v>
      </c>
      <c r="O1892">
        <f t="shared" si="494"/>
        <v>-0.25221161927199726</v>
      </c>
      <c r="P1892">
        <f t="shared" si="495"/>
        <v>0.12357960932936757</v>
      </c>
      <c r="Q1892">
        <f t="shared" si="496"/>
        <v>0.95974860211526125</v>
      </c>
      <c r="R1892">
        <f t="shared" si="497"/>
        <v>1</v>
      </c>
      <c r="AG1892" s="8">
        <f t="shared" si="503"/>
        <v>-0.22330777452781891</v>
      </c>
      <c r="AH1892" s="8">
        <f t="shared" si="504"/>
        <v>0.62003102863010229</v>
      </c>
      <c r="AI1892" s="8">
        <f t="shared" si="505"/>
        <v>0.75212709123613564</v>
      </c>
      <c r="AJ1892" s="8"/>
      <c r="AK1892" s="8"/>
      <c r="AL1892" s="8"/>
      <c r="AN1892" s="8">
        <f t="shared" si="498"/>
        <v>1.0000000000000002</v>
      </c>
      <c r="AO1892" s="8">
        <f t="shared" si="499"/>
        <v>1.9164898302918894</v>
      </c>
      <c r="AP1892" s="8">
        <f t="shared" si="500"/>
        <v>0.71951249785127258</v>
      </c>
      <c r="AQ1892" s="8"/>
      <c r="AR1892" s="8">
        <f t="shared" si="501"/>
        <v>109.80677875546866</v>
      </c>
      <c r="AS1892" s="8">
        <f t="shared" si="502"/>
        <v>48.77497056620637</v>
      </c>
    </row>
    <row r="1893" spans="1:45">
      <c r="A1893" s="20">
        <v>68.868799999999993</v>
      </c>
      <c r="B1893" s="20">
        <v>564.76843580000002</v>
      </c>
      <c r="C1893" s="20">
        <v>-346.64069160000003</v>
      </c>
      <c r="E1893" s="9">
        <f t="shared" si="506"/>
        <v>-395.23156419999998</v>
      </c>
      <c r="F1893" s="9">
        <f t="shared" si="507"/>
        <v>193.35930839999997</v>
      </c>
      <c r="I1893">
        <v>1</v>
      </c>
      <c r="J1893">
        <f t="shared" si="492"/>
        <v>0.28515948351257475</v>
      </c>
      <c r="K1893">
        <f t="shared" si="493"/>
        <v>2.6865977593749322</v>
      </c>
      <c r="O1893">
        <f t="shared" si="494"/>
        <v>-0.25269088830951647</v>
      </c>
      <c r="P1893">
        <f t="shared" si="495"/>
        <v>0.12362407213454478</v>
      </c>
      <c r="Q1893">
        <f t="shared" si="496"/>
        <v>0.95961680047517939</v>
      </c>
      <c r="R1893">
        <f t="shared" si="497"/>
        <v>1</v>
      </c>
      <c r="AG1893" s="8">
        <f t="shared" si="503"/>
        <v>-0.22296410444605846</v>
      </c>
      <c r="AH1893" s="8">
        <f t="shared" si="504"/>
        <v>0.62035357206376374</v>
      </c>
      <c r="AI1893" s="8">
        <f t="shared" si="505"/>
        <v>0.75196306675015345</v>
      </c>
      <c r="AJ1893" s="8"/>
      <c r="AK1893" s="8"/>
      <c r="AL1893" s="8"/>
      <c r="AN1893" s="8">
        <f t="shared" si="498"/>
        <v>0.99999999999999989</v>
      </c>
      <c r="AO1893" s="8">
        <f t="shared" si="499"/>
        <v>1.9158335363229715</v>
      </c>
      <c r="AP1893" s="8">
        <f t="shared" si="500"/>
        <v>0.71976135475134073</v>
      </c>
      <c r="AQ1893" s="8"/>
      <c r="AR1893" s="8">
        <f t="shared" si="501"/>
        <v>109.76917588092977</v>
      </c>
      <c r="AS1893" s="8">
        <f t="shared" si="502"/>
        <v>48.760712116129753</v>
      </c>
    </row>
    <row r="1894" spans="1:45">
      <c r="A1894" s="20">
        <v>68.90216667</v>
      </c>
      <c r="B1894" s="20">
        <v>564.21296970000003</v>
      </c>
      <c r="C1894" s="20">
        <v>-346.60016130000002</v>
      </c>
      <c r="E1894" s="9">
        <f t="shared" si="506"/>
        <v>-395.78703029999997</v>
      </c>
      <c r="F1894" s="9">
        <f t="shared" si="507"/>
        <v>193.39983869999998</v>
      </c>
      <c r="I1894">
        <v>1</v>
      </c>
      <c r="J1894">
        <f t="shared" si="492"/>
        <v>0.28547907328788724</v>
      </c>
      <c r="K1894">
        <f t="shared" si="493"/>
        <v>2.687069249304086</v>
      </c>
      <c r="O1894">
        <f t="shared" si="494"/>
        <v>-0.25302468104702652</v>
      </c>
      <c r="P1894">
        <f t="shared" si="495"/>
        <v>0.12363955550671284</v>
      </c>
      <c r="Q1894">
        <f t="shared" si="496"/>
        <v>0.9595268475113935</v>
      </c>
      <c r="R1894">
        <f t="shared" si="497"/>
        <v>1</v>
      </c>
      <c r="AG1894" s="8">
        <f t="shared" si="503"/>
        <v>-0.22273668314073336</v>
      </c>
      <c r="AH1894" s="8">
        <f t="shared" si="504"/>
        <v>0.6205837963714973</v>
      </c>
      <c r="AI1894" s="8">
        <f t="shared" si="505"/>
        <v>0.75184048950864879</v>
      </c>
      <c r="AJ1894" s="8"/>
      <c r="AK1894" s="8"/>
      <c r="AL1894" s="8"/>
      <c r="AN1894" s="8">
        <f t="shared" si="498"/>
        <v>1</v>
      </c>
      <c r="AO1894" s="8">
        <f t="shared" si="499"/>
        <v>1.9153908441111953</v>
      </c>
      <c r="AP1894" s="8">
        <f t="shared" si="500"/>
        <v>0.71994728204347114</v>
      </c>
      <c r="AQ1894" s="8"/>
      <c r="AR1894" s="8">
        <f t="shared" si="501"/>
        <v>109.74381148557168</v>
      </c>
      <c r="AS1894" s="8">
        <f t="shared" si="502"/>
        <v>48.750059266994384</v>
      </c>
    </row>
    <row r="1895" spans="1:45">
      <c r="A1895" s="20">
        <v>68.935533329999998</v>
      </c>
      <c r="B1895" s="20">
        <v>563.6515564</v>
      </c>
      <c r="C1895" s="20">
        <v>-346.53819179999999</v>
      </c>
      <c r="E1895" s="9">
        <f t="shared" si="506"/>
        <v>-396.3484436</v>
      </c>
      <c r="F1895" s="9">
        <f t="shared" si="507"/>
        <v>193.46180820000001</v>
      </c>
      <c r="I1895">
        <v>1</v>
      </c>
      <c r="J1895">
        <f t="shared" si="492"/>
        <v>0.28580778422136177</v>
      </c>
      <c r="K1895">
        <f t="shared" si="493"/>
        <v>2.6875018636996315</v>
      </c>
      <c r="O1895">
        <f t="shared" si="494"/>
        <v>-0.25336157563507716</v>
      </c>
      <c r="P1895">
        <f t="shared" si="495"/>
        <v>0.12366842696682942</v>
      </c>
      <c r="Q1895">
        <f t="shared" si="496"/>
        <v>0.95943422503226405</v>
      </c>
      <c r="R1895">
        <f t="shared" si="497"/>
        <v>1</v>
      </c>
      <c r="AG1895" s="8">
        <f t="shared" si="503"/>
        <v>-0.22249682274538823</v>
      </c>
      <c r="AH1895" s="8">
        <f t="shared" si="504"/>
        <v>0.62081126215145144</v>
      </c>
      <c r="AI1895" s="8">
        <f t="shared" si="505"/>
        <v>0.75172371297846474</v>
      </c>
      <c r="AJ1895" s="8"/>
      <c r="AK1895" s="8"/>
      <c r="AL1895" s="8"/>
      <c r="AN1895" s="8">
        <f t="shared" si="498"/>
        <v>1</v>
      </c>
      <c r="AO1895" s="8">
        <f t="shared" si="499"/>
        <v>1.9149319949880619</v>
      </c>
      <c r="AP1895" s="8">
        <f t="shared" si="500"/>
        <v>0.72012437405860552</v>
      </c>
      <c r="AQ1895" s="8"/>
      <c r="AR1895" s="8">
        <f t="shared" si="501"/>
        <v>109.71752136738286</v>
      </c>
      <c r="AS1895" s="8">
        <f t="shared" si="502"/>
        <v>48.739912641941721</v>
      </c>
    </row>
    <row r="1896" spans="1:45">
      <c r="A1896" s="20">
        <v>68.968900000000005</v>
      </c>
      <c r="B1896" s="20">
        <v>562.76697569999999</v>
      </c>
      <c r="C1896" s="20">
        <v>-346.48337470000001</v>
      </c>
      <c r="E1896" s="9">
        <f t="shared" si="506"/>
        <v>-397.23302430000001</v>
      </c>
      <c r="F1896" s="9">
        <f t="shared" si="507"/>
        <v>193.51662529999999</v>
      </c>
      <c r="I1896">
        <v>1</v>
      </c>
      <c r="J1896">
        <f t="shared" si="492"/>
        <v>0.28631410005861285</v>
      </c>
      <c r="K1896">
        <f t="shared" si="493"/>
        <v>2.6882685164706945</v>
      </c>
      <c r="O1896">
        <f t="shared" si="494"/>
        <v>-0.25389299087223832</v>
      </c>
      <c r="P1896">
        <f t="shared" si="495"/>
        <v>0.1236868834546174</v>
      </c>
      <c r="Q1896">
        <f t="shared" si="496"/>
        <v>0.95929135514046693</v>
      </c>
      <c r="R1896">
        <f t="shared" si="497"/>
        <v>1</v>
      </c>
      <c r="AG1896" s="8">
        <f t="shared" si="503"/>
        <v>-0.22213934591979417</v>
      </c>
      <c r="AH1896" s="8">
        <f t="shared" si="504"/>
        <v>0.621179839825861</v>
      </c>
      <c r="AI1896" s="8">
        <f t="shared" si="505"/>
        <v>0.75152492812164517</v>
      </c>
      <c r="AJ1896" s="8"/>
      <c r="AK1896" s="8"/>
      <c r="AL1896" s="8"/>
      <c r="AN1896" s="8">
        <f t="shared" si="498"/>
        <v>1.0000000000000002</v>
      </c>
      <c r="AO1896" s="8">
        <f t="shared" si="499"/>
        <v>1.914233396093592</v>
      </c>
      <c r="AP1896" s="8">
        <f t="shared" si="500"/>
        <v>0.72042574979738794</v>
      </c>
      <c r="AQ1896" s="8"/>
      <c r="AR1896" s="8">
        <f t="shared" si="501"/>
        <v>109.67749459915723</v>
      </c>
      <c r="AS1896" s="8">
        <f t="shared" si="502"/>
        <v>48.722645084061845</v>
      </c>
    </row>
    <row r="1897" spans="1:45">
      <c r="A1897" s="20">
        <v>69.002266669999997</v>
      </c>
      <c r="B1897" s="20">
        <v>561.94561499999998</v>
      </c>
      <c r="C1897" s="20">
        <v>-346.37580259999999</v>
      </c>
      <c r="E1897" s="9">
        <f t="shared" si="506"/>
        <v>-398.05438500000002</v>
      </c>
      <c r="F1897" s="9">
        <f t="shared" si="507"/>
        <v>193.62419740000001</v>
      </c>
      <c r="I1897">
        <v>1</v>
      </c>
      <c r="J1897">
        <f t="shared" si="492"/>
        <v>0.28679956007569474</v>
      </c>
      <c r="K1897">
        <f t="shared" si="493"/>
        <v>2.6888626973417931</v>
      </c>
      <c r="O1897">
        <f t="shared" si="494"/>
        <v>-0.2543851899907103</v>
      </c>
      <c r="P1897">
        <f t="shared" si="495"/>
        <v>0.12373969512331288</v>
      </c>
      <c r="Q1897">
        <f t="shared" si="496"/>
        <v>0.95915413931452109</v>
      </c>
      <c r="R1897">
        <f t="shared" si="497"/>
        <v>1</v>
      </c>
      <c r="AG1897" s="8">
        <f t="shared" si="503"/>
        <v>-0.22178042854022081</v>
      </c>
      <c r="AH1897" s="8">
        <f t="shared" si="504"/>
        <v>0.62150803529574106</v>
      </c>
      <c r="AI1897" s="8">
        <f t="shared" si="505"/>
        <v>0.75135957009899323</v>
      </c>
      <c r="AJ1897" s="8"/>
      <c r="AK1897" s="8"/>
      <c r="AL1897" s="8"/>
      <c r="AN1897" s="8">
        <f t="shared" si="498"/>
        <v>1</v>
      </c>
      <c r="AO1897" s="8">
        <f t="shared" si="499"/>
        <v>1.9135537867922254</v>
      </c>
      <c r="AP1897" s="8">
        <f t="shared" si="500"/>
        <v>0.72067636863409856</v>
      </c>
      <c r="AQ1897" s="8"/>
      <c r="AR1897" s="8">
        <f t="shared" si="501"/>
        <v>109.63855585447109</v>
      </c>
      <c r="AS1897" s="8">
        <f t="shared" si="502"/>
        <v>48.708285682451852</v>
      </c>
    </row>
    <row r="1898" spans="1:45">
      <c r="A1898" s="20">
        <v>69.035633329999996</v>
      </c>
      <c r="B1898" s="20">
        <v>561.66090010000005</v>
      </c>
      <c r="C1898" s="20">
        <v>-346.18983609999998</v>
      </c>
      <c r="E1898" s="9">
        <f t="shared" si="506"/>
        <v>-398.33909989999995</v>
      </c>
      <c r="F1898" s="9">
        <f t="shared" si="507"/>
        <v>193.81016390000002</v>
      </c>
      <c r="I1898">
        <v>1</v>
      </c>
      <c r="J1898">
        <f t="shared" si="492"/>
        <v>0.28700800521079067</v>
      </c>
      <c r="K1898">
        <f t="shared" si="493"/>
        <v>2.6887663263926327</v>
      </c>
      <c r="O1898">
        <f t="shared" si="494"/>
        <v>-0.25455303916756705</v>
      </c>
      <c r="P1898">
        <f t="shared" si="495"/>
        <v>0.12385167876990856</v>
      </c>
      <c r="Q1898">
        <f t="shared" si="496"/>
        <v>0.95909515269155143</v>
      </c>
      <c r="R1898">
        <f t="shared" si="497"/>
        <v>1</v>
      </c>
      <c r="AG1898" s="8">
        <f t="shared" si="503"/>
        <v>-0.22158514279630112</v>
      </c>
      <c r="AH1898" s="8">
        <f t="shared" si="504"/>
        <v>0.62158558460680924</v>
      </c>
      <c r="AI1898" s="8">
        <f t="shared" si="505"/>
        <v>0.75135303652873731</v>
      </c>
      <c r="AJ1898" s="8"/>
      <c r="AK1898" s="8"/>
      <c r="AL1898" s="8"/>
      <c r="AN1898" s="8">
        <f t="shared" si="498"/>
        <v>1</v>
      </c>
      <c r="AO1898" s="8">
        <f t="shared" si="499"/>
        <v>1.9132355729455226</v>
      </c>
      <c r="AP1898" s="8">
        <f t="shared" si="500"/>
        <v>0.72068626953203452</v>
      </c>
      <c r="AQ1898" s="8"/>
      <c r="AR1898" s="8">
        <f t="shared" si="501"/>
        <v>109.62032354407239</v>
      </c>
      <c r="AS1898" s="8">
        <f t="shared" si="502"/>
        <v>48.707718402786732</v>
      </c>
    </row>
    <row r="1899" spans="1:45">
      <c r="A1899" s="20">
        <v>69.069000000000003</v>
      </c>
      <c r="B1899" s="20">
        <v>560.84819130000005</v>
      </c>
      <c r="C1899" s="20">
        <v>-345.91686390000001</v>
      </c>
      <c r="E1899" s="9">
        <f t="shared" si="506"/>
        <v>-399.15180869999995</v>
      </c>
      <c r="F1899" s="9">
        <f t="shared" si="507"/>
        <v>194.08313609999999</v>
      </c>
      <c r="I1899">
        <v>1</v>
      </c>
      <c r="J1899">
        <f t="shared" si="492"/>
        <v>0.28753320603642546</v>
      </c>
      <c r="K1899">
        <f t="shared" si="493"/>
        <v>2.6890144061749393</v>
      </c>
      <c r="O1899">
        <f t="shared" si="494"/>
        <v>-0.25503672592163051</v>
      </c>
      <c r="P1899">
        <f t="shared" si="495"/>
        <v>0.12400877688305524</v>
      </c>
      <c r="Q1899">
        <f t="shared" si="496"/>
        <v>0.95894634452984062</v>
      </c>
      <c r="R1899">
        <f t="shared" si="497"/>
        <v>1</v>
      </c>
      <c r="AG1899" s="8">
        <f t="shared" si="503"/>
        <v>-0.22115069168154808</v>
      </c>
      <c r="AH1899" s="8">
        <f t="shared" si="504"/>
        <v>0.62186947923464686</v>
      </c>
      <c r="AI1899" s="8">
        <f t="shared" si="505"/>
        <v>0.75124611304498745</v>
      </c>
      <c r="AJ1899" s="8"/>
      <c r="AK1899" s="8"/>
      <c r="AL1899" s="8"/>
      <c r="AN1899" s="8">
        <f t="shared" si="498"/>
        <v>1</v>
      </c>
      <c r="AO1899" s="8">
        <f t="shared" si="499"/>
        <v>1.9124711228810829</v>
      </c>
      <c r="AP1899" s="8">
        <f t="shared" si="500"/>
        <v>0.7208482843054218</v>
      </c>
      <c r="AQ1899" s="8"/>
      <c r="AR1899" s="8">
        <f t="shared" si="501"/>
        <v>109.5765237817315</v>
      </c>
      <c r="AS1899" s="8">
        <f t="shared" si="502"/>
        <v>48.698435640052871</v>
      </c>
    </row>
    <row r="1900" spans="1:45">
      <c r="A1900" s="20">
        <v>69.102366669999995</v>
      </c>
      <c r="B1900" s="20">
        <v>560.10419690000003</v>
      </c>
      <c r="C1900" s="20">
        <v>-345.77610900000002</v>
      </c>
      <c r="E1900" s="9">
        <f t="shared" si="506"/>
        <v>-399.89580309999997</v>
      </c>
      <c r="F1900" s="9">
        <f t="shared" si="507"/>
        <v>194.22389099999998</v>
      </c>
      <c r="I1900">
        <v>1</v>
      </c>
      <c r="J1900">
        <f t="shared" si="492"/>
        <v>0.28798443280509806</v>
      </c>
      <c r="K1900">
        <f t="shared" si="493"/>
        <v>2.6894614797123122</v>
      </c>
      <c r="O1900">
        <f t="shared" si="494"/>
        <v>-0.25548133899489606</v>
      </c>
      <c r="P1900">
        <f t="shared" si="495"/>
        <v>0.12408377220470694</v>
      </c>
      <c r="Q1900">
        <f t="shared" si="496"/>
        <v>0.95881828460914609</v>
      </c>
      <c r="R1900">
        <f t="shared" si="497"/>
        <v>1</v>
      </c>
      <c r="AG1900" s="8">
        <f t="shared" si="503"/>
        <v>-0.22080504504517903</v>
      </c>
      <c r="AH1900" s="8">
        <f t="shared" si="504"/>
        <v>0.62215569730026954</v>
      </c>
      <c r="AI1900" s="8">
        <f t="shared" si="505"/>
        <v>0.75111079102846878</v>
      </c>
      <c r="AJ1900" s="8"/>
      <c r="AK1900" s="8"/>
      <c r="AL1900" s="8"/>
      <c r="AN1900" s="8">
        <f t="shared" si="498"/>
        <v>1.0000000000000002</v>
      </c>
      <c r="AO1900" s="8">
        <f t="shared" si="499"/>
        <v>1.9118325534678295</v>
      </c>
      <c r="AP1900" s="8">
        <f t="shared" si="500"/>
        <v>0.72105328685789005</v>
      </c>
      <c r="AQ1900" s="8"/>
      <c r="AR1900" s="8">
        <f t="shared" si="501"/>
        <v>109.53993644942594</v>
      </c>
      <c r="AS1900" s="8">
        <f t="shared" si="502"/>
        <v>48.686689859007032</v>
      </c>
    </row>
    <row r="1901" spans="1:45">
      <c r="A1901" s="20">
        <v>69.135733329999994</v>
      </c>
      <c r="B1901" s="20">
        <v>559.53260239999997</v>
      </c>
      <c r="C1901" s="20">
        <v>-345.65248400000002</v>
      </c>
      <c r="E1901" s="9">
        <f t="shared" si="506"/>
        <v>-400.46739760000003</v>
      </c>
      <c r="F1901" s="9">
        <f t="shared" si="507"/>
        <v>194.34751599999998</v>
      </c>
      <c r="I1901">
        <v>1</v>
      </c>
      <c r="J1901">
        <f t="shared" si="492"/>
        <v>0.28833523353858498</v>
      </c>
      <c r="K1901">
        <f t="shared" si="493"/>
        <v>2.6897726602385612</v>
      </c>
      <c r="O1901">
        <f t="shared" si="494"/>
        <v>-0.25582252570528641</v>
      </c>
      <c r="P1901">
        <f t="shared" si="495"/>
        <v>0.12415111119065186</v>
      </c>
      <c r="Q1901">
        <f t="shared" si="496"/>
        <v>0.95871859110580226</v>
      </c>
      <c r="R1901">
        <f t="shared" si="497"/>
        <v>1</v>
      </c>
      <c r="AG1901" s="8">
        <f t="shared" si="503"/>
        <v>-0.22053213974356192</v>
      </c>
      <c r="AH1901" s="8">
        <f t="shared" si="504"/>
        <v>0.62237168315635782</v>
      </c>
      <c r="AI1901" s="8">
        <f t="shared" si="505"/>
        <v>0.7510120260989489</v>
      </c>
      <c r="AJ1901" s="8"/>
      <c r="AK1901" s="8"/>
      <c r="AL1901" s="8"/>
      <c r="AN1901" s="8">
        <f t="shared" si="498"/>
        <v>1</v>
      </c>
      <c r="AO1901" s="8">
        <f t="shared" si="499"/>
        <v>1.9113336385897657</v>
      </c>
      <c r="AP1901" s="8">
        <f t="shared" si="500"/>
        <v>0.72120287802749938</v>
      </c>
      <c r="AQ1901" s="8"/>
      <c r="AR1901" s="8">
        <f t="shared" si="501"/>
        <v>109.51135073257659</v>
      </c>
      <c r="AS1901" s="8">
        <f t="shared" si="502"/>
        <v>48.67811891633599</v>
      </c>
    </row>
    <row r="1902" spans="1:45">
      <c r="A1902" s="20">
        <v>69.1691</v>
      </c>
      <c r="B1902" s="20">
        <v>558.7216664</v>
      </c>
      <c r="C1902" s="20">
        <v>-345.59331400000002</v>
      </c>
      <c r="E1902" s="9">
        <f t="shared" si="506"/>
        <v>-401.2783336</v>
      </c>
      <c r="F1902" s="9">
        <f t="shared" si="507"/>
        <v>194.40668599999998</v>
      </c>
      <c r="I1902">
        <v>1</v>
      </c>
      <c r="J1902">
        <f t="shared" si="492"/>
        <v>0.28880156954326103</v>
      </c>
      <c r="K1902">
        <f t="shared" si="493"/>
        <v>2.6904473217287799</v>
      </c>
      <c r="O1902">
        <f t="shared" si="494"/>
        <v>-0.25630855300868999</v>
      </c>
      <c r="P1902">
        <f t="shared" si="495"/>
        <v>0.12417340337528446</v>
      </c>
      <c r="Q1902">
        <f t="shared" si="496"/>
        <v>0.95858588115452148</v>
      </c>
      <c r="R1902">
        <f t="shared" si="497"/>
        <v>1</v>
      </c>
      <c r="AG1902" s="8">
        <f t="shared" si="503"/>
        <v>-0.22020037740633616</v>
      </c>
      <c r="AH1902" s="8">
        <f t="shared" si="504"/>
        <v>0.62270617502432735</v>
      </c>
      <c r="AI1902" s="8">
        <f t="shared" si="505"/>
        <v>0.75083208067894835</v>
      </c>
      <c r="AJ1902" s="8"/>
      <c r="AK1902" s="8"/>
      <c r="AL1902" s="8"/>
      <c r="AN1902" s="8">
        <f t="shared" si="498"/>
        <v>0.99999999999999989</v>
      </c>
      <c r="AO1902" s="8">
        <f t="shared" si="499"/>
        <v>1.9106910442232969</v>
      </c>
      <c r="AP1902" s="8">
        <f t="shared" si="500"/>
        <v>0.72147536124520917</v>
      </c>
      <c r="AQ1902" s="8"/>
      <c r="AR1902" s="8">
        <f t="shared" si="501"/>
        <v>109.47453278743905</v>
      </c>
      <c r="AS1902" s="8">
        <f t="shared" si="502"/>
        <v>48.662506777973078</v>
      </c>
    </row>
    <row r="1903" spans="1:45">
      <c r="A1903" s="20">
        <v>69.202466670000007</v>
      </c>
      <c r="B1903" s="20">
        <v>557.88090050000005</v>
      </c>
      <c r="C1903" s="20">
        <v>-345.55214919999997</v>
      </c>
      <c r="E1903" s="9">
        <f t="shared" si="506"/>
        <v>-402.11909949999995</v>
      </c>
      <c r="F1903" s="9">
        <f t="shared" si="507"/>
        <v>194.44785080000003</v>
      </c>
      <c r="I1903">
        <v>1</v>
      </c>
      <c r="J1903">
        <f t="shared" si="492"/>
        <v>0.2892796404106584</v>
      </c>
      <c r="K1903">
        <f t="shared" si="493"/>
        <v>2.691185066530235</v>
      </c>
      <c r="O1903">
        <f t="shared" si="494"/>
        <v>-0.2568126306171119</v>
      </c>
      <c r="P1903">
        <f t="shared" si="495"/>
        <v>0.12418376581436594</v>
      </c>
      <c r="Q1903">
        <f t="shared" si="496"/>
        <v>0.9584496152973726</v>
      </c>
      <c r="R1903">
        <f t="shared" si="497"/>
        <v>1</v>
      </c>
      <c r="AG1903" s="8">
        <f t="shared" si="503"/>
        <v>-0.21986605835081574</v>
      </c>
      <c r="AH1903" s="8">
        <f t="shared" si="504"/>
        <v>0.62305762353857719</v>
      </c>
      <c r="AI1903" s="8">
        <f t="shared" si="505"/>
        <v>0.7506384709936843</v>
      </c>
      <c r="AJ1903" s="8"/>
      <c r="AK1903" s="8"/>
      <c r="AL1903" s="8"/>
      <c r="AN1903" s="8">
        <f t="shared" si="498"/>
        <v>1</v>
      </c>
      <c r="AO1903" s="8">
        <f t="shared" si="499"/>
        <v>1.9100366584794122</v>
      </c>
      <c r="AP1903" s="8">
        <f t="shared" si="500"/>
        <v>0.72176844141498542</v>
      </c>
      <c r="AQ1903" s="8"/>
      <c r="AR1903" s="8">
        <f t="shared" si="501"/>
        <v>109.43703924614093</v>
      </c>
      <c r="AS1903" s="8">
        <f t="shared" si="502"/>
        <v>48.645714521185923</v>
      </c>
    </row>
    <row r="1904" spans="1:45">
      <c r="A1904" s="20">
        <v>69.235833330000006</v>
      </c>
      <c r="B1904" s="20">
        <v>557.366895</v>
      </c>
      <c r="C1904" s="20">
        <v>-345.53476910000001</v>
      </c>
      <c r="E1904" s="9">
        <f t="shared" si="506"/>
        <v>-402.633105</v>
      </c>
      <c r="F1904" s="9">
        <f t="shared" si="507"/>
        <v>194.46523089999999</v>
      </c>
      <c r="I1904">
        <v>1</v>
      </c>
      <c r="J1904">
        <f t="shared" si="492"/>
        <v>0.28956983177236467</v>
      </c>
      <c r="K1904">
        <f t="shared" si="493"/>
        <v>2.6916505105386048</v>
      </c>
      <c r="O1904">
        <f t="shared" si="494"/>
        <v>-0.25712084434028326</v>
      </c>
      <c r="P1904">
        <f t="shared" si="495"/>
        <v>0.1241851793677923</v>
      </c>
      <c r="Q1904">
        <f t="shared" si="496"/>
        <v>0.9583667944117894</v>
      </c>
      <c r="R1904">
        <f t="shared" si="497"/>
        <v>1</v>
      </c>
      <c r="AG1904" s="8">
        <f t="shared" si="503"/>
        <v>-0.21966539471498114</v>
      </c>
      <c r="AH1904" s="8">
        <f t="shared" si="504"/>
        <v>0.62327424808521648</v>
      </c>
      <c r="AI1904" s="8">
        <f t="shared" si="505"/>
        <v>0.75051737224298798</v>
      </c>
      <c r="AJ1904" s="8"/>
      <c r="AK1904" s="8"/>
      <c r="AL1904" s="8"/>
      <c r="AN1904" s="8">
        <f t="shared" si="498"/>
        <v>1.0000000000000002</v>
      </c>
      <c r="AO1904" s="8">
        <f t="shared" si="499"/>
        <v>1.9096412383243793</v>
      </c>
      <c r="AP1904" s="8">
        <f t="shared" si="500"/>
        <v>0.72195170724387336</v>
      </c>
      <c r="AQ1904" s="8"/>
      <c r="AR1904" s="8">
        <f t="shared" si="501"/>
        <v>109.41438334012312</v>
      </c>
      <c r="AS1904" s="8">
        <f t="shared" si="502"/>
        <v>48.635214162661676</v>
      </c>
    </row>
    <row r="1905" spans="1:45">
      <c r="A1905" s="20">
        <v>69.269199999999998</v>
      </c>
      <c r="B1905" s="20">
        <v>556.68126770000003</v>
      </c>
      <c r="C1905" s="20">
        <v>-345.5457839</v>
      </c>
      <c r="E1905" s="9">
        <f t="shared" si="506"/>
        <v>-403.31873229999997</v>
      </c>
      <c r="F1905" s="9">
        <f t="shared" si="507"/>
        <v>194.4542161</v>
      </c>
      <c r="I1905">
        <v>1</v>
      </c>
      <c r="J1905">
        <f t="shared" si="492"/>
        <v>0.28994777292801699</v>
      </c>
      <c r="K1905">
        <f t="shared" si="493"/>
        <v>2.6923386363153239</v>
      </c>
      <c r="O1905">
        <f t="shared" si="494"/>
        <v>-0.2575324851120826</v>
      </c>
      <c r="P1905">
        <f t="shared" si="495"/>
        <v>0.12416551353113274</v>
      </c>
      <c r="Q1905">
        <f t="shared" si="496"/>
        <v>0.95825880865324953</v>
      </c>
      <c r="R1905">
        <f t="shared" si="497"/>
        <v>1</v>
      </c>
      <c r="AG1905" s="8">
        <f t="shared" si="503"/>
        <v>-0.21941403374147722</v>
      </c>
      <c r="AH1905" s="8">
        <f t="shared" si="504"/>
        <v>0.62357136942652147</v>
      </c>
      <c r="AI1905" s="8">
        <f t="shared" si="505"/>
        <v>0.75034407376138235</v>
      </c>
      <c r="AJ1905" s="8"/>
      <c r="AK1905" s="8"/>
      <c r="AL1905" s="8"/>
      <c r="AN1905" s="8">
        <f t="shared" si="498"/>
        <v>1.0000000000000002</v>
      </c>
      <c r="AO1905" s="8">
        <f t="shared" si="499"/>
        <v>1.9091332098781471</v>
      </c>
      <c r="AP1905" s="8">
        <f t="shared" si="500"/>
        <v>0.72221390365296656</v>
      </c>
      <c r="AQ1905" s="8"/>
      <c r="AR1905" s="8">
        <f t="shared" si="501"/>
        <v>109.38527545428143</v>
      </c>
      <c r="AS1905" s="8">
        <f t="shared" si="502"/>
        <v>48.620191415017146</v>
      </c>
    </row>
    <row r="1906" spans="1:45">
      <c r="A1906" s="20">
        <v>69.302566670000004</v>
      </c>
      <c r="B1906" s="20">
        <v>555.92985950000002</v>
      </c>
      <c r="C1906" s="20">
        <v>-345.36908820000002</v>
      </c>
      <c r="E1906" s="9">
        <f t="shared" si="506"/>
        <v>-404.07014049999998</v>
      </c>
      <c r="F1906" s="9">
        <f t="shared" si="507"/>
        <v>194.63091179999998</v>
      </c>
      <c r="I1906">
        <v>1</v>
      </c>
      <c r="J1906">
        <f t="shared" si="492"/>
        <v>0.29041252327588091</v>
      </c>
      <c r="K1906">
        <f t="shared" si="493"/>
        <v>2.6927113648636385</v>
      </c>
      <c r="O1906">
        <f t="shared" si="494"/>
        <v>-0.25797995099951204</v>
      </c>
      <c r="P1906">
        <f t="shared" si="495"/>
        <v>0.1242627654372654</v>
      </c>
      <c r="Q1906">
        <f t="shared" si="496"/>
        <v>0.95812583203260548</v>
      </c>
      <c r="R1906">
        <f t="shared" si="497"/>
        <v>1</v>
      </c>
      <c r="AG1906" s="8">
        <f t="shared" si="503"/>
        <v>-0.21904869279483341</v>
      </c>
      <c r="AH1906" s="8">
        <f t="shared" si="504"/>
        <v>0.62385086626980168</v>
      </c>
      <c r="AI1906" s="8">
        <f t="shared" si="505"/>
        <v>0.75021847940402853</v>
      </c>
      <c r="AJ1906" s="8"/>
      <c r="AK1906" s="8"/>
      <c r="AL1906" s="8"/>
      <c r="AN1906" s="8">
        <f t="shared" si="498"/>
        <v>1</v>
      </c>
      <c r="AO1906" s="8">
        <f t="shared" si="499"/>
        <v>1.9084716764432665</v>
      </c>
      <c r="AP1906" s="8">
        <f t="shared" si="500"/>
        <v>0.72240387611651991</v>
      </c>
      <c r="AQ1906" s="8"/>
      <c r="AR1906" s="8">
        <f t="shared" si="501"/>
        <v>109.34737238045598</v>
      </c>
      <c r="AS1906" s="8">
        <f t="shared" si="502"/>
        <v>48.609306794631841</v>
      </c>
    </row>
    <row r="1907" spans="1:45">
      <c r="A1907" s="20">
        <v>69.335933330000003</v>
      </c>
      <c r="B1907" s="20">
        <v>555.52938189999998</v>
      </c>
      <c r="C1907" s="20">
        <v>-344.90359560000002</v>
      </c>
      <c r="E1907" s="9">
        <f t="shared" si="506"/>
        <v>-404.47061810000002</v>
      </c>
      <c r="F1907" s="9">
        <f t="shared" si="507"/>
        <v>195.09640439999998</v>
      </c>
      <c r="I1907">
        <v>1</v>
      </c>
      <c r="J1907">
        <f t="shared" si="492"/>
        <v>0.29075956466638248</v>
      </c>
      <c r="K1907">
        <f t="shared" si="493"/>
        <v>2.6921644786241257</v>
      </c>
      <c r="O1907">
        <f t="shared" si="494"/>
        <v>-0.25821142899908783</v>
      </c>
      <c r="P1907">
        <f t="shared" si="495"/>
        <v>0.12454828390094107</v>
      </c>
      <c r="Q1907">
        <f t="shared" si="496"/>
        <v>0.95802639990324878</v>
      </c>
      <c r="R1907">
        <f t="shared" si="497"/>
        <v>1</v>
      </c>
      <c r="AG1907" s="8">
        <f t="shared" si="503"/>
        <v>-0.21867720858446882</v>
      </c>
      <c r="AH1907" s="8">
        <f t="shared" si="504"/>
        <v>0.62390936573752498</v>
      </c>
      <c r="AI1907" s="8">
        <f t="shared" si="505"/>
        <v>0.75027820292922287</v>
      </c>
      <c r="AJ1907" s="8"/>
      <c r="AK1907" s="8"/>
      <c r="AL1907" s="8"/>
      <c r="AN1907" s="8">
        <f t="shared" si="498"/>
        <v>1</v>
      </c>
      <c r="AO1907" s="8">
        <f t="shared" si="499"/>
        <v>1.9079121942921842</v>
      </c>
      <c r="AP1907" s="8">
        <f t="shared" si="500"/>
        <v>0.7223135441620897</v>
      </c>
      <c r="AQ1907" s="8"/>
      <c r="AR1907" s="8">
        <f t="shared" si="501"/>
        <v>109.31531641448606</v>
      </c>
      <c r="AS1907" s="8">
        <f t="shared" si="502"/>
        <v>48.614482434375859</v>
      </c>
    </row>
    <row r="1908" spans="1:45">
      <c r="A1908" s="20">
        <v>69.369299999999996</v>
      </c>
      <c r="B1908" s="20">
        <v>554.70151739999994</v>
      </c>
      <c r="C1908" s="20">
        <v>-344.85489560000002</v>
      </c>
      <c r="E1908" s="9">
        <f t="shared" si="506"/>
        <v>-405.29848260000006</v>
      </c>
      <c r="F1908" s="9">
        <f t="shared" si="507"/>
        <v>195.14510439999998</v>
      </c>
      <c r="I1908">
        <v>1</v>
      </c>
      <c r="J1908">
        <f t="shared" si="492"/>
        <v>0.29123230156891755</v>
      </c>
      <c r="K1908">
        <f t="shared" si="493"/>
        <v>2.6928665243303991</v>
      </c>
      <c r="O1908">
        <f t="shared" si="494"/>
        <v>-0.2587068331632007</v>
      </c>
      <c r="P1908">
        <f t="shared" si="495"/>
        <v>0.12456343690892024</v>
      </c>
      <c r="Q1908">
        <f t="shared" si="496"/>
        <v>0.95789076864750367</v>
      </c>
      <c r="R1908">
        <f t="shared" si="497"/>
        <v>1</v>
      </c>
      <c r="AG1908" s="8">
        <f t="shared" si="503"/>
        <v>-0.21834429544275413</v>
      </c>
      <c r="AH1908" s="8">
        <f t="shared" si="504"/>
        <v>0.62425245184268774</v>
      </c>
      <c r="AI1908" s="8">
        <f t="shared" si="505"/>
        <v>0.75008975797300448</v>
      </c>
      <c r="AJ1908" s="8"/>
      <c r="AK1908" s="8"/>
      <c r="AL1908" s="8"/>
      <c r="AN1908" s="8">
        <f t="shared" si="498"/>
        <v>1.0000000000000004</v>
      </c>
      <c r="AO1908" s="8">
        <f t="shared" si="499"/>
        <v>1.9072655399867826</v>
      </c>
      <c r="AP1908" s="8">
        <f t="shared" si="500"/>
        <v>0.72259853607129809</v>
      </c>
      <c r="AQ1908" s="8"/>
      <c r="AR1908" s="8">
        <f t="shared" si="501"/>
        <v>109.2782658519826</v>
      </c>
      <c r="AS1908" s="8">
        <f t="shared" si="502"/>
        <v>48.598153600782844</v>
      </c>
    </row>
    <row r="1909" spans="1:45">
      <c r="A1909" s="20">
        <v>69.402666670000002</v>
      </c>
      <c r="B1909" s="20">
        <v>553.8462346</v>
      </c>
      <c r="C1909" s="20">
        <v>-344.87029799999999</v>
      </c>
      <c r="E1909" s="9">
        <f t="shared" si="506"/>
        <v>-406.1537654</v>
      </c>
      <c r="F1909" s="9">
        <f t="shared" si="507"/>
        <v>195.12970200000001</v>
      </c>
      <c r="I1909">
        <v>1</v>
      </c>
      <c r="J1909">
        <f t="shared" si="492"/>
        <v>0.29170316736224267</v>
      </c>
      <c r="K1909">
        <f t="shared" si="493"/>
        <v>2.6937207597408053</v>
      </c>
      <c r="O1909">
        <f t="shared" si="494"/>
        <v>-0.25921966899283128</v>
      </c>
      <c r="P1909">
        <f t="shared" si="495"/>
        <v>0.12453770239774763</v>
      </c>
      <c r="Q1909">
        <f t="shared" si="496"/>
        <v>0.95775546142464618</v>
      </c>
      <c r="R1909">
        <f t="shared" si="497"/>
        <v>1</v>
      </c>
      <c r="AG1909" s="8">
        <f t="shared" si="503"/>
        <v>-0.21803166639765298</v>
      </c>
      <c r="AH1909" s="8">
        <f t="shared" si="504"/>
        <v>0.62462263000560059</v>
      </c>
      <c r="AI1909" s="8">
        <f t="shared" si="505"/>
        <v>0.74987249751724405</v>
      </c>
      <c r="AJ1909" s="8"/>
      <c r="AK1909" s="8"/>
      <c r="AL1909" s="8"/>
      <c r="AN1909" s="8">
        <f t="shared" si="498"/>
        <v>1</v>
      </c>
      <c r="AO1909" s="8">
        <f t="shared" si="499"/>
        <v>1.9066347561542571</v>
      </c>
      <c r="AP1909" s="8">
        <f t="shared" si="500"/>
        <v>0.72292699238708091</v>
      </c>
      <c r="AQ1909" s="8"/>
      <c r="AR1909" s="8">
        <f t="shared" si="501"/>
        <v>109.2421246005938</v>
      </c>
      <c r="AS1909" s="8">
        <f t="shared" si="502"/>
        <v>48.579334440134069</v>
      </c>
    </row>
    <row r="1910" spans="1:45">
      <c r="A1910" s="20">
        <v>69.436033330000001</v>
      </c>
      <c r="B1910" s="20">
        <v>553.12227800000005</v>
      </c>
      <c r="C1910" s="20">
        <v>-344.75281330000001</v>
      </c>
      <c r="E1910" s="9">
        <f t="shared" si="506"/>
        <v>-406.87772199999995</v>
      </c>
      <c r="F1910" s="9">
        <f t="shared" si="507"/>
        <v>195.24718669999999</v>
      </c>
      <c r="I1910">
        <v>1</v>
      </c>
      <c r="J1910">
        <f t="shared" si="492"/>
        <v>0.29213656751656358</v>
      </c>
      <c r="K1910">
        <f t="shared" si="493"/>
        <v>2.694180789203811</v>
      </c>
      <c r="O1910">
        <f t="shared" si="494"/>
        <v>-0.25965114206506262</v>
      </c>
      <c r="P1910">
        <f t="shared" si="495"/>
        <v>0.12459801132008284</v>
      </c>
      <c r="Q1910">
        <f t="shared" si="496"/>
        <v>0.95763073258923204</v>
      </c>
      <c r="R1910">
        <f t="shared" si="497"/>
        <v>1</v>
      </c>
      <c r="AG1910" s="8">
        <f t="shared" si="503"/>
        <v>-0.21770494903665305</v>
      </c>
      <c r="AH1910" s="8">
        <f t="shared" si="504"/>
        <v>0.62490398224575172</v>
      </c>
      <c r="AI1910" s="8">
        <f t="shared" si="505"/>
        <v>0.74973299789881853</v>
      </c>
      <c r="AJ1910" s="8"/>
      <c r="AK1910" s="8"/>
      <c r="AL1910" s="8"/>
      <c r="AN1910" s="8">
        <f t="shared" si="498"/>
        <v>1.0000000000000004</v>
      </c>
      <c r="AO1910" s="8">
        <f t="shared" si="499"/>
        <v>1.9060284946097656</v>
      </c>
      <c r="AP1910" s="8">
        <f t="shared" si="500"/>
        <v>0.72313782471717614</v>
      </c>
      <c r="AQ1910" s="8"/>
      <c r="AR1910" s="8">
        <f t="shared" si="501"/>
        <v>109.20738837281336</v>
      </c>
      <c r="AS1910" s="8">
        <f t="shared" si="502"/>
        <v>48.567254637434701</v>
      </c>
    </row>
    <row r="1911" spans="1:45">
      <c r="A1911" s="20">
        <v>69.469399999999993</v>
      </c>
      <c r="B1911" s="20">
        <v>552.54487400000005</v>
      </c>
      <c r="C1911" s="20">
        <v>-344.63556569999997</v>
      </c>
      <c r="E1911" s="9">
        <f t="shared" si="506"/>
        <v>-407.45512599999995</v>
      </c>
      <c r="F1911" s="9">
        <f t="shared" si="507"/>
        <v>195.36443430000003</v>
      </c>
      <c r="I1911">
        <v>1</v>
      </c>
      <c r="J1911">
        <f t="shared" si="492"/>
        <v>0.29248846750382596</v>
      </c>
      <c r="K1911">
        <f t="shared" si="493"/>
        <v>2.6944996802955123</v>
      </c>
      <c r="O1911">
        <f t="shared" si="494"/>
        <v>-0.25999471268676788</v>
      </c>
      <c r="P1911">
        <f t="shared" si="495"/>
        <v>0.12466089324653989</v>
      </c>
      <c r="Q1911">
        <f t="shared" si="496"/>
        <v>0.95752932648034328</v>
      </c>
      <c r="R1911">
        <f t="shared" si="497"/>
        <v>1</v>
      </c>
      <c r="AG1911" s="8">
        <f t="shared" si="503"/>
        <v>-0.21743319338949413</v>
      </c>
      <c r="AH1911" s="8">
        <f t="shared" si="504"/>
        <v>0.6251225060003176</v>
      </c>
      <c r="AI1911" s="8">
        <f t="shared" si="505"/>
        <v>0.74962968117886708</v>
      </c>
      <c r="AJ1911" s="8"/>
      <c r="AK1911" s="8"/>
      <c r="AL1911" s="8"/>
      <c r="AN1911" s="8">
        <f t="shared" si="498"/>
        <v>1.0000000000000002</v>
      </c>
      <c r="AO1911" s="8">
        <f t="shared" si="499"/>
        <v>1.9055321341587106</v>
      </c>
      <c r="AP1911" s="8">
        <f t="shared" si="500"/>
        <v>0.72329393967606026</v>
      </c>
      <c r="AQ1911" s="8"/>
      <c r="AR1911" s="8">
        <f t="shared" si="501"/>
        <v>109.17894901385068</v>
      </c>
      <c r="AS1911" s="8">
        <f t="shared" si="502"/>
        <v>48.558309909171783</v>
      </c>
    </row>
    <row r="1912" spans="1:45">
      <c r="A1912" s="20">
        <v>69.50276667</v>
      </c>
      <c r="B1912" s="20">
        <v>551.80310359999999</v>
      </c>
      <c r="C1912" s="20">
        <v>-344.53505819999998</v>
      </c>
      <c r="E1912" s="9">
        <f t="shared" si="506"/>
        <v>-408.19689640000001</v>
      </c>
      <c r="F1912" s="9">
        <f t="shared" si="507"/>
        <v>195.46494180000002</v>
      </c>
      <c r="I1912">
        <v>1</v>
      </c>
      <c r="J1912">
        <f t="shared" si="492"/>
        <v>0.29292714959328409</v>
      </c>
      <c r="K1912">
        <f t="shared" si="493"/>
        <v>2.6950080361295692</v>
      </c>
      <c r="O1912">
        <f t="shared" si="494"/>
        <v>-0.26043688163085643</v>
      </c>
      <c r="P1912">
        <f t="shared" si="495"/>
        <v>0.12471011014416145</v>
      </c>
      <c r="Q1912">
        <f t="shared" si="496"/>
        <v>0.95740274655665492</v>
      </c>
      <c r="R1912">
        <f t="shared" si="497"/>
        <v>1</v>
      </c>
      <c r="AG1912" s="8">
        <f t="shared" si="503"/>
        <v>-0.21710795831030683</v>
      </c>
      <c r="AH1912" s="8">
        <f t="shared" si="504"/>
        <v>0.6254152531829591</v>
      </c>
      <c r="AI1912" s="8">
        <f t="shared" si="505"/>
        <v>0.74947974990951249</v>
      </c>
      <c r="AJ1912" s="8"/>
      <c r="AK1912" s="8"/>
      <c r="AL1912" s="8"/>
      <c r="AN1912" s="8">
        <f t="shared" si="498"/>
        <v>1</v>
      </c>
      <c r="AO1912" s="8">
        <f t="shared" si="499"/>
        <v>1.9049228589110525</v>
      </c>
      <c r="AP1912" s="8">
        <f t="shared" si="500"/>
        <v>0.72352044166935836</v>
      </c>
      <c r="AQ1912" s="8"/>
      <c r="AR1912" s="8">
        <f t="shared" si="501"/>
        <v>109.14404011359809</v>
      </c>
      <c r="AS1912" s="8">
        <f t="shared" si="502"/>
        <v>48.545332300904505</v>
      </c>
    </row>
    <row r="1913" spans="1:45">
      <c r="A1913" s="20">
        <v>69.536133329999998</v>
      </c>
      <c r="B1913" s="20">
        <v>551.49549409999997</v>
      </c>
      <c r="C1913" s="20">
        <v>-344.31075379999999</v>
      </c>
      <c r="E1913" s="9">
        <f t="shared" si="506"/>
        <v>-408.50450590000003</v>
      </c>
      <c r="F1913" s="9">
        <f t="shared" si="507"/>
        <v>195.68924620000001</v>
      </c>
      <c r="I1913">
        <v>1</v>
      </c>
      <c r="J1913">
        <f t="shared" ref="J1913:J1976" si="508">ATAN((SQRT(E1913^2+F1913^2)^$B$16)/($F$24))</f>
        <v>0.29315761380614719</v>
      </c>
      <c r="K1913">
        <f t="shared" ref="K1913:K1976" si="509">ATAN2(E1913,F1913)</f>
        <v>2.6948547025408693</v>
      </c>
      <c r="O1913">
        <f t="shared" ref="O1913:O1976" si="510">COS(K1913)*SIN(J1913)</f>
        <v>-0.26061674243195793</v>
      </c>
      <c r="P1913">
        <f t="shared" ref="P1913:P1976" si="511">SIN(K1913)*SIN(J1913)</f>
        <v>0.12484536433998103</v>
      </c>
      <c r="Q1913">
        <f t="shared" ref="Q1913:Q1976" si="512">COS(J1913)</f>
        <v>0.9573361732259843</v>
      </c>
      <c r="R1913">
        <f t="shared" ref="R1913:R1976" si="513">SQRT(O1913^2+P1913^2+Q1913^2)</f>
        <v>1</v>
      </c>
      <c r="AG1913" s="8">
        <f t="shared" si="503"/>
        <v>-0.21688622321856854</v>
      </c>
      <c r="AH1913" s="8">
        <f t="shared" si="504"/>
        <v>0.62549212424595391</v>
      </c>
      <c r="AI1913" s="8">
        <f t="shared" si="505"/>
        <v>0.74947979871659609</v>
      </c>
      <c r="AJ1913" s="8"/>
      <c r="AK1913" s="8"/>
      <c r="AL1913" s="8"/>
      <c r="AN1913" s="8">
        <f t="shared" ref="AN1913:AN1976" si="514">AG1913^2+AH1913^2+AI1913^2</f>
        <v>1</v>
      </c>
      <c r="AO1913" s="8">
        <f t="shared" ref="AO1913:AO1976" si="515">IF(ATAN2(AG1913,AH1913)&gt;=0,ATAN2(AG1913,AH1913),ATAN2(AG1913,AH1913)+2*PI())</f>
        <v>1.9045683690706203</v>
      </c>
      <c r="AP1913" s="8">
        <f t="shared" ref="AP1913:AP1976" si="516">ACOS(AI1913/AN1913)</f>
        <v>0.72352036794567953</v>
      </c>
      <c r="AQ1913" s="8"/>
      <c r="AR1913" s="8">
        <f t="shared" ref="AR1913:AR1976" si="517">DEGREES(AO1913)</f>
        <v>109.12372934186106</v>
      </c>
      <c r="AS1913" s="8">
        <f t="shared" ref="AS1913:AS1976" si="518">90-DEGREES(AP1913)</f>
        <v>48.545336524960149</v>
      </c>
    </row>
    <row r="1914" spans="1:45">
      <c r="A1914" s="20">
        <v>69.569500000000005</v>
      </c>
      <c r="B1914" s="20">
        <v>550.52071669999998</v>
      </c>
      <c r="C1914" s="20">
        <v>-344.34124229999998</v>
      </c>
      <c r="E1914" s="9">
        <f t="shared" si="506"/>
        <v>-409.47928330000002</v>
      </c>
      <c r="F1914" s="9">
        <f t="shared" si="507"/>
        <v>195.65875770000002</v>
      </c>
      <c r="I1914">
        <v>1</v>
      </c>
      <c r="J1914">
        <f t="shared" si="508"/>
        <v>0.29369078156795414</v>
      </c>
      <c r="K1914">
        <f t="shared" si="509"/>
        <v>2.6958432492375688</v>
      </c>
      <c r="O1914">
        <f t="shared" si="510"/>
        <v>-0.2612005399217277</v>
      </c>
      <c r="P1914">
        <f t="shared" si="511"/>
        <v>0.12480771368892971</v>
      </c>
      <c r="Q1914">
        <f t="shared" si="512"/>
        <v>0.95718196417835832</v>
      </c>
      <c r="R1914">
        <f t="shared" si="513"/>
        <v>1</v>
      </c>
      <c r="AG1914" s="8">
        <f t="shared" si="503"/>
        <v>-0.21653623168188224</v>
      </c>
      <c r="AH1914" s="8">
        <f t="shared" si="504"/>
        <v>0.62591599003819054</v>
      </c>
      <c r="AI1914" s="8">
        <f t="shared" si="505"/>
        <v>0.74922709093006112</v>
      </c>
      <c r="AJ1914" s="8"/>
      <c r="AK1914" s="8"/>
      <c r="AL1914" s="8"/>
      <c r="AN1914" s="8">
        <f t="shared" si="514"/>
        <v>1</v>
      </c>
      <c r="AO1914" s="8">
        <f t="shared" si="515"/>
        <v>1.9038594309862684</v>
      </c>
      <c r="AP1914" s="8">
        <f t="shared" si="516"/>
        <v>0.72390200363716217</v>
      </c>
      <c r="AQ1914" s="8"/>
      <c r="AR1914" s="8">
        <f t="shared" si="517"/>
        <v>109.08311018169161</v>
      </c>
      <c r="AS1914" s="8">
        <f t="shared" si="518"/>
        <v>48.523470410526642</v>
      </c>
    </row>
    <row r="1915" spans="1:45">
      <c r="A1915" s="20">
        <v>69.602866669999997</v>
      </c>
      <c r="B1915" s="20">
        <v>549.69312309999998</v>
      </c>
      <c r="C1915" s="20">
        <v>-344.38684439999997</v>
      </c>
      <c r="E1915" s="9">
        <f t="shared" si="506"/>
        <v>-410.30687690000002</v>
      </c>
      <c r="F1915" s="9">
        <f t="shared" si="507"/>
        <v>195.61315560000003</v>
      </c>
      <c r="I1915">
        <v>1</v>
      </c>
      <c r="J1915">
        <f t="shared" si="508"/>
        <v>0.29413830895743115</v>
      </c>
      <c r="K1915">
        <f t="shared" si="509"/>
        <v>2.6967187296926074</v>
      </c>
      <c r="O1915">
        <f t="shared" si="510"/>
        <v>-0.26169635053419271</v>
      </c>
      <c r="P1915">
        <f t="shared" si="511"/>
        <v>0.12476332184282041</v>
      </c>
      <c r="Q1915">
        <f t="shared" si="512"/>
        <v>0.95705231499632759</v>
      </c>
      <c r="R1915">
        <f t="shared" si="513"/>
        <v>1</v>
      </c>
      <c r="AG1915" s="8">
        <f t="shared" si="503"/>
        <v>-0.21624848357037324</v>
      </c>
      <c r="AH1915" s="8">
        <f t="shared" si="504"/>
        <v>0.62628037737277897</v>
      </c>
      <c r="AI1915" s="8">
        <f t="shared" si="505"/>
        <v>0.74900566237600885</v>
      </c>
      <c r="AJ1915" s="8"/>
      <c r="AK1915" s="8"/>
      <c r="AL1915" s="8"/>
      <c r="AN1915" s="8">
        <f t="shared" si="514"/>
        <v>1.0000000000000002</v>
      </c>
      <c r="AO1915" s="8">
        <f t="shared" si="515"/>
        <v>1.9032691969538771</v>
      </c>
      <c r="AP1915" s="8">
        <f t="shared" si="516"/>
        <v>0.72423626649674611</v>
      </c>
      <c r="AQ1915" s="8"/>
      <c r="AR1915" s="8">
        <f t="shared" si="517"/>
        <v>109.04929226271059</v>
      </c>
      <c r="AS1915" s="8">
        <f t="shared" si="518"/>
        <v>48.504318559424505</v>
      </c>
    </row>
    <row r="1916" spans="1:45">
      <c r="A1916" s="20">
        <v>69.636233329999996</v>
      </c>
      <c r="B1916" s="20">
        <v>549.11986490000004</v>
      </c>
      <c r="C1916" s="20">
        <v>-343.9356057</v>
      </c>
      <c r="E1916" s="9">
        <f t="shared" si="506"/>
        <v>-410.88013509999996</v>
      </c>
      <c r="F1916" s="9">
        <f t="shared" si="507"/>
        <v>196.0643943</v>
      </c>
      <c r="I1916">
        <v>1</v>
      </c>
      <c r="J1916">
        <f t="shared" si="508"/>
        <v>0.29457614617449435</v>
      </c>
      <c r="K1916">
        <f t="shared" si="509"/>
        <v>2.6963659240868498</v>
      </c>
      <c r="O1916">
        <f t="shared" si="510"/>
        <v>-0.26203047481614422</v>
      </c>
      <c r="P1916">
        <f t="shared" si="511"/>
        <v>0.12503609190175405</v>
      </c>
      <c r="Q1916">
        <f t="shared" si="512"/>
        <v>0.95692528756928674</v>
      </c>
      <c r="R1916">
        <f t="shared" si="513"/>
        <v>1</v>
      </c>
      <c r="AG1916" s="8">
        <f t="shared" si="503"/>
        <v>-0.21581962510032635</v>
      </c>
      <c r="AH1916" s="8">
        <f t="shared" si="504"/>
        <v>0.6264150481008246</v>
      </c>
      <c r="AI1916" s="8">
        <f t="shared" si="505"/>
        <v>0.7490167400895632</v>
      </c>
      <c r="AJ1916" s="8"/>
      <c r="AK1916" s="8"/>
      <c r="AL1916" s="8"/>
      <c r="AN1916" s="8">
        <f t="shared" si="514"/>
        <v>1</v>
      </c>
      <c r="AO1916" s="8">
        <f t="shared" si="515"/>
        <v>1.9025910191274813</v>
      </c>
      <c r="AP1916" s="8">
        <f t="shared" si="516"/>
        <v>0.72421954686662238</v>
      </c>
      <c r="AQ1916" s="8"/>
      <c r="AR1916" s="8">
        <f t="shared" si="517"/>
        <v>109.01043553549876</v>
      </c>
      <c r="AS1916" s="8">
        <f t="shared" si="518"/>
        <v>48.505276523665614</v>
      </c>
    </row>
    <row r="1917" spans="1:45">
      <c r="A1917" s="20">
        <v>69.669600000000003</v>
      </c>
      <c r="B1917" s="20">
        <v>548.67081800000005</v>
      </c>
      <c r="C1917" s="20">
        <v>-343.6554476</v>
      </c>
      <c r="E1917" s="9">
        <f t="shared" si="506"/>
        <v>-411.32918199999995</v>
      </c>
      <c r="F1917" s="9">
        <f t="shared" si="507"/>
        <v>196.3445524</v>
      </c>
      <c r="I1917">
        <v>1</v>
      </c>
      <c r="J1917">
        <f t="shared" si="508"/>
        <v>0.29489963628461463</v>
      </c>
      <c r="K1917">
        <f t="shared" si="509"/>
        <v>2.6962354716704575</v>
      </c>
      <c r="O1917">
        <f t="shared" si="510"/>
        <v>-0.26229350842624188</v>
      </c>
      <c r="P1917">
        <f t="shared" si="511"/>
        <v>0.12520361735330537</v>
      </c>
      <c r="Q1917">
        <f t="shared" si="512"/>
        <v>0.95683131723365955</v>
      </c>
      <c r="R1917">
        <f t="shared" si="513"/>
        <v>1</v>
      </c>
      <c r="AG1917" s="8">
        <f t="shared" si="503"/>
        <v>-0.21551858504039328</v>
      </c>
      <c r="AH1917" s="8">
        <f t="shared" si="504"/>
        <v>0.62653828731329786</v>
      </c>
      <c r="AI1917" s="8">
        <f t="shared" si="505"/>
        <v>0.74900034314592023</v>
      </c>
      <c r="AJ1917" s="8"/>
      <c r="AK1917" s="8"/>
      <c r="AL1917" s="8"/>
      <c r="AN1917" s="8">
        <f t="shared" si="514"/>
        <v>1</v>
      </c>
      <c r="AO1917" s="8">
        <f t="shared" si="515"/>
        <v>1.9021008591389816</v>
      </c>
      <c r="AP1917" s="8">
        <f t="shared" si="516"/>
        <v>0.72424429471620944</v>
      </c>
      <c r="AQ1917" s="8"/>
      <c r="AR1917" s="8">
        <f t="shared" si="517"/>
        <v>108.98235143687155</v>
      </c>
      <c r="AS1917" s="8">
        <f t="shared" si="518"/>
        <v>48.503858576332249</v>
      </c>
    </row>
    <row r="1918" spans="1:45">
      <c r="A1918" s="20">
        <v>69.702966669999995</v>
      </c>
      <c r="B1918" s="20">
        <v>547.81094470000005</v>
      </c>
      <c r="C1918" s="20">
        <v>-343.6215138</v>
      </c>
      <c r="E1918" s="9">
        <f t="shared" si="506"/>
        <v>-412.18905529999995</v>
      </c>
      <c r="F1918" s="9">
        <f t="shared" si="507"/>
        <v>196.3784862</v>
      </c>
      <c r="I1918">
        <v>1</v>
      </c>
      <c r="J1918">
        <f t="shared" si="508"/>
        <v>0.29538589580627456</v>
      </c>
      <c r="K1918">
        <f t="shared" si="509"/>
        <v>2.6969796861896054</v>
      </c>
      <c r="O1918">
        <f t="shared" si="510"/>
        <v>-0.2628066167417597</v>
      </c>
      <c r="P1918">
        <f t="shared" si="511"/>
        <v>0.12520848114593391</v>
      </c>
      <c r="Q1918">
        <f t="shared" si="512"/>
        <v>0.95668987579355003</v>
      </c>
      <c r="R1918">
        <f t="shared" si="513"/>
        <v>1</v>
      </c>
      <c r="AG1918" s="8">
        <f t="shared" si="503"/>
        <v>-0.21518108003031361</v>
      </c>
      <c r="AH1918" s="8">
        <f t="shared" si="504"/>
        <v>0.62689648891813277</v>
      </c>
      <c r="AI1918" s="8">
        <f t="shared" si="505"/>
        <v>0.74879763286157985</v>
      </c>
      <c r="AJ1918" s="8"/>
      <c r="AK1918" s="8"/>
      <c r="AL1918" s="8"/>
      <c r="AN1918" s="8">
        <f t="shared" si="514"/>
        <v>1.0000000000000002</v>
      </c>
      <c r="AO1918" s="8">
        <f t="shared" si="515"/>
        <v>1.9014435466994732</v>
      </c>
      <c r="AP1918" s="8">
        <f t="shared" si="516"/>
        <v>0.72455018747496347</v>
      </c>
      <c r="AQ1918" s="8"/>
      <c r="AR1918" s="8">
        <f t="shared" si="517"/>
        <v>108.94469020826627</v>
      </c>
      <c r="AS1918" s="8">
        <f t="shared" si="518"/>
        <v>48.486332212272032</v>
      </c>
    </row>
    <row r="1919" spans="1:45">
      <c r="A1919" s="20">
        <v>69.736333329999994</v>
      </c>
      <c r="B1919" s="20">
        <v>547.11989430000006</v>
      </c>
      <c r="C1919" s="20">
        <v>-343.49849399999999</v>
      </c>
      <c r="E1919" s="9">
        <f t="shared" si="506"/>
        <v>-412.88010569999994</v>
      </c>
      <c r="F1919" s="9">
        <f t="shared" si="507"/>
        <v>196.50150600000001</v>
      </c>
      <c r="I1919">
        <v>1</v>
      </c>
      <c r="J1919">
        <f t="shared" si="508"/>
        <v>0.29580198710853384</v>
      </c>
      <c r="K1919">
        <f t="shared" si="509"/>
        <v>2.6973868263736662</v>
      </c>
      <c r="O1919">
        <f t="shared" si="510"/>
        <v>-0.26321698809897326</v>
      </c>
      <c r="P1919">
        <f t="shared" si="511"/>
        <v>0.12527252791350069</v>
      </c>
      <c r="Q1919">
        <f t="shared" si="512"/>
        <v>0.95656866503469895</v>
      </c>
      <c r="R1919">
        <f t="shared" si="513"/>
        <v>1</v>
      </c>
      <c r="AG1919" s="8">
        <f t="shared" si="503"/>
        <v>-0.21486436169280598</v>
      </c>
      <c r="AH1919" s="8">
        <f t="shared" si="504"/>
        <v>0.62716083435697978</v>
      </c>
      <c r="AI1919" s="8">
        <f t="shared" si="505"/>
        <v>0.74866721173228901</v>
      </c>
      <c r="AJ1919" s="8"/>
      <c r="AK1919" s="8"/>
      <c r="AL1919" s="8"/>
      <c r="AN1919" s="8">
        <f t="shared" si="514"/>
        <v>1</v>
      </c>
      <c r="AO1919" s="8">
        <f t="shared" si="515"/>
        <v>1.9008622269143343</v>
      </c>
      <c r="AP1919" s="8">
        <f t="shared" si="516"/>
        <v>0.72474693897501774</v>
      </c>
      <c r="AQ1919" s="8"/>
      <c r="AR1919" s="8">
        <f t="shared" si="517"/>
        <v>108.91138303803035</v>
      </c>
      <c r="AS1919" s="8">
        <f t="shared" si="518"/>
        <v>48.475059181706051</v>
      </c>
    </row>
    <row r="1920" spans="1:45">
      <c r="A1920" s="20">
        <v>69.7697</v>
      </c>
      <c r="B1920" s="20">
        <v>546.62982139999997</v>
      </c>
      <c r="C1920" s="20">
        <v>-343.53544040000003</v>
      </c>
      <c r="E1920" s="9">
        <f t="shared" si="506"/>
        <v>-413.37017860000003</v>
      </c>
      <c r="F1920" s="9">
        <f t="shared" si="507"/>
        <v>196.46455959999997</v>
      </c>
      <c r="I1920">
        <v>1</v>
      </c>
      <c r="J1920">
        <f t="shared" si="508"/>
        <v>0.29606426171665862</v>
      </c>
      <c r="K1920">
        <f t="shared" si="509"/>
        <v>2.6979198711111909</v>
      </c>
      <c r="O1920">
        <f t="shared" si="510"/>
        <v>-0.26351031091587923</v>
      </c>
      <c r="P1920">
        <f t="shared" si="511"/>
        <v>0.12523989359726712</v>
      </c>
      <c r="Q1920">
        <f t="shared" si="512"/>
        <v>0.95649217722507374</v>
      </c>
      <c r="R1920">
        <f t="shared" si="513"/>
        <v>1</v>
      </c>
      <c r="AG1920" s="8">
        <f t="shared" si="503"/>
        <v>-0.21469878760657107</v>
      </c>
      <c r="AH1920" s="8">
        <f t="shared" si="504"/>
        <v>0.62737845061215813</v>
      </c>
      <c r="AI1920" s="8">
        <f t="shared" si="505"/>
        <v>0.74853237091508373</v>
      </c>
      <c r="AJ1920" s="8"/>
      <c r="AK1920" s="8"/>
      <c r="AL1920" s="8"/>
      <c r="AN1920" s="8">
        <f t="shared" si="514"/>
        <v>1.0000000000000002</v>
      </c>
      <c r="AO1920" s="8">
        <f t="shared" si="515"/>
        <v>1.9005196424449551</v>
      </c>
      <c r="AP1920" s="8">
        <f t="shared" si="516"/>
        <v>0.724950312001446</v>
      </c>
      <c r="AQ1920" s="8"/>
      <c r="AR1920" s="8">
        <f t="shared" si="517"/>
        <v>108.8917543938082</v>
      </c>
      <c r="AS1920" s="8">
        <f t="shared" si="518"/>
        <v>48.46340676562491</v>
      </c>
    </row>
    <row r="1921" spans="1:45">
      <c r="A1921" s="20">
        <v>69.803066670000007</v>
      </c>
      <c r="B1921" s="20">
        <v>545.80596089999995</v>
      </c>
      <c r="C1921" s="20">
        <v>-343.54512319999998</v>
      </c>
      <c r="E1921" s="9">
        <f t="shared" si="506"/>
        <v>-414.19403910000005</v>
      </c>
      <c r="F1921" s="9">
        <f t="shared" si="507"/>
        <v>196.45487680000002</v>
      </c>
      <c r="I1921">
        <v>1</v>
      </c>
      <c r="J1921">
        <f t="shared" si="508"/>
        <v>0.29651906422843849</v>
      </c>
      <c r="K1921">
        <f t="shared" si="509"/>
        <v>2.6987103980000797</v>
      </c>
      <c r="O1921">
        <f t="shared" si="510"/>
        <v>-0.26400225169197794</v>
      </c>
      <c r="P1921">
        <f t="shared" si="511"/>
        <v>0.12521795326597718</v>
      </c>
      <c r="Q1921">
        <f t="shared" si="512"/>
        <v>0.95635938604765369</v>
      </c>
      <c r="R1921">
        <f t="shared" si="513"/>
        <v>1</v>
      </c>
      <c r="AG1921" s="8">
        <f t="shared" si="503"/>
        <v>-0.21439554574558095</v>
      </c>
      <c r="AH1921" s="8">
        <f t="shared" si="504"/>
        <v>0.62773130806061717</v>
      </c>
      <c r="AI1921" s="8">
        <f t="shared" si="505"/>
        <v>0.74832342930377449</v>
      </c>
      <c r="AJ1921" s="8"/>
      <c r="AK1921" s="8"/>
      <c r="AL1921" s="8"/>
      <c r="AN1921" s="8">
        <f t="shared" si="514"/>
        <v>1.0000000000000002</v>
      </c>
      <c r="AO1921" s="8">
        <f t="shared" si="515"/>
        <v>1.8999148860941408</v>
      </c>
      <c r="AP1921" s="8">
        <f t="shared" si="516"/>
        <v>0.72526535501043188</v>
      </c>
      <c r="AQ1921" s="8"/>
      <c r="AR1921" s="8">
        <f t="shared" si="517"/>
        <v>108.85710440727281</v>
      </c>
      <c r="AS1921" s="8">
        <f t="shared" si="518"/>
        <v>48.445356130844921</v>
      </c>
    </row>
    <row r="1922" spans="1:45">
      <c r="A1922" s="20">
        <v>69.836433330000006</v>
      </c>
      <c r="B1922" s="20">
        <v>545.09111240000004</v>
      </c>
      <c r="C1922" s="20">
        <v>-343.31045820000003</v>
      </c>
      <c r="E1922" s="9">
        <f t="shared" si="506"/>
        <v>-414.90888759999996</v>
      </c>
      <c r="F1922" s="9">
        <f t="shared" si="507"/>
        <v>196.68954179999997</v>
      </c>
      <c r="I1922">
        <v>1</v>
      </c>
      <c r="J1922">
        <f t="shared" si="508"/>
        <v>0.2969776606480366</v>
      </c>
      <c r="K1922">
        <f t="shared" si="509"/>
        <v>2.6989158135980018</v>
      </c>
      <c r="O1922">
        <f t="shared" si="510"/>
        <v>-0.26442424727374186</v>
      </c>
      <c r="P1922">
        <f t="shared" si="511"/>
        <v>0.12535157860301813</v>
      </c>
      <c r="Q1922">
        <f t="shared" si="512"/>
        <v>0.9562252868416764</v>
      </c>
      <c r="R1922">
        <f t="shared" si="513"/>
        <v>1</v>
      </c>
      <c r="AG1922" s="8">
        <f t="shared" si="503"/>
        <v>-0.21401699023877568</v>
      </c>
      <c r="AH1922" s="8">
        <f t="shared" si="504"/>
        <v>0.6279780466429894</v>
      </c>
      <c r="AI1922" s="8">
        <f t="shared" si="505"/>
        <v>0.74822476624580614</v>
      </c>
      <c r="AJ1922" s="8"/>
      <c r="AK1922" s="8"/>
      <c r="AL1922" s="8"/>
      <c r="AN1922" s="8">
        <f t="shared" si="514"/>
        <v>1</v>
      </c>
      <c r="AO1922" s="8">
        <f t="shared" si="515"/>
        <v>1.8992547176132799</v>
      </c>
      <c r="AP1922" s="8">
        <f t="shared" si="516"/>
        <v>0.72541408065478286</v>
      </c>
      <c r="AQ1922" s="8"/>
      <c r="AR1922" s="8">
        <f t="shared" si="517"/>
        <v>108.81927953955191</v>
      </c>
      <c r="AS1922" s="8">
        <f t="shared" si="518"/>
        <v>48.436834779118243</v>
      </c>
    </row>
    <row r="1923" spans="1:45">
      <c r="A1923" s="20">
        <v>69.869799999999998</v>
      </c>
      <c r="B1923" s="20">
        <v>544.4880478</v>
      </c>
      <c r="C1923" s="20">
        <v>-342.94336270000002</v>
      </c>
      <c r="E1923" s="9">
        <f t="shared" si="506"/>
        <v>-415.5119522</v>
      </c>
      <c r="F1923" s="9">
        <f t="shared" si="507"/>
        <v>197.05663729999998</v>
      </c>
      <c r="I1923">
        <v>1</v>
      </c>
      <c r="J1923">
        <f t="shared" si="508"/>
        <v>0.2974089498624134</v>
      </c>
      <c r="K1923">
        <f t="shared" si="509"/>
        <v>2.6987562430744574</v>
      </c>
      <c r="O1923">
        <f t="shared" si="510"/>
        <v>-0.26477684545849267</v>
      </c>
      <c r="P1923">
        <f t="shared" si="511"/>
        <v>0.1255704788386888</v>
      </c>
      <c r="Q1923">
        <f t="shared" si="512"/>
        <v>0.95609898909750546</v>
      </c>
      <c r="R1923">
        <f t="shared" si="513"/>
        <v>1</v>
      </c>
      <c r="AG1923" s="8">
        <f t="shared" si="503"/>
        <v>-0.21361734825391265</v>
      </c>
      <c r="AH1923" s="8">
        <f t="shared" si="504"/>
        <v>0.62814482507543778</v>
      </c>
      <c r="AI1923" s="8">
        <f t="shared" si="505"/>
        <v>0.74819897571161798</v>
      </c>
      <c r="AJ1923" s="8"/>
      <c r="AK1923" s="8"/>
      <c r="AL1923" s="8"/>
      <c r="AN1923" s="8">
        <f t="shared" si="514"/>
        <v>1</v>
      </c>
      <c r="AO1923" s="8">
        <f t="shared" si="515"/>
        <v>1.8986034829239176</v>
      </c>
      <c r="AP1923" s="8">
        <f t="shared" si="516"/>
        <v>0.72545295344189376</v>
      </c>
      <c r="AQ1923" s="8"/>
      <c r="AR1923" s="8">
        <f t="shared" si="517"/>
        <v>108.78196654037895</v>
      </c>
      <c r="AS1923" s="8">
        <f t="shared" si="518"/>
        <v>48.434607532478879</v>
      </c>
    </row>
    <row r="1924" spans="1:45">
      <c r="A1924" s="20">
        <v>69.903166670000005</v>
      </c>
      <c r="B1924" s="20">
        <v>543.73967479999999</v>
      </c>
      <c r="C1924" s="20">
        <v>-342.84618760000001</v>
      </c>
      <c r="E1924" s="9">
        <f t="shared" si="506"/>
        <v>-416.26032520000001</v>
      </c>
      <c r="F1924" s="9">
        <f t="shared" si="507"/>
        <v>197.15381239999999</v>
      </c>
      <c r="I1924">
        <v>1</v>
      </c>
      <c r="J1924">
        <f t="shared" si="508"/>
        <v>0.29784976645709144</v>
      </c>
      <c r="K1924">
        <f t="shared" si="509"/>
        <v>2.6992618548460796</v>
      </c>
      <c r="O1924">
        <f t="shared" si="510"/>
        <v>-0.26522117685025132</v>
      </c>
      <c r="P1924">
        <f t="shared" si="511"/>
        <v>0.12561698288233042</v>
      </c>
      <c r="Q1924">
        <f t="shared" si="512"/>
        <v>0.95596971759659211</v>
      </c>
      <c r="R1924">
        <f t="shared" si="513"/>
        <v>1</v>
      </c>
      <c r="AG1924" s="8">
        <f t="shared" si="503"/>
        <v>-0.21329167790337705</v>
      </c>
      <c r="AH1924" s="8">
        <f t="shared" si="504"/>
        <v>0.62843893674556006</v>
      </c>
      <c r="AI1924" s="8">
        <f t="shared" si="505"/>
        <v>0.74804489365229421</v>
      </c>
      <c r="AJ1924" s="8"/>
      <c r="AK1924" s="8"/>
      <c r="AL1924" s="8"/>
      <c r="AN1924" s="8">
        <f t="shared" si="514"/>
        <v>1</v>
      </c>
      <c r="AO1924" s="8">
        <f t="shared" si="515"/>
        <v>1.8979961985989762</v>
      </c>
      <c r="AP1924" s="8">
        <f t="shared" si="516"/>
        <v>0.72568515816192614</v>
      </c>
      <c r="AQ1924" s="8"/>
      <c r="AR1924" s="8">
        <f t="shared" si="517"/>
        <v>108.74717171159534</v>
      </c>
      <c r="AS1924" s="8">
        <f t="shared" si="518"/>
        <v>48.42130318203801</v>
      </c>
    </row>
    <row r="1925" spans="1:45">
      <c r="A1925" s="20">
        <v>69.936533330000003</v>
      </c>
      <c r="B1925" s="20">
        <v>543.06959440000003</v>
      </c>
      <c r="C1925" s="20">
        <v>-342.80880999999999</v>
      </c>
      <c r="E1925" s="9">
        <f t="shared" si="506"/>
        <v>-416.93040559999997</v>
      </c>
      <c r="F1925" s="9">
        <f t="shared" si="507"/>
        <v>197.19119000000001</v>
      </c>
      <c r="I1925">
        <v>1</v>
      </c>
      <c r="J1925">
        <f t="shared" si="508"/>
        <v>0.29823140391411213</v>
      </c>
      <c r="K1925">
        <f t="shared" si="509"/>
        <v>2.6998105102164844</v>
      </c>
      <c r="O1925">
        <f t="shared" si="510"/>
        <v>-0.26561984460329058</v>
      </c>
      <c r="P1925">
        <f t="shared" si="511"/>
        <v>0.12562742496451304</v>
      </c>
      <c r="Q1925">
        <f t="shared" si="512"/>
        <v>0.955857650620483</v>
      </c>
      <c r="R1925">
        <f t="shared" si="513"/>
        <v>1</v>
      </c>
      <c r="AG1925" s="8">
        <f t="shared" si="503"/>
        <v>-0.2130236754829129</v>
      </c>
      <c r="AH1925" s="8">
        <f t="shared" si="504"/>
        <v>0.62871419936352568</v>
      </c>
      <c r="AI1925" s="8">
        <f t="shared" si="505"/>
        <v>0.74788994457903457</v>
      </c>
      <c r="AJ1925" s="8"/>
      <c r="AK1925" s="8"/>
      <c r="AL1925" s="8"/>
      <c r="AN1925" s="8">
        <f t="shared" si="514"/>
        <v>1</v>
      </c>
      <c r="AO1925" s="8">
        <f t="shared" si="515"/>
        <v>1.8974806223538503</v>
      </c>
      <c r="AP1925" s="8">
        <f t="shared" si="516"/>
        <v>0.72591860821540233</v>
      </c>
      <c r="AQ1925" s="8"/>
      <c r="AR1925" s="8">
        <f t="shared" si="517"/>
        <v>108.71763136873243</v>
      </c>
      <c r="AS1925" s="8">
        <f t="shared" si="518"/>
        <v>48.407927479246716</v>
      </c>
    </row>
    <row r="1926" spans="1:45">
      <c r="A1926" s="20">
        <v>69.969899999999996</v>
      </c>
      <c r="B1926" s="20">
        <v>542.56738949999999</v>
      </c>
      <c r="C1926" s="20">
        <v>-342.66478519999998</v>
      </c>
      <c r="E1926" s="9">
        <f t="shared" si="506"/>
        <v>-417.43261050000001</v>
      </c>
      <c r="F1926" s="9">
        <f t="shared" si="507"/>
        <v>197.33521480000002</v>
      </c>
      <c r="I1926">
        <v>1</v>
      </c>
      <c r="J1926">
        <f t="shared" si="508"/>
        <v>0.29854785151145885</v>
      </c>
      <c r="K1926">
        <f t="shared" si="509"/>
        <v>2.6999935648922717</v>
      </c>
      <c r="O1926">
        <f t="shared" si="510"/>
        <v>-0.26591628541141943</v>
      </c>
      <c r="P1926">
        <f t="shared" si="511"/>
        <v>0.12570806875300555</v>
      </c>
      <c r="Q1926">
        <f t="shared" si="512"/>
        <v>0.95576462092053927</v>
      </c>
      <c r="R1926">
        <f t="shared" si="513"/>
        <v>1</v>
      </c>
      <c r="AG1926" s="8">
        <f t="shared" si="503"/>
        <v>-0.21276775563830674</v>
      </c>
      <c r="AH1926" s="8">
        <f t="shared" si="504"/>
        <v>0.62889210927400307</v>
      </c>
      <c r="AI1926" s="8">
        <f t="shared" si="505"/>
        <v>0.74781321000202527</v>
      </c>
      <c r="AJ1926" s="8"/>
      <c r="AK1926" s="8"/>
      <c r="AL1926" s="8"/>
      <c r="AN1926" s="8">
        <f t="shared" si="514"/>
        <v>1</v>
      </c>
      <c r="AO1926" s="8">
        <f t="shared" si="515"/>
        <v>1.8970295414720757</v>
      </c>
      <c r="AP1926" s="8">
        <f t="shared" si="516"/>
        <v>0.72603419567033978</v>
      </c>
      <c r="AQ1926" s="8"/>
      <c r="AR1926" s="8">
        <f t="shared" si="517"/>
        <v>108.69178633798771</v>
      </c>
      <c r="AS1926" s="8">
        <f t="shared" si="518"/>
        <v>48.401304805914144</v>
      </c>
    </row>
    <row r="1927" spans="1:45">
      <c r="A1927" s="20">
        <v>70.003266670000002</v>
      </c>
      <c r="B1927" s="20">
        <v>541.74176780000005</v>
      </c>
      <c r="C1927" s="20">
        <v>-342.60126409999998</v>
      </c>
      <c r="E1927" s="9">
        <f t="shared" si="506"/>
        <v>-418.25823219999995</v>
      </c>
      <c r="F1927" s="9">
        <f t="shared" si="507"/>
        <v>197.39873590000002</v>
      </c>
      <c r="I1927">
        <v>1</v>
      </c>
      <c r="J1927">
        <f t="shared" si="508"/>
        <v>0.2990225966744402</v>
      </c>
      <c r="K1927">
        <f t="shared" si="509"/>
        <v>2.7006323356430038</v>
      </c>
      <c r="O1927">
        <f t="shared" si="510"/>
        <v>-0.26640684022337824</v>
      </c>
      <c r="P1927">
        <f t="shared" si="511"/>
        <v>0.12573183131052343</v>
      </c>
      <c r="Q1927">
        <f t="shared" si="512"/>
        <v>0.9556248751876949</v>
      </c>
      <c r="R1927">
        <f t="shared" si="513"/>
        <v>1</v>
      </c>
      <c r="AG1927" s="8">
        <f t="shared" si="503"/>
        <v>-0.21242931751871308</v>
      </c>
      <c r="AH1927" s="8">
        <f t="shared" si="504"/>
        <v>0.62922662185207767</v>
      </c>
      <c r="AI1927" s="8">
        <f t="shared" si="505"/>
        <v>0.74762801138745227</v>
      </c>
      <c r="AJ1927" s="8"/>
      <c r="AK1927" s="8"/>
      <c r="AL1927" s="8"/>
      <c r="AN1927" s="8">
        <f t="shared" si="514"/>
        <v>1.0000000000000002</v>
      </c>
      <c r="AO1927" s="8">
        <f t="shared" si="515"/>
        <v>1.8963853916731224</v>
      </c>
      <c r="AP1927" s="8">
        <f t="shared" si="516"/>
        <v>0.72631310359288037</v>
      </c>
      <c r="AQ1927" s="8"/>
      <c r="AR1927" s="8">
        <f t="shared" si="517"/>
        <v>108.65487927313347</v>
      </c>
      <c r="AS1927" s="8">
        <f t="shared" si="518"/>
        <v>48.385324559079805</v>
      </c>
    </row>
    <row r="1928" spans="1:45">
      <c r="A1928" s="20">
        <v>70.036633330000001</v>
      </c>
      <c r="B1928" s="20">
        <v>540.96016659999998</v>
      </c>
      <c r="C1928" s="20">
        <v>-342.61508880000002</v>
      </c>
      <c r="E1928" s="9">
        <f t="shared" si="506"/>
        <v>-419.03983340000002</v>
      </c>
      <c r="F1928" s="9">
        <f t="shared" si="507"/>
        <v>197.38491119999998</v>
      </c>
      <c r="I1928">
        <v>1</v>
      </c>
      <c r="J1928">
        <f t="shared" si="508"/>
        <v>0.29945267879920573</v>
      </c>
      <c r="K1928">
        <f t="shared" si="509"/>
        <v>2.7013795188612022</v>
      </c>
      <c r="O1928">
        <f t="shared" si="510"/>
        <v>-0.26687249896444537</v>
      </c>
      <c r="P1928">
        <f t="shared" si="511"/>
        <v>0.12570786906440937</v>
      </c>
      <c r="Q1928">
        <f t="shared" si="512"/>
        <v>0.95549809050136636</v>
      </c>
      <c r="R1928">
        <f t="shared" si="513"/>
        <v>0.99999999999999989</v>
      </c>
      <c r="AG1928" s="8">
        <f t="shared" si="503"/>
        <v>-0.21214405913642728</v>
      </c>
      <c r="AH1928" s="8">
        <f t="shared" si="504"/>
        <v>0.6295610940856109</v>
      </c>
      <c r="AI1928" s="8">
        <f t="shared" si="505"/>
        <v>0.74742740583072598</v>
      </c>
      <c r="AJ1928" s="8"/>
      <c r="AK1928" s="8"/>
      <c r="AL1928" s="8"/>
      <c r="AN1928" s="8">
        <f t="shared" si="514"/>
        <v>1</v>
      </c>
      <c r="AO1928" s="8">
        <f t="shared" si="515"/>
        <v>1.8958175254220366</v>
      </c>
      <c r="AP1928" s="8">
        <f t="shared" si="516"/>
        <v>0.72661511550328395</v>
      </c>
      <c r="AQ1928" s="8"/>
      <c r="AR1928" s="8">
        <f t="shared" si="517"/>
        <v>108.62234293361836</v>
      </c>
      <c r="AS1928" s="8">
        <f t="shared" si="518"/>
        <v>48.368020551251</v>
      </c>
    </row>
    <row r="1929" spans="1:45">
      <c r="A1929" s="20">
        <v>70.069999999999993</v>
      </c>
      <c r="B1929" s="20">
        <v>540.63944409999999</v>
      </c>
      <c r="C1929" s="20">
        <v>-342.3419604</v>
      </c>
      <c r="E1929" s="9">
        <f t="shared" si="506"/>
        <v>-419.36055590000001</v>
      </c>
      <c r="F1929" s="9">
        <f t="shared" si="507"/>
        <v>197.6580396</v>
      </c>
      <c r="I1929">
        <v>1</v>
      </c>
      <c r="J1929">
        <f t="shared" si="508"/>
        <v>0.29970203363059233</v>
      </c>
      <c r="K1929">
        <f t="shared" si="509"/>
        <v>2.7011413468188756</v>
      </c>
      <c r="O1929">
        <f t="shared" si="510"/>
        <v>-0.2670580615561039</v>
      </c>
      <c r="P1929">
        <f t="shared" si="511"/>
        <v>0.12587300394351569</v>
      </c>
      <c r="Q1929">
        <f t="shared" si="512"/>
        <v>0.9554245017980918</v>
      </c>
      <c r="R1929">
        <f t="shared" si="513"/>
        <v>1</v>
      </c>
      <c r="AG1929" s="8">
        <f t="shared" si="503"/>
        <v>-0.21189471183357181</v>
      </c>
      <c r="AH1929" s="8">
        <f t="shared" si="504"/>
        <v>0.62963030104807283</v>
      </c>
      <c r="AI1929" s="8">
        <f t="shared" si="505"/>
        <v>0.74743984045478917</v>
      </c>
      <c r="AJ1929" s="8"/>
      <c r="AK1929" s="8"/>
      <c r="AL1929" s="8"/>
      <c r="AN1929" s="8">
        <f t="shared" si="514"/>
        <v>1</v>
      </c>
      <c r="AO1929" s="8">
        <f t="shared" si="515"/>
        <v>1.8954285734747278</v>
      </c>
      <c r="AP1929" s="8">
        <f t="shared" si="516"/>
        <v>0.72659639814521038</v>
      </c>
      <c r="AQ1929" s="8"/>
      <c r="AR1929" s="8">
        <f t="shared" si="517"/>
        <v>108.60005762860416</v>
      </c>
      <c r="AS1929" s="8">
        <f t="shared" si="518"/>
        <v>48.369092976872246</v>
      </c>
    </row>
    <row r="1930" spans="1:45">
      <c r="A1930" s="20">
        <v>70.10336667</v>
      </c>
      <c r="B1930" s="20">
        <v>539.77840779999997</v>
      </c>
      <c r="C1930" s="20">
        <v>-342.15323519999998</v>
      </c>
      <c r="E1930" s="9">
        <f t="shared" si="506"/>
        <v>-420.22159220000003</v>
      </c>
      <c r="F1930" s="9">
        <f t="shared" si="507"/>
        <v>197.84676480000002</v>
      </c>
      <c r="I1930">
        <v>1</v>
      </c>
      <c r="J1930">
        <f t="shared" si="508"/>
        <v>0.3002290011843769</v>
      </c>
      <c r="K1930">
        <f t="shared" si="509"/>
        <v>2.7015641707769364</v>
      </c>
      <c r="O1930">
        <f t="shared" si="510"/>
        <v>-0.26756673888459953</v>
      </c>
      <c r="P1930">
        <f t="shared" si="511"/>
        <v>0.12597452067910278</v>
      </c>
      <c r="Q1930">
        <f t="shared" si="512"/>
        <v>0.95526878959920536</v>
      </c>
      <c r="R1930">
        <f t="shared" si="513"/>
        <v>1</v>
      </c>
      <c r="AG1930" s="8">
        <f t="shared" si="503"/>
        <v>-0.21148376063497565</v>
      </c>
      <c r="AH1930" s="8">
        <f t="shared" si="504"/>
        <v>0.62994866619166379</v>
      </c>
      <c r="AI1930" s="8">
        <f t="shared" si="505"/>
        <v>0.74728796119771157</v>
      </c>
      <c r="AJ1930" s="8"/>
      <c r="AK1930" s="8"/>
      <c r="AL1930" s="8"/>
      <c r="AN1930" s="8">
        <f t="shared" si="514"/>
        <v>1.0000000000000004</v>
      </c>
      <c r="AO1930" s="8">
        <f t="shared" si="515"/>
        <v>1.8946896238060686</v>
      </c>
      <c r="AP1930" s="8">
        <f t="shared" si="516"/>
        <v>0.7268249891230979</v>
      </c>
      <c r="AQ1930" s="8"/>
      <c r="AR1930" s="8">
        <f t="shared" si="517"/>
        <v>108.5577189313174</v>
      </c>
      <c r="AS1930" s="8">
        <f t="shared" si="518"/>
        <v>48.355995678604522</v>
      </c>
    </row>
    <row r="1931" spans="1:45">
      <c r="A1931" s="20">
        <v>70.136733329999998</v>
      </c>
      <c r="B1931" s="20">
        <v>539.06038039999999</v>
      </c>
      <c r="C1931" s="20">
        <v>-341.98969920000002</v>
      </c>
      <c r="E1931" s="9">
        <f t="shared" si="506"/>
        <v>-420.93961960000001</v>
      </c>
      <c r="F1931" s="9">
        <f t="shared" si="507"/>
        <v>198.01030079999998</v>
      </c>
      <c r="I1931">
        <v>1</v>
      </c>
      <c r="J1931">
        <f t="shared" si="508"/>
        <v>0.30066996454026568</v>
      </c>
      <c r="K1931">
        <f t="shared" si="509"/>
        <v>2.70190359876046</v>
      </c>
      <c r="O1931">
        <f t="shared" si="510"/>
        <v>-0.26799062875120067</v>
      </c>
      <c r="P1931">
        <f t="shared" si="511"/>
        <v>0.12606298514031913</v>
      </c>
      <c r="Q1931">
        <f t="shared" si="512"/>
        <v>0.95513828667845146</v>
      </c>
      <c r="R1931">
        <f t="shared" si="513"/>
        <v>1</v>
      </c>
      <c r="AG1931" s="8">
        <f t="shared" si="503"/>
        <v>-0.21113819454805566</v>
      </c>
      <c r="AH1931" s="8">
        <f t="shared" si="504"/>
        <v>0.63021243687258632</v>
      </c>
      <c r="AI1931" s="8">
        <f t="shared" si="505"/>
        <v>0.74716326677246636</v>
      </c>
      <c r="AJ1931" s="8"/>
      <c r="AK1931" s="8"/>
      <c r="AL1931" s="8"/>
      <c r="AN1931" s="8">
        <f t="shared" si="514"/>
        <v>1</v>
      </c>
      <c r="AO1931" s="8">
        <f t="shared" si="515"/>
        <v>1.8940704236850741</v>
      </c>
      <c r="AP1931" s="8">
        <f t="shared" si="516"/>
        <v>0.72701262073731154</v>
      </c>
      <c r="AQ1931" s="8"/>
      <c r="AR1931" s="8">
        <f t="shared" si="517"/>
        <v>108.52224137771042</v>
      </c>
      <c r="AS1931" s="8">
        <f t="shared" si="518"/>
        <v>48.345245179006859</v>
      </c>
    </row>
    <row r="1932" spans="1:45">
      <c r="A1932" s="20">
        <v>70.170100000000005</v>
      </c>
      <c r="B1932" s="20">
        <v>538.57901419999996</v>
      </c>
      <c r="C1932" s="20">
        <v>-341.72942519999998</v>
      </c>
      <c r="E1932" s="9">
        <f t="shared" si="506"/>
        <v>-421.42098580000004</v>
      </c>
      <c r="F1932" s="9">
        <f t="shared" si="507"/>
        <v>198.27057480000002</v>
      </c>
      <c r="I1932">
        <v>1</v>
      </c>
      <c r="J1932">
        <f t="shared" si="508"/>
        <v>0.30100482960813885</v>
      </c>
      <c r="K1932">
        <f t="shared" si="509"/>
        <v>2.7018378520985009</v>
      </c>
      <c r="O1932">
        <f t="shared" si="510"/>
        <v>-0.26827173630269541</v>
      </c>
      <c r="P1932">
        <f t="shared" si="511"/>
        <v>0.12621675984729627</v>
      </c>
      <c r="Q1932">
        <f t="shared" si="512"/>
        <v>0.95503905942887335</v>
      </c>
      <c r="R1932">
        <f t="shared" si="513"/>
        <v>1</v>
      </c>
      <c r="AG1932" s="8">
        <f t="shared" si="503"/>
        <v>-0.21083510201025887</v>
      </c>
      <c r="AH1932" s="8">
        <f t="shared" si="504"/>
        <v>0.63035241316496338</v>
      </c>
      <c r="AI1932" s="8">
        <f t="shared" si="505"/>
        <v>0.74713077501695202</v>
      </c>
      <c r="AJ1932" s="8"/>
      <c r="AK1932" s="8"/>
      <c r="AL1932" s="8"/>
      <c r="AN1932" s="8">
        <f t="shared" si="514"/>
        <v>1.0000000000000004</v>
      </c>
      <c r="AO1932" s="8">
        <f t="shared" si="515"/>
        <v>1.8935711449325605</v>
      </c>
      <c r="AP1932" s="8">
        <f t="shared" si="516"/>
        <v>0.72706150560155813</v>
      </c>
      <c r="AQ1932" s="8"/>
      <c r="AR1932" s="8">
        <f t="shared" si="517"/>
        <v>108.49363481239084</v>
      </c>
      <c r="AS1932" s="8">
        <f t="shared" si="518"/>
        <v>48.342444282603459</v>
      </c>
    </row>
    <row r="1933" spans="1:45">
      <c r="A1933" s="20">
        <v>70.203466669999997</v>
      </c>
      <c r="B1933" s="20">
        <v>537.77758249999999</v>
      </c>
      <c r="C1933" s="20">
        <v>-341.64654680000001</v>
      </c>
      <c r="E1933" s="9">
        <f t="shared" si="506"/>
        <v>-422.22241750000001</v>
      </c>
      <c r="F1933" s="9">
        <f t="shared" si="507"/>
        <v>198.35345319999999</v>
      </c>
      <c r="I1933">
        <v>1</v>
      </c>
      <c r="J1933">
        <f t="shared" si="508"/>
        <v>0.30147084679616282</v>
      </c>
      <c r="K1933">
        <f t="shared" si="509"/>
        <v>2.7024084726432638</v>
      </c>
      <c r="O1933">
        <f t="shared" si="510"/>
        <v>-0.26874651282009387</v>
      </c>
      <c r="P1933">
        <f t="shared" si="511"/>
        <v>0.1262528862606489</v>
      </c>
      <c r="Q1933">
        <f t="shared" si="512"/>
        <v>0.95490079095050229</v>
      </c>
      <c r="R1933">
        <f t="shared" si="513"/>
        <v>1</v>
      </c>
      <c r="AG1933" s="8">
        <f t="shared" si="503"/>
        <v>-0.21049675934891729</v>
      </c>
      <c r="AH1933" s="8">
        <f t="shared" si="504"/>
        <v>0.63067075067118328</v>
      </c>
      <c r="AI1933" s="8">
        <f t="shared" si="505"/>
        <v>0.74695750786202719</v>
      </c>
      <c r="AJ1933" s="8"/>
      <c r="AK1933" s="8"/>
      <c r="AL1933" s="8"/>
      <c r="AN1933" s="8">
        <f t="shared" si="514"/>
        <v>1.0000000000000004</v>
      </c>
      <c r="AO1933" s="8">
        <f t="shared" si="515"/>
        <v>1.8929366666001317</v>
      </c>
      <c r="AP1933" s="8">
        <f t="shared" si="516"/>
        <v>0.72732214612546187</v>
      </c>
      <c r="AQ1933" s="8"/>
      <c r="AR1933" s="8">
        <f t="shared" si="517"/>
        <v>108.45728188175018</v>
      </c>
      <c r="AS1933" s="8">
        <f t="shared" si="518"/>
        <v>48.327510680613692</v>
      </c>
    </row>
    <row r="1934" spans="1:45">
      <c r="A1934" s="20">
        <v>70.236833329999996</v>
      </c>
      <c r="B1934" s="20">
        <v>537.04745800000001</v>
      </c>
      <c r="C1934" s="20">
        <v>-341.63362239999998</v>
      </c>
      <c r="E1934" s="9">
        <f t="shared" si="506"/>
        <v>-422.95254199999999</v>
      </c>
      <c r="F1934" s="9">
        <f t="shared" si="507"/>
        <v>198.36637760000002</v>
      </c>
      <c r="I1934">
        <v>1</v>
      </c>
      <c r="J1934">
        <f t="shared" si="508"/>
        <v>0.30187909049279626</v>
      </c>
      <c r="K1934">
        <f t="shared" si="509"/>
        <v>2.7030479799865086</v>
      </c>
      <c r="O1934">
        <f t="shared" si="510"/>
        <v>-0.26918011772969108</v>
      </c>
      <c r="P1934">
        <f t="shared" si="511"/>
        <v>0.12624651603578815</v>
      </c>
      <c r="Q1934">
        <f t="shared" si="512"/>
        <v>0.95477949360459935</v>
      </c>
      <c r="R1934">
        <f t="shared" si="513"/>
        <v>1</v>
      </c>
      <c r="AG1934" s="8">
        <f t="shared" si="503"/>
        <v>-0.21021822983901337</v>
      </c>
      <c r="AH1934" s="8">
        <f t="shared" si="504"/>
        <v>0.63097582094087712</v>
      </c>
      <c r="AI1934" s="8">
        <f t="shared" si="505"/>
        <v>0.74677828652909972</v>
      </c>
      <c r="AJ1934" s="8"/>
      <c r="AK1934" s="8"/>
      <c r="AL1934" s="8"/>
      <c r="AN1934" s="8">
        <f t="shared" si="514"/>
        <v>1.0000000000000002</v>
      </c>
      <c r="AO1934" s="8">
        <f t="shared" si="515"/>
        <v>1.8923941901904056</v>
      </c>
      <c r="AP1934" s="8">
        <f t="shared" si="516"/>
        <v>0.72759166306347456</v>
      </c>
      <c r="AQ1934" s="8"/>
      <c r="AR1934" s="8">
        <f t="shared" si="517"/>
        <v>108.42620027298746</v>
      </c>
      <c r="AS1934" s="8">
        <f t="shared" si="518"/>
        <v>48.312068497558279</v>
      </c>
    </row>
    <row r="1935" spans="1:45">
      <c r="A1935" s="20">
        <v>70.270200000000003</v>
      </c>
      <c r="B1935" s="20">
        <v>536.54421460000003</v>
      </c>
      <c r="C1935" s="20">
        <v>-341.57804270000003</v>
      </c>
      <c r="E1935" s="9">
        <f t="shared" si="506"/>
        <v>-423.45578539999997</v>
      </c>
      <c r="F1935" s="9">
        <f t="shared" si="507"/>
        <v>198.42195729999997</v>
      </c>
      <c r="I1935">
        <v>1</v>
      </c>
      <c r="J1935">
        <f t="shared" si="508"/>
        <v>0.30217261189371847</v>
      </c>
      <c r="K1935">
        <f t="shared" si="509"/>
        <v>2.7033973268328819</v>
      </c>
      <c r="O1935">
        <f t="shared" si="510"/>
        <v>-0.26947796357094506</v>
      </c>
      <c r="P1935">
        <f t="shared" si="511"/>
        <v>0.12627137666912849</v>
      </c>
      <c r="Q1935">
        <f t="shared" si="512"/>
        <v>0.95469218420585145</v>
      </c>
      <c r="R1935">
        <f t="shared" si="513"/>
        <v>1</v>
      </c>
      <c r="AG1935" s="8">
        <f t="shared" si="503"/>
        <v>-0.2100041392403072</v>
      </c>
      <c r="AH1935" s="8">
        <f t="shared" si="504"/>
        <v>0.63117459059010816</v>
      </c>
      <c r="AI1935" s="8">
        <f t="shared" si="505"/>
        <v>0.74667054160141277</v>
      </c>
      <c r="AJ1935" s="8"/>
      <c r="AK1935" s="8"/>
      <c r="AL1935" s="8"/>
      <c r="AN1935" s="8">
        <f t="shared" si="514"/>
        <v>1</v>
      </c>
      <c r="AO1935" s="8">
        <f t="shared" si="515"/>
        <v>1.891994393751341</v>
      </c>
      <c r="AP1935" s="8">
        <f t="shared" si="516"/>
        <v>0.72775365297816119</v>
      </c>
      <c r="AQ1935" s="8"/>
      <c r="AR1935" s="8">
        <f t="shared" si="517"/>
        <v>108.40329362436469</v>
      </c>
      <c r="AS1935" s="8">
        <f t="shared" si="518"/>
        <v>48.302787159123049</v>
      </c>
    </row>
    <row r="1936" spans="1:45">
      <c r="A1936" s="20">
        <v>70.303566669999995</v>
      </c>
      <c r="B1936" s="20">
        <v>535.68476020000003</v>
      </c>
      <c r="C1936" s="20">
        <v>-341.46483009999997</v>
      </c>
      <c r="E1936" s="9">
        <f t="shared" si="506"/>
        <v>-424.31523979999997</v>
      </c>
      <c r="F1936" s="9">
        <f t="shared" si="507"/>
        <v>198.53516990000003</v>
      </c>
      <c r="I1936">
        <v>1</v>
      </c>
      <c r="J1936">
        <f t="shared" si="508"/>
        <v>0.30267860443370803</v>
      </c>
      <c r="K1936">
        <f t="shared" si="509"/>
        <v>2.7039569319505006</v>
      </c>
      <c r="O1936">
        <f t="shared" si="510"/>
        <v>-0.2699860899853827</v>
      </c>
      <c r="P1936">
        <f t="shared" si="511"/>
        <v>0.12632526296050486</v>
      </c>
      <c r="Q1936">
        <f t="shared" si="512"/>
        <v>0.95454148110617176</v>
      </c>
      <c r="R1936">
        <f t="shared" si="513"/>
        <v>1</v>
      </c>
      <c r="AG1936" s="8">
        <f t="shared" si="503"/>
        <v>-0.20962987813295489</v>
      </c>
      <c r="AH1936" s="8">
        <f t="shared" si="504"/>
        <v>0.6315093724999773</v>
      </c>
      <c r="AI1936" s="8">
        <f t="shared" si="505"/>
        <v>0.74649261660022292</v>
      </c>
      <c r="AJ1936" s="8"/>
      <c r="AK1936" s="8"/>
      <c r="AL1936" s="8"/>
      <c r="AN1936" s="8">
        <f t="shared" si="514"/>
        <v>1</v>
      </c>
      <c r="AO1936" s="8">
        <f t="shared" si="515"/>
        <v>1.8913018526561651</v>
      </c>
      <c r="AP1936" s="8">
        <f t="shared" si="516"/>
        <v>0.72802109118746494</v>
      </c>
      <c r="AQ1936" s="8"/>
      <c r="AR1936" s="8">
        <f t="shared" si="517"/>
        <v>108.36361394247174</v>
      </c>
      <c r="AS1936" s="8">
        <f t="shared" si="518"/>
        <v>48.28746407844941</v>
      </c>
    </row>
    <row r="1937" spans="1:45">
      <c r="A1937" s="20">
        <v>70.336933329999994</v>
      </c>
      <c r="B1937" s="20">
        <v>534.80344960000002</v>
      </c>
      <c r="C1937" s="20">
        <v>-341.47451740000002</v>
      </c>
      <c r="E1937" s="9">
        <f t="shared" si="506"/>
        <v>-425.19655039999998</v>
      </c>
      <c r="F1937" s="9">
        <f t="shared" si="507"/>
        <v>198.52548259999998</v>
      </c>
      <c r="I1937">
        <v>1</v>
      </c>
      <c r="J1937">
        <f t="shared" si="508"/>
        <v>0.30316482254150318</v>
      </c>
      <c r="K1937">
        <f t="shared" si="509"/>
        <v>2.7047715624440629</v>
      </c>
      <c r="O1937">
        <f t="shared" si="510"/>
        <v>-0.27050941229601466</v>
      </c>
      <c r="P1937">
        <f t="shared" si="511"/>
        <v>0.12630161644864726</v>
      </c>
      <c r="Q1937">
        <f t="shared" si="512"/>
        <v>0.95439643730565316</v>
      </c>
      <c r="R1937">
        <f t="shared" si="513"/>
        <v>1</v>
      </c>
      <c r="AG1937" s="8">
        <f t="shared" si="503"/>
        <v>-0.20930576284102953</v>
      </c>
      <c r="AH1937" s="8">
        <f t="shared" si="504"/>
        <v>0.6318830656781147</v>
      </c>
      <c r="AI1937" s="8">
        <f t="shared" si="505"/>
        <v>0.74626730395399365</v>
      </c>
      <c r="AJ1937" s="8"/>
      <c r="AK1937" s="8"/>
      <c r="AL1937" s="8"/>
      <c r="AN1937" s="8">
        <f t="shared" si="514"/>
        <v>1.0000000000000002</v>
      </c>
      <c r="AO1937" s="8">
        <f t="shared" si="515"/>
        <v>1.8906628634626965</v>
      </c>
      <c r="AP1937" s="8">
        <f t="shared" si="516"/>
        <v>0.72835964244043061</v>
      </c>
      <c r="AQ1937" s="8"/>
      <c r="AR1937" s="8">
        <f t="shared" si="517"/>
        <v>108.32700255853153</v>
      </c>
      <c r="AS1937" s="8">
        <f t="shared" si="518"/>
        <v>48.268066520505613</v>
      </c>
    </row>
    <row r="1938" spans="1:45">
      <c r="A1938" s="20">
        <v>70.3703</v>
      </c>
      <c r="B1938" s="20">
        <v>534.52358819999995</v>
      </c>
      <c r="C1938" s="20">
        <v>-341.45523809999997</v>
      </c>
      <c r="E1938" s="9">
        <f t="shared" si="506"/>
        <v>-425.47641180000005</v>
      </c>
      <c r="F1938" s="9">
        <f t="shared" si="507"/>
        <v>198.54476190000003</v>
      </c>
      <c r="I1938">
        <v>1</v>
      </c>
      <c r="J1938">
        <f t="shared" si="508"/>
        <v>0.30332501708248366</v>
      </c>
      <c r="K1938">
        <f t="shared" si="509"/>
        <v>2.704986525036098</v>
      </c>
      <c r="O1938">
        <f t="shared" si="510"/>
        <v>-0.27067509958050523</v>
      </c>
      <c r="P1938">
        <f t="shared" si="511"/>
        <v>0.12630811417045568</v>
      </c>
      <c r="Q1938">
        <f t="shared" si="512"/>
        <v>0.954348600230433</v>
      </c>
      <c r="R1938">
        <f t="shared" si="513"/>
        <v>1</v>
      </c>
      <c r="AG1938" s="8">
        <f t="shared" si="503"/>
        <v>-0.2091922526575688</v>
      </c>
      <c r="AH1938" s="8">
        <f t="shared" si="504"/>
        <v>0.63199621745817447</v>
      </c>
      <c r="AI1938" s="8">
        <f t="shared" si="505"/>
        <v>0.74620331180356736</v>
      </c>
      <c r="AJ1938" s="8"/>
      <c r="AK1938" s="8"/>
      <c r="AL1938" s="8"/>
      <c r="AN1938" s="8">
        <f t="shared" si="514"/>
        <v>1.0000000000000002</v>
      </c>
      <c r="AO1938" s="8">
        <f t="shared" si="515"/>
        <v>1.8904475589990897</v>
      </c>
      <c r="AP1938" s="8">
        <f t="shared" si="516"/>
        <v>0.72845577261367167</v>
      </c>
      <c r="AQ1938" s="8"/>
      <c r="AR1938" s="8">
        <f t="shared" si="517"/>
        <v>108.31466652145653</v>
      </c>
      <c r="AS1938" s="8">
        <f t="shared" si="518"/>
        <v>48.262558667295039</v>
      </c>
    </row>
    <row r="1939" spans="1:45">
      <c r="A1939" s="20">
        <v>70.403666670000007</v>
      </c>
      <c r="B1939" s="20">
        <v>533.67368050000005</v>
      </c>
      <c r="C1939" s="20">
        <v>-341.13146289999997</v>
      </c>
      <c r="E1939" s="9">
        <f t="shared" si="506"/>
        <v>-426.32631949999995</v>
      </c>
      <c r="F1939" s="9">
        <f t="shared" si="507"/>
        <v>198.86853710000003</v>
      </c>
      <c r="I1939">
        <v>1</v>
      </c>
      <c r="J1939">
        <f t="shared" si="508"/>
        <v>0.3038800546720683</v>
      </c>
      <c r="K1939">
        <f t="shared" si="509"/>
        <v>2.7051268118826206</v>
      </c>
      <c r="O1939">
        <f t="shared" si="510"/>
        <v>-0.27117281531020548</v>
      </c>
      <c r="P1939">
        <f t="shared" si="511"/>
        <v>0.12649404602858227</v>
      </c>
      <c r="Q1939">
        <f t="shared" si="512"/>
        <v>0.95418266624166681</v>
      </c>
      <c r="R1939">
        <f t="shared" si="513"/>
        <v>1</v>
      </c>
      <c r="AG1939" s="8">
        <f t="shared" si="503"/>
        <v>-0.20872190407895247</v>
      </c>
      <c r="AH1939" s="8">
        <f t="shared" si="504"/>
        <v>0.63227495307963499</v>
      </c>
      <c r="AI1939" s="8">
        <f t="shared" si="505"/>
        <v>0.74609888785991496</v>
      </c>
      <c r="AJ1939" s="8"/>
      <c r="AK1939" s="8"/>
      <c r="AL1939" s="8"/>
      <c r="AN1939" s="8">
        <f t="shared" si="514"/>
        <v>1</v>
      </c>
      <c r="AO1939" s="8">
        <f t="shared" si="515"/>
        <v>1.8896453908017954</v>
      </c>
      <c r="AP1939" s="8">
        <f t="shared" si="516"/>
        <v>0.72861261792435217</v>
      </c>
      <c r="AQ1939" s="8"/>
      <c r="AR1939" s="8">
        <f t="shared" si="517"/>
        <v>108.26870566929195</v>
      </c>
      <c r="AS1939" s="8">
        <f t="shared" si="518"/>
        <v>48.253572092956624</v>
      </c>
    </row>
    <row r="1940" spans="1:45">
      <c r="A1940" s="20">
        <v>70.437033330000006</v>
      </c>
      <c r="B1940" s="20">
        <v>532.96099059999995</v>
      </c>
      <c r="C1940" s="20">
        <v>-340.93064179999999</v>
      </c>
      <c r="E1940" s="9">
        <f t="shared" si="506"/>
        <v>-427.03900940000005</v>
      </c>
      <c r="F1940" s="9">
        <f t="shared" si="507"/>
        <v>199.06935820000001</v>
      </c>
      <c r="I1940">
        <v>1</v>
      </c>
      <c r="J1940">
        <f t="shared" si="508"/>
        <v>0.30432707596500064</v>
      </c>
      <c r="K1940">
        <f t="shared" si="509"/>
        <v>2.7053799909337473</v>
      </c>
      <c r="O1940">
        <f t="shared" si="510"/>
        <v>-0.27159140321269293</v>
      </c>
      <c r="P1940">
        <f t="shared" si="511"/>
        <v>0.12660559138649075</v>
      </c>
      <c r="Q1940">
        <f t="shared" si="512"/>
        <v>0.95404881108391792</v>
      </c>
      <c r="R1940">
        <f t="shared" si="513"/>
        <v>1</v>
      </c>
      <c r="AG1940" s="8">
        <f t="shared" si="503"/>
        <v>-0.2083610463751876</v>
      </c>
      <c r="AH1940" s="8">
        <f t="shared" si="504"/>
        <v>0.632525715219171</v>
      </c>
      <c r="AI1940" s="8">
        <f t="shared" si="505"/>
        <v>0.74598719421978898</v>
      </c>
      <c r="AJ1940" s="8"/>
      <c r="AK1940" s="8"/>
      <c r="AL1940" s="8"/>
      <c r="AN1940" s="8">
        <f t="shared" si="514"/>
        <v>1</v>
      </c>
      <c r="AO1940" s="8">
        <f t="shared" si="515"/>
        <v>1.8890128054353841</v>
      </c>
      <c r="AP1940" s="8">
        <f t="shared" si="516"/>
        <v>0.72878035185174295</v>
      </c>
      <c r="AQ1940" s="8"/>
      <c r="AR1940" s="8">
        <f t="shared" si="517"/>
        <v>108.23246119761484</v>
      </c>
      <c r="AS1940" s="8">
        <f t="shared" si="518"/>
        <v>48.243961646835977</v>
      </c>
    </row>
    <row r="1941" spans="1:45">
      <c r="A1941" s="20">
        <v>70.470399999999998</v>
      </c>
      <c r="B1941" s="20">
        <v>532.55762619999996</v>
      </c>
      <c r="C1941" s="20">
        <v>-340.7263246</v>
      </c>
      <c r="E1941" s="9">
        <f t="shared" si="506"/>
        <v>-427.44237380000004</v>
      </c>
      <c r="F1941" s="9">
        <f t="shared" si="507"/>
        <v>199.2736754</v>
      </c>
      <c r="I1941">
        <v>1</v>
      </c>
      <c r="J1941">
        <f t="shared" si="508"/>
        <v>0.30460345436488262</v>
      </c>
      <c r="K1941">
        <f t="shared" si="509"/>
        <v>2.7053486956954189</v>
      </c>
      <c r="O1941">
        <f t="shared" si="510"/>
        <v>-0.27182641425999737</v>
      </c>
      <c r="P1941">
        <f t="shared" si="511"/>
        <v>0.12672550023254781</v>
      </c>
      <c r="Q1941">
        <f t="shared" si="512"/>
        <v>0.95396595751701896</v>
      </c>
      <c r="R1941">
        <f t="shared" si="513"/>
        <v>1</v>
      </c>
      <c r="AG1941" s="8">
        <f t="shared" si="503"/>
        <v>-0.20811389262206059</v>
      </c>
      <c r="AH1941" s="8">
        <f t="shared" si="504"/>
        <v>0.63264542495750431</v>
      </c>
      <c r="AI1941" s="8">
        <f t="shared" si="505"/>
        <v>0.74595467287096762</v>
      </c>
      <c r="AJ1941" s="8"/>
      <c r="AK1941" s="8"/>
      <c r="AL1941" s="8"/>
      <c r="AN1941" s="8">
        <f t="shared" si="514"/>
        <v>1</v>
      </c>
      <c r="AO1941" s="8">
        <f t="shared" si="515"/>
        <v>1.8886040956916266</v>
      </c>
      <c r="AP1941" s="8">
        <f t="shared" si="516"/>
        <v>0.72882918428206289</v>
      </c>
      <c r="AQ1941" s="8"/>
      <c r="AR1941" s="8">
        <f t="shared" si="517"/>
        <v>108.20904385425166</v>
      </c>
      <c r="AS1941" s="8">
        <f t="shared" si="518"/>
        <v>48.241163754675277</v>
      </c>
    </row>
    <row r="1942" spans="1:45">
      <c r="A1942" s="20">
        <v>70.503766670000005</v>
      </c>
      <c r="B1942" s="20">
        <v>531.7064858</v>
      </c>
      <c r="C1942" s="20">
        <v>-340.62889680000001</v>
      </c>
      <c r="E1942" s="9">
        <f t="shared" si="506"/>
        <v>-428.2935142</v>
      </c>
      <c r="F1942" s="9">
        <f t="shared" si="507"/>
        <v>199.37110319999999</v>
      </c>
      <c r="I1942">
        <v>1</v>
      </c>
      <c r="J1942">
        <f t="shared" si="508"/>
        <v>0.3051003415654725</v>
      </c>
      <c r="K1942">
        <f t="shared" si="509"/>
        <v>2.7059230447601998</v>
      </c>
      <c r="O1942">
        <f t="shared" si="510"/>
        <v>-0.27232885527646278</v>
      </c>
      <c r="P1942">
        <f t="shared" si="511"/>
        <v>0.12676938246678113</v>
      </c>
      <c r="Q1942">
        <f t="shared" si="512"/>
        <v>0.95381681587860589</v>
      </c>
      <c r="R1942">
        <f t="shared" si="513"/>
        <v>1</v>
      </c>
      <c r="AG1942" s="8">
        <f t="shared" si="503"/>
        <v>-0.20775048909228316</v>
      </c>
      <c r="AH1942" s="8">
        <f t="shared" si="504"/>
        <v>0.6329792712625788</v>
      </c>
      <c r="AI1942" s="8">
        <f t="shared" si="505"/>
        <v>0.74577273779202469</v>
      </c>
      <c r="AJ1942" s="8"/>
      <c r="AK1942" s="8"/>
      <c r="AL1942" s="8"/>
      <c r="AN1942" s="8">
        <f t="shared" si="514"/>
        <v>1.0000000000000002</v>
      </c>
      <c r="AO1942" s="8">
        <f t="shared" si="515"/>
        <v>1.8879293329598463</v>
      </c>
      <c r="AP1942" s="8">
        <f t="shared" si="516"/>
        <v>0.72910231964680616</v>
      </c>
      <c r="AQ1942" s="8"/>
      <c r="AR1942" s="8">
        <f t="shared" si="517"/>
        <v>108.17038279754794</v>
      </c>
      <c r="AS1942" s="8">
        <f t="shared" si="518"/>
        <v>48.225514251039726</v>
      </c>
    </row>
    <row r="1943" spans="1:45">
      <c r="A1943" s="20">
        <v>70.537133330000003</v>
      </c>
      <c r="B1943" s="20">
        <v>530.80999310000004</v>
      </c>
      <c r="C1943" s="20">
        <v>-340.59174769999998</v>
      </c>
      <c r="E1943" s="9">
        <f t="shared" si="506"/>
        <v>-429.19000689999996</v>
      </c>
      <c r="F1943" s="9">
        <f t="shared" si="507"/>
        <v>199.40825230000002</v>
      </c>
      <c r="I1943">
        <v>1</v>
      </c>
      <c r="J1943">
        <f t="shared" si="508"/>
        <v>0.30560678544499964</v>
      </c>
      <c r="K1943">
        <f t="shared" si="509"/>
        <v>2.7066513175916258</v>
      </c>
      <c r="O1943">
        <f t="shared" si="510"/>
        <v>-0.27285915055861598</v>
      </c>
      <c r="P1943">
        <f t="shared" si="511"/>
        <v>0.12677454149027675</v>
      </c>
      <c r="Q1943">
        <f t="shared" si="512"/>
        <v>0.95366456345318851</v>
      </c>
      <c r="R1943">
        <f t="shared" si="513"/>
        <v>1</v>
      </c>
      <c r="AG1943" s="8">
        <f t="shared" si="503"/>
        <v>-0.20739877614323021</v>
      </c>
      <c r="AH1943" s="8">
        <f t="shared" si="504"/>
        <v>0.63334659292029905</v>
      </c>
      <c r="AI1943" s="8">
        <f t="shared" si="505"/>
        <v>0.74555874409099332</v>
      </c>
      <c r="AJ1943" s="8"/>
      <c r="AK1943" s="8"/>
      <c r="AL1943" s="8"/>
      <c r="AN1943" s="8">
        <f t="shared" si="514"/>
        <v>1</v>
      </c>
      <c r="AO1943" s="8">
        <f t="shared" si="515"/>
        <v>1.8872560220959589</v>
      </c>
      <c r="AP1943" s="8">
        <f t="shared" si="516"/>
        <v>0.72942347711267053</v>
      </c>
      <c r="AQ1943" s="8"/>
      <c r="AR1943" s="8">
        <f t="shared" si="517"/>
        <v>108.13180492674688</v>
      </c>
      <c r="AS1943" s="8">
        <f t="shared" si="518"/>
        <v>48.207113283686581</v>
      </c>
    </row>
    <row r="1944" spans="1:45">
      <c r="A1944" s="20">
        <v>70.570499999999996</v>
      </c>
      <c r="B1944" s="20">
        <v>530.48180409999998</v>
      </c>
      <c r="C1944" s="20">
        <v>-340.52268850000002</v>
      </c>
      <c r="E1944" s="9">
        <f t="shared" si="506"/>
        <v>-429.51819590000002</v>
      </c>
      <c r="F1944" s="9">
        <f t="shared" si="507"/>
        <v>199.47731149999998</v>
      </c>
      <c r="I1944">
        <v>1</v>
      </c>
      <c r="J1944">
        <f t="shared" si="508"/>
        <v>0.30580645780012844</v>
      </c>
      <c r="K1944">
        <f t="shared" si="509"/>
        <v>2.706811069966875</v>
      </c>
      <c r="O1944">
        <f t="shared" si="510"/>
        <v>-0.27305209829371879</v>
      </c>
      <c r="P1944">
        <f t="shared" si="511"/>
        <v>0.12681115488701183</v>
      </c>
      <c r="Q1944">
        <f t="shared" si="512"/>
        <v>0.95360446864180515</v>
      </c>
      <c r="R1944">
        <f t="shared" si="513"/>
        <v>1</v>
      </c>
      <c r="AG1944" s="8">
        <f t="shared" si="503"/>
        <v>-0.20724377514656478</v>
      </c>
      <c r="AH1944" s="8">
        <f t="shared" si="504"/>
        <v>0.6334674486579055</v>
      </c>
      <c r="AI1944" s="8">
        <f t="shared" si="505"/>
        <v>0.74549916777542014</v>
      </c>
      <c r="AJ1944" s="8"/>
      <c r="AK1944" s="8"/>
      <c r="AL1944" s="8"/>
      <c r="AN1944" s="8">
        <f t="shared" si="514"/>
        <v>1</v>
      </c>
      <c r="AO1944" s="8">
        <f t="shared" si="515"/>
        <v>1.8869785830774339</v>
      </c>
      <c r="AP1944" s="8">
        <f t="shared" si="516"/>
        <v>0.72951286752228461</v>
      </c>
      <c r="AQ1944" s="8"/>
      <c r="AR1944" s="8">
        <f t="shared" si="517"/>
        <v>108.11590884191315</v>
      </c>
      <c r="AS1944" s="8">
        <f t="shared" si="518"/>
        <v>48.201991590486749</v>
      </c>
    </row>
    <row r="1945" spans="1:45">
      <c r="A1945" s="20">
        <v>70.603866670000002</v>
      </c>
      <c r="B1945" s="20">
        <v>529.70017419999999</v>
      </c>
      <c r="C1945" s="20">
        <v>-340.47380629999998</v>
      </c>
      <c r="E1945" s="9">
        <f t="shared" si="506"/>
        <v>-430.29982580000001</v>
      </c>
      <c r="F1945" s="9">
        <f t="shared" si="507"/>
        <v>199.52619370000002</v>
      </c>
      <c r="I1945">
        <v>1</v>
      </c>
      <c r="J1945">
        <f t="shared" si="508"/>
        <v>0.30625222652308515</v>
      </c>
      <c r="K1945">
        <f t="shared" si="509"/>
        <v>2.7074117292431397</v>
      </c>
      <c r="O1945">
        <f t="shared" si="510"/>
        <v>-0.27351383748307012</v>
      </c>
      <c r="P1945">
        <f t="shared" si="511"/>
        <v>0.12682592844609378</v>
      </c>
      <c r="Q1945">
        <f t="shared" si="512"/>
        <v>0.9534701697374024</v>
      </c>
      <c r="R1945">
        <f t="shared" si="513"/>
        <v>1</v>
      </c>
      <c r="AG1945" s="8">
        <f t="shared" si="503"/>
        <v>-0.20692937391908678</v>
      </c>
      <c r="AH1945" s="8">
        <f t="shared" si="504"/>
        <v>0.63378333799570374</v>
      </c>
      <c r="AI1945" s="8">
        <f t="shared" si="505"/>
        <v>0.74531799568270074</v>
      </c>
      <c r="AJ1945" s="8"/>
      <c r="AK1945" s="8"/>
      <c r="AL1945" s="8"/>
      <c r="AN1945" s="8">
        <f t="shared" si="514"/>
        <v>1</v>
      </c>
      <c r="AO1945" s="8">
        <f t="shared" si="515"/>
        <v>1.8863830626111857</v>
      </c>
      <c r="AP1945" s="8">
        <f t="shared" si="516"/>
        <v>0.72978464963701462</v>
      </c>
      <c r="AQ1945" s="8"/>
      <c r="AR1945" s="8">
        <f t="shared" si="517"/>
        <v>108.08178803258346</v>
      </c>
      <c r="AS1945" s="8">
        <f t="shared" si="518"/>
        <v>48.186419622365577</v>
      </c>
    </row>
    <row r="1946" spans="1:45">
      <c r="A1946" s="20">
        <v>70.637233330000001</v>
      </c>
      <c r="B1946" s="20">
        <v>528.81192350000003</v>
      </c>
      <c r="C1946" s="20">
        <v>-340.37000740000002</v>
      </c>
      <c r="E1946" s="9">
        <f t="shared" si="506"/>
        <v>-431.18807649999997</v>
      </c>
      <c r="F1946" s="9">
        <f t="shared" si="507"/>
        <v>199.62999259999998</v>
      </c>
      <c r="I1946">
        <v>1</v>
      </c>
      <c r="J1946">
        <f t="shared" si="508"/>
        <v>0.30677116099251978</v>
      </c>
      <c r="K1946">
        <f t="shared" si="509"/>
        <v>2.7079999339543268</v>
      </c>
      <c r="O1946">
        <f t="shared" si="510"/>
        <v>-0.27403735480112157</v>
      </c>
      <c r="P1946">
        <f t="shared" si="511"/>
        <v>0.12687288469367375</v>
      </c>
      <c r="Q1946">
        <f t="shared" si="512"/>
        <v>0.95331358917363074</v>
      </c>
      <c r="R1946">
        <f t="shared" si="513"/>
        <v>1</v>
      </c>
      <c r="AG1946" s="8">
        <f t="shared" si="503"/>
        <v>-0.20654929696153063</v>
      </c>
      <c r="AH1946" s="8">
        <f t="shared" si="504"/>
        <v>0.63413025946609936</v>
      </c>
      <c r="AI1946" s="8">
        <f t="shared" si="505"/>
        <v>0.74512831240945021</v>
      </c>
      <c r="AJ1946" s="8"/>
      <c r="AK1946" s="8"/>
      <c r="AL1946" s="8"/>
      <c r="AN1946" s="8">
        <f t="shared" si="514"/>
        <v>1.0000000000000002</v>
      </c>
      <c r="AO1946" s="8">
        <f t="shared" si="515"/>
        <v>1.8856798577486162</v>
      </c>
      <c r="AP1946" s="8">
        <f t="shared" si="516"/>
        <v>0.73006911119269546</v>
      </c>
      <c r="AQ1946" s="8"/>
      <c r="AR1946" s="8">
        <f t="shared" si="517"/>
        <v>108.04149736182515</v>
      </c>
      <c r="AS1946" s="8">
        <f t="shared" si="518"/>
        <v>48.170121175791337</v>
      </c>
    </row>
    <row r="1947" spans="1:45">
      <c r="A1947" s="20">
        <v>70.670599999999993</v>
      </c>
      <c r="B1947" s="20">
        <v>528.49197979999997</v>
      </c>
      <c r="C1947" s="20">
        <v>-340.15016450000002</v>
      </c>
      <c r="E1947" s="9">
        <f t="shared" si="506"/>
        <v>-431.50802020000003</v>
      </c>
      <c r="F1947" s="9">
        <f t="shared" si="507"/>
        <v>199.84983549999998</v>
      </c>
      <c r="I1947">
        <v>1</v>
      </c>
      <c r="J1947">
        <f t="shared" si="508"/>
        <v>0.30700486833660817</v>
      </c>
      <c r="K1947">
        <f t="shared" si="509"/>
        <v>2.7078630793309579</v>
      </c>
      <c r="O1947">
        <f t="shared" si="510"/>
        <v>-0.27422214809333956</v>
      </c>
      <c r="P1947">
        <f t="shared" si="511"/>
        <v>0.12700401527070049</v>
      </c>
      <c r="Q1947">
        <f t="shared" si="512"/>
        <v>0.95324298770050975</v>
      </c>
      <c r="R1947">
        <f t="shared" si="513"/>
        <v>1</v>
      </c>
      <c r="AG1947" s="8">
        <f t="shared" si="503"/>
        <v>-0.20632606798161546</v>
      </c>
      <c r="AH1947" s="8">
        <f t="shared" si="504"/>
        <v>0.63421059952794179</v>
      </c>
      <c r="AI1947" s="8">
        <f t="shared" si="505"/>
        <v>0.74512178140063423</v>
      </c>
      <c r="AJ1947" s="8"/>
      <c r="AK1947" s="8"/>
      <c r="AL1947" s="8"/>
      <c r="AN1947" s="8">
        <f t="shared" si="514"/>
        <v>1</v>
      </c>
      <c r="AO1947" s="8">
        <f t="shared" si="515"/>
        <v>1.8853242946459061</v>
      </c>
      <c r="AP1947" s="8">
        <f t="shared" si="516"/>
        <v>0.73007890391444596</v>
      </c>
      <c r="AQ1947" s="8"/>
      <c r="AR1947" s="8">
        <f t="shared" si="517"/>
        <v>108.02112509668929</v>
      </c>
      <c r="AS1947" s="8">
        <f t="shared" si="518"/>
        <v>48.169560094165092</v>
      </c>
    </row>
    <row r="1948" spans="1:45">
      <c r="A1948" s="20">
        <v>70.70396667</v>
      </c>
      <c r="B1948" s="20">
        <v>527.71396909999999</v>
      </c>
      <c r="C1948" s="20">
        <v>-339.96844229999999</v>
      </c>
      <c r="E1948" s="9">
        <f t="shared" si="506"/>
        <v>-432.28603090000001</v>
      </c>
      <c r="F1948" s="9">
        <f t="shared" si="507"/>
        <v>200.03155770000001</v>
      </c>
      <c r="I1948">
        <v>1</v>
      </c>
      <c r="J1948">
        <f t="shared" si="508"/>
        <v>0.30748253630258571</v>
      </c>
      <c r="K1948">
        <f t="shared" si="509"/>
        <v>2.7082033306438826</v>
      </c>
      <c r="O1948">
        <f t="shared" si="510"/>
        <v>-0.2746785511583319</v>
      </c>
      <c r="P1948">
        <f t="shared" si="511"/>
        <v>0.12710190597782811</v>
      </c>
      <c r="Q1948">
        <f t="shared" si="512"/>
        <v>0.95309852535315731</v>
      </c>
      <c r="R1948">
        <f t="shared" si="513"/>
        <v>1</v>
      </c>
      <c r="AG1948" s="8">
        <f t="shared" si="503"/>
        <v>-0.20595028016492184</v>
      </c>
      <c r="AH1948" s="8">
        <f t="shared" si="504"/>
        <v>0.63449195065786756</v>
      </c>
      <c r="AI1948" s="8">
        <f t="shared" si="505"/>
        <v>0.74498620567790685</v>
      </c>
      <c r="AJ1948" s="8"/>
      <c r="AK1948" s="8"/>
      <c r="AL1948" s="8"/>
      <c r="AN1948" s="8">
        <f t="shared" si="514"/>
        <v>1.0000000000000002</v>
      </c>
      <c r="AO1948" s="8">
        <f t="shared" si="515"/>
        <v>1.8846581171804968</v>
      </c>
      <c r="AP1948" s="8">
        <f t="shared" si="516"/>
        <v>0.7302821646021348</v>
      </c>
      <c r="AQ1948" s="8"/>
      <c r="AR1948" s="8">
        <f t="shared" si="517"/>
        <v>107.98295593951461</v>
      </c>
      <c r="AS1948" s="8">
        <f t="shared" si="518"/>
        <v>48.157914114619594</v>
      </c>
    </row>
    <row r="1949" spans="1:45">
      <c r="A1949" s="20">
        <v>70.737333329999998</v>
      </c>
      <c r="B1949" s="20">
        <v>526.8441732</v>
      </c>
      <c r="C1949" s="20">
        <v>-339.79143590000001</v>
      </c>
      <c r="E1949" s="9">
        <f t="shared" si="506"/>
        <v>-433.1558268</v>
      </c>
      <c r="F1949" s="9">
        <f t="shared" si="507"/>
        <v>200.20856409999999</v>
      </c>
      <c r="I1949">
        <v>1</v>
      </c>
      <c r="J1949">
        <f t="shared" si="508"/>
        <v>0.30800973549893118</v>
      </c>
      <c r="K1949">
        <f t="shared" si="509"/>
        <v>2.708632152765007</v>
      </c>
      <c r="O1949">
        <f t="shared" si="510"/>
        <v>-0.27518910022835946</v>
      </c>
      <c r="P1949">
        <f t="shared" si="511"/>
        <v>0.12719490586035639</v>
      </c>
      <c r="Q1949">
        <f t="shared" si="512"/>
        <v>0.95293883069097407</v>
      </c>
      <c r="R1949">
        <f t="shared" si="513"/>
        <v>1</v>
      </c>
      <c r="AG1949" s="8">
        <f t="shared" si="503"/>
        <v>-0.20554260246934736</v>
      </c>
      <c r="AH1949" s="8">
        <f t="shared" si="504"/>
        <v>0.63481260683870611</v>
      </c>
      <c r="AI1949" s="8">
        <f t="shared" si="505"/>
        <v>0.74482561232061184</v>
      </c>
      <c r="AJ1949" s="8"/>
      <c r="AK1949" s="8"/>
      <c r="AL1949" s="8"/>
      <c r="AN1949" s="8">
        <f t="shared" si="514"/>
        <v>1</v>
      </c>
      <c r="AO1949" s="8">
        <f t="shared" si="515"/>
        <v>1.8839286262498594</v>
      </c>
      <c r="AP1949" s="8">
        <f t="shared" si="516"/>
        <v>0.73052287307428976</v>
      </c>
      <c r="AQ1949" s="8"/>
      <c r="AR1949" s="8">
        <f t="shared" si="517"/>
        <v>107.94115918799602</v>
      </c>
      <c r="AS1949" s="8">
        <f t="shared" si="518"/>
        <v>48.144122535072071</v>
      </c>
    </row>
    <row r="1950" spans="1:45">
      <c r="A1950" s="20">
        <v>70.770700000000005</v>
      </c>
      <c r="B1950" s="20">
        <v>526.52636930000006</v>
      </c>
      <c r="C1950" s="20">
        <v>-339.75439369999998</v>
      </c>
      <c r="E1950" s="9">
        <f t="shared" si="506"/>
        <v>-433.47363069999994</v>
      </c>
      <c r="F1950" s="9">
        <f t="shared" si="507"/>
        <v>200.24560630000002</v>
      </c>
      <c r="I1950">
        <v>1</v>
      </c>
      <c r="J1950">
        <f t="shared" si="508"/>
        <v>0.30819526213278464</v>
      </c>
      <c r="K1950">
        <f t="shared" si="509"/>
        <v>2.7088409809062757</v>
      </c>
      <c r="O1950">
        <f t="shared" si="510"/>
        <v>-0.27537614904194341</v>
      </c>
      <c r="P1950">
        <f t="shared" si="511"/>
        <v>0.1272115764837069</v>
      </c>
      <c r="Q1950">
        <f t="shared" si="512"/>
        <v>0.95288256954745443</v>
      </c>
      <c r="R1950">
        <f t="shared" si="513"/>
        <v>1</v>
      </c>
      <c r="AG1950" s="8">
        <f t="shared" si="503"/>
        <v>-0.20540673387518155</v>
      </c>
      <c r="AH1950" s="8">
        <f t="shared" si="504"/>
        <v>0.63493644408025007</v>
      </c>
      <c r="AI1950" s="8">
        <f t="shared" si="505"/>
        <v>0.74475753481079865</v>
      </c>
      <c r="AJ1950" s="8"/>
      <c r="AK1950" s="8"/>
      <c r="AL1950" s="8"/>
      <c r="AN1950" s="8">
        <f t="shared" si="514"/>
        <v>1.0000000000000002</v>
      </c>
      <c r="AO1950" s="8">
        <f t="shared" si="515"/>
        <v>1.8836777648933829</v>
      </c>
      <c r="AP1950" s="8">
        <f t="shared" si="516"/>
        <v>0.73062489285363441</v>
      </c>
      <c r="AQ1950" s="8"/>
      <c r="AR1950" s="8">
        <f t="shared" si="517"/>
        <v>107.926785891027</v>
      </c>
      <c r="AS1950" s="8">
        <f t="shared" si="518"/>
        <v>48.138277232288765</v>
      </c>
    </row>
    <row r="1951" spans="1:45">
      <c r="A1951" s="20">
        <v>70.804066669999997</v>
      </c>
      <c r="B1951" s="20">
        <v>525.59444900000005</v>
      </c>
      <c r="C1951" s="20">
        <v>-339.59341430000001</v>
      </c>
      <c r="E1951" s="9">
        <f t="shared" si="506"/>
        <v>-434.40555099999995</v>
      </c>
      <c r="F1951" s="9">
        <f t="shared" si="507"/>
        <v>200.40658569999999</v>
      </c>
      <c r="I1951">
        <v>1</v>
      </c>
      <c r="J1951">
        <f t="shared" si="508"/>
        <v>0.30875262527987252</v>
      </c>
      <c r="K1951">
        <f t="shared" si="509"/>
        <v>2.7093524313329342</v>
      </c>
      <c r="O1951">
        <f t="shared" si="510"/>
        <v>-0.27592338862051013</v>
      </c>
      <c r="P1951">
        <f t="shared" si="511"/>
        <v>0.12729318053353023</v>
      </c>
      <c r="Q1951">
        <f t="shared" si="512"/>
        <v>0.95271335132968138</v>
      </c>
      <c r="R1951">
        <f t="shared" si="513"/>
        <v>1</v>
      </c>
      <c r="AG1951" s="8">
        <f t="shared" si="503"/>
        <v>-0.20498359944724254</v>
      </c>
      <c r="AH1951" s="8">
        <f t="shared" si="504"/>
        <v>0.63528657313044756</v>
      </c>
      <c r="AI1951" s="8">
        <f t="shared" si="505"/>
        <v>0.74457551259615373</v>
      </c>
      <c r="AJ1951" s="8"/>
      <c r="AK1951" s="8"/>
      <c r="AL1951" s="8"/>
      <c r="AN1951" s="8">
        <f t="shared" si="514"/>
        <v>1.0000000000000002</v>
      </c>
      <c r="AO1951" s="8">
        <f t="shared" si="515"/>
        <v>1.8829132217437152</v>
      </c>
      <c r="AP1951" s="8">
        <f t="shared" si="516"/>
        <v>0.73089761117019669</v>
      </c>
      <c r="AQ1951" s="8"/>
      <c r="AR1951" s="8">
        <f t="shared" si="517"/>
        <v>107.8829807952954</v>
      </c>
      <c r="AS1951" s="8">
        <f t="shared" si="518"/>
        <v>48.122651623753832</v>
      </c>
    </row>
    <row r="1952" spans="1:45">
      <c r="A1952" s="20">
        <v>70.837433329999996</v>
      </c>
      <c r="B1952" s="20">
        <v>524.79078919999995</v>
      </c>
      <c r="C1952" s="20">
        <v>-339.57259319999997</v>
      </c>
      <c r="E1952" s="9">
        <f t="shared" si="506"/>
        <v>-435.20921080000005</v>
      </c>
      <c r="F1952" s="9">
        <f t="shared" si="507"/>
        <v>200.42740680000003</v>
      </c>
      <c r="I1952">
        <v>1</v>
      </c>
      <c r="J1952">
        <f t="shared" si="508"/>
        <v>0.3092030792164015</v>
      </c>
      <c r="K1952">
        <f t="shared" si="509"/>
        <v>2.7100155979921494</v>
      </c>
      <c r="O1952">
        <f t="shared" si="510"/>
        <v>-0.27639751970958509</v>
      </c>
      <c r="P1952">
        <f t="shared" si="511"/>
        <v>0.12728967298167318</v>
      </c>
      <c r="Q1952">
        <f t="shared" si="512"/>
        <v>0.95257637502229087</v>
      </c>
      <c r="R1952">
        <f t="shared" si="513"/>
        <v>1</v>
      </c>
      <c r="AG1952" s="8">
        <f t="shared" ref="AG1952:AG2015" si="519">$O1952*$Z$27+$P1952*$Z$31+$Q1952*$Z$35</f>
        <v>-0.20467455519723066</v>
      </c>
      <c r="AH1952" s="8">
        <f t="shared" ref="AH1952:AH2015" si="520">$O1952*$AA$27+$P1952*$AA$31+$Q1952*$AA$35</f>
        <v>0.63561707225150577</v>
      </c>
      <c r="AI1952" s="8">
        <f t="shared" ref="AI1952:AI2015" si="521">$AB$27*$O1952+$P1952*$AB$31+$AB$35*$Q1952</f>
        <v>0.74437844133024167</v>
      </c>
      <c r="AJ1952" s="8"/>
      <c r="AK1952" s="8"/>
      <c r="AL1952" s="8"/>
      <c r="AN1952" s="8">
        <f t="shared" si="514"/>
        <v>1.0000000000000002</v>
      </c>
      <c r="AO1952" s="8">
        <f t="shared" si="515"/>
        <v>1.8823207905389299</v>
      </c>
      <c r="AP1952" s="8">
        <f t="shared" si="516"/>
        <v>0.73119278352113115</v>
      </c>
      <c r="AQ1952" s="8"/>
      <c r="AR1952" s="8">
        <f t="shared" si="517"/>
        <v>107.84903698760934</v>
      </c>
      <c r="AS1952" s="8">
        <f t="shared" si="518"/>
        <v>48.105739493816337</v>
      </c>
    </row>
    <row r="1953" spans="1:45">
      <c r="A1953" s="20">
        <v>70.870800000000003</v>
      </c>
      <c r="B1953" s="20">
        <v>524.4924972</v>
      </c>
      <c r="C1953" s="20">
        <v>-339.54199540000002</v>
      </c>
      <c r="E1953" s="9">
        <f t="shared" ref="E1953:E2016" si="522">(B1953-($B$15/2))</f>
        <v>-435.5075028</v>
      </c>
      <c r="F1953" s="9">
        <f t="shared" ref="F1953:F2016" si="523">(($C$15/2)+C1953)</f>
        <v>200.45800459999998</v>
      </c>
      <c r="I1953">
        <v>1</v>
      </c>
      <c r="J1953">
        <f t="shared" si="508"/>
        <v>0.30937610423855738</v>
      </c>
      <c r="K1953">
        <f t="shared" si="509"/>
        <v>2.7102178904763932</v>
      </c>
      <c r="O1953">
        <f t="shared" si="510"/>
        <v>-0.27657298038466177</v>
      </c>
      <c r="P1953">
        <f t="shared" si="511"/>
        <v>0.1273026696847627</v>
      </c>
      <c r="Q1953">
        <f t="shared" si="512"/>
        <v>0.95252370931766195</v>
      </c>
      <c r="R1953">
        <f t="shared" si="513"/>
        <v>1</v>
      </c>
      <c r="AG1953" s="8">
        <f t="shared" si="519"/>
        <v>-0.20454904488605713</v>
      </c>
      <c r="AH1953" s="8">
        <f t="shared" si="520"/>
        <v>0.63573409471263143</v>
      </c>
      <c r="AI1953" s="8">
        <f t="shared" si="521"/>
        <v>0.74431300476084183</v>
      </c>
      <c r="AJ1953" s="8"/>
      <c r="AK1953" s="8"/>
      <c r="AL1953" s="8"/>
      <c r="AN1953" s="8">
        <f t="shared" si="514"/>
        <v>1.0000000000000002</v>
      </c>
      <c r="AO1953" s="8">
        <f t="shared" si="515"/>
        <v>1.8820881901404602</v>
      </c>
      <c r="AP1953" s="8">
        <f t="shared" si="516"/>
        <v>0.73129077260784292</v>
      </c>
      <c r="AQ1953" s="8"/>
      <c r="AR1953" s="8">
        <f t="shared" si="517"/>
        <v>107.83570996646397</v>
      </c>
      <c r="AS1953" s="8">
        <f t="shared" si="518"/>
        <v>48.100125132709408</v>
      </c>
    </row>
    <row r="1954" spans="1:45">
      <c r="A1954" s="20">
        <v>70.904166669999995</v>
      </c>
      <c r="B1954" s="20">
        <v>523.51062400000001</v>
      </c>
      <c r="C1954" s="20">
        <v>-339.42059899999998</v>
      </c>
      <c r="E1954" s="9">
        <f t="shared" si="522"/>
        <v>-436.48937599999999</v>
      </c>
      <c r="F1954" s="9">
        <f t="shared" si="523"/>
        <v>200.57940100000002</v>
      </c>
      <c r="I1954">
        <v>1</v>
      </c>
      <c r="J1954">
        <f t="shared" si="508"/>
        <v>0.3099508599460965</v>
      </c>
      <c r="K1954">
        <f t="shared" si="509"/>
        <v>2.7108429618621281</v>
      </c>
      <c r="O1954">
        <f t="shared" si="510"/>
        <v>-0.27714991270492129</v>
      </c>
      <c r="P1954">
        <f t="shared" si="511"/>
        <v>0.12735834257179127</v>
      </c>
      <c r="Q1954">
        <f t="shared" si="512"/>
        <v>0.95234855933372464</v>
      </c>
      <c r="R1954">
        <f t="shared" si="513"/>
        <v>1</v>
      </c>
      <c r="AG1954" s="8">
        <f t="shared" si="519"/>
        <v>-0.20412617985576056</v>
      </c>
      <c r="AH1954" s="8">
        <f t="shared" si="520"/>
        <v>0.63611400333776347</v>
      </c>
      <c r="AI1954" s="8">
        <f t="shared" si="521"/>
        <v>0.74410448020093101</v>
      </c>
      <c r="AJ1954" s="8"/>
      <c r="AK1954" s="8"/>
      <c r="AL1954" s="8"/>
      <c r="AN1954" s="8">
        <f t="shared" si="514"/>
        <v>1.0000000000000002</v>
      </c>
      <c r="AO1954" s="8">
        <f t="shared" si="515"/>
        <v>1.8813114622962333</v>
      </c>
      <c r="AP1954" s="8">
        <f t="shared" si="516"/>
        <v>0.73160295984455725</v>
      </c>
      <c r="AQ1954" s="8"/>
      <c r="AR1954" s="8">
        <f t="shared" si="517"/>
        <v>107.79120673915946</v>
      </c>
      <c r="AS1954" s="8">
        <f t="shared" si="518"/>
        <v>48.082238121627825</v>
      </c>
    </row>
    <row r="1955" spans="1:45">
      <c r="A1955" s="20">
        <v>70.937533329999994</v>
      </c>
      <c r="B1955" s="20">
        <v>522.83200429999999</v>
      </c>
      <c r="C1955" s="20">
        <v>-339.04725910000002</v>
      </c>
      <c r="E1955" s="9">
        <f t="shared" si="522"/>
        <v>-437.16799570000001</v>
      </c>
      <c r="F1955" s="9">
        <f t="shared" si="523"/>
        <v>200.95274089999998</v>
      </c>
      <c r="I1955">
        <v>1</v>
      </c>
      <c r="J1955">
        <f t="shared" si="508"/>
        <v>0.31042166987180231</v>
      </c>
      <c r="K1955">
        <f t="shared" si="509"/>
        <v>2.7107268271665537</v>
      </c>
      <c r="O1955">
        <f t="shared" si="510"/>
        <v>-0.27754248505355189</v>
      </c>
      <c r="P1955">
        <f t="shared" si="511"/>
        <v>0.12757778162238087</v>
      </c>
      <c r="Q1955">
        <f t="shared" si="512"/>
        <v>0.95220485118834119</v>
      </c>
      <c r="R1955">
        <f t="shared" si="513"/>
        <v>1</v>
      </c>
      <c r="AG1955" s="8">
        <f t="shared" si="519"/>
        <v>-0.2036971745234411</v>
      </c>
      <c r="AH1955" s="8">
        <f t="shared" si="520"/>
        <v>0.63630565259725902</v>
      </c>
      <c r="AI1955" s="8">
        <f t="shared" si="521"/>
        <v>0.74405818157180637</v>
      </c>
      <c r="AJ1955" s="8"/>
      <c r="AK1955" s="8"/>
      <c r="AL1955" s="8"/>
      <c r="AN1955" s="8">
        <f t="shared" si="514"/>
        <v>1</v>
      </c>
      <c r="AO1955" s="8">
        <f t="shared" si="515"/>
        <v>1.8806124102752979</v>
      </c>
      <c r="AP1955" s="8">
        <f t="shared" si="516"/>
        <v>0.73167225993181961</v>
      </c>
      <c r="AQ1955" s="8"/>
      <c r="AR1955" s="8">
        <f t="shared" si="517"/>
        <v>107.75115400869979</v>
      </c>
      <c r="AS1955" s="8">
        <f t="shared" si="518"/>
        <v>48.078267519107804</v>
      </c>
    </row>
    <row r="1956" spans="1:45">
      <c r="A1956" s="20">
        <v>70.9709</v>
      </c>
      <c r="B1956" s="20">
        <v>522.49097670000003</v>
      </c>
      <c r="C1956" s="20">
        <v>-338.954474</v>
      </c>
      <c r="E1956" s="9">
        <f t="shared" si="522"/>
        <v>-437.50902329999997</v>
      </c>
      <c r="F1956" s="9">
        <f t="shared" si="523"/>
        <v>201.045526</v>
      </c>
      <c r="I1956">
        <v>1</v>
      </c>
      <c r="J1956">
        <f t="shared" si="508"/>
        <v>0.3106340871833016</v>
      </c>
      <c r="K1956">
        <f t="shared" si="509"/>
        <v>2.7108475518470283</v>
      </c>
      <c r="O1956">
        <f t="shared" si="510"/>
        <v>-0.27774166744850037</v>
      </c>
      <c r="P1956">
        <f t="shared" si="511"/>
        <v>0.12762872683887994</v>
      </c>
      <c r="Q1956">
        <f t="shared" si="512"/>
        <v>0.95213994467641849</v>
      </c>
      <c r="R1956">
        <f t="shared" si="513"/>
        <v>1</v>
      </c>
      <c r="AG1956" s="8">
        <f t="shared" si="519"/>
        <v>-0.20352642845583002</v>
      </c>
      <c r="AH1956" s="8">
        <f t="shared" si="520"/>
        <v>0.63642506048365843</v>
      </c>
      <c r="AI1956" s="8">
        <f t="shared" si="521"/>
        <v>0.74400277909990764</v>
      </c>
      <c r="AJ1956" s="8"/>
      <c r="AK1956" s="8"/>
      <c r="AL1956" s="8"/>
      <c r="AN1956" s="8">
        <f t="shared" si="514"/>
        <v>1.0000000000000004</v>
      </c>
      <c r="AO1956" s="8">
        <f t="shared" si="515"/>
        <v>1.8803145514347115</v>
      </c>
      <c r="AP1956" s="8">
        <f t="shared" si="516"/>
        <v>0.73175517968115833</v>
      </c>
      <c r="AQ1956" s="8"/>
      <c r="AR1956" s="8">
        <f t="shared" si="517"/>
        <v>107.73408795424352</v>
      </c>
      <c r="AS1956" s="8">
        <f t="shared" si="518"/>
        <v>48.073516567432414</v>
      </c>
    </row>
    <row r="1957" spans="1:45">
      <c r="A1957" s="20">
        <v>71.004266670000007</v>
      </c>
      <c r="B1957" s="20">
        <v>521.1311207</v>
      </c>
      <c r="C1957" s="20">
        <v>-338.71649129999997</v>
      </c>
      <c r="E1957" s="9">
        <f t="shared" si="522"/>
        <v>-438.8688793</v>
      </c>
      <c r="F1957" s="9">
        <f t="shared" si="523"/>
        <v>201.28350870000003</v>
      </c>
      <c r="I1957">
        <v>1</v>
      </c>
      <c r="J1957">
        <f t="shared" si="508"/>
        <v>0.31144735293397074</v>
      </c>
      <c r="K1957">
        <f t="shared" si="509"/>
        <v>2.7115756836923017</v>
      </c>
      <c r="O1957">
        <f t="shared" si="510"/>
        <v>-0.2785382780090041</v>
      </c>
      <c r="P1957">
        <f t="shared" si="511"/>
        <v>0.12774923114697243</v>
      </c>
      <c r="Q1957">
        <f t="shared" si="512"/>
        <v>0.9518910450388407</v>
      </c>
      <c r="R1957">
        <f t="shared" si="513"/>
        <v>1</v>
      </c>
      <c r="AG1957" s="8">
        <f t="shared" si="519"/>
        <v>-0.20290806104372258</v>
      </c>
      <c r="AH1957" s="8">
        <f t="shared" si="520"/>
        <v>0.63693301526718704</v>
      </c>
      <c r="AI1957" s="8">
        <f t="shared" si="521"/>
        <v>0.74373695136528373</v>
      </c>
      <c r="AJ1957" s="8"/>
      <c r="AK1957" s="8"/>
      <c r="AL1957" s="8"/>
      <c r="AN1957" s="8">
        <f t="shared" si="514"/>
        <v>1.0000000000000002</v>
      </c>
      <c r="AO1957" s="8">
        <f t="shared" si="515"/>
        <v>1.8792020059744532</v>
      </c>
      <c r="AP1957" s="8">
        <f t="shared" si="516"/>
        <v>0.73215293219055433</v>
      </c>
      <c r="AQ1957" s="8"/>
      <c r="AR1957" s="8">
        <f t="shared" si="517"/>
        <v>107.67034379485428</v>
      </c>
      <c r="AS1957" s="8">
        <f t="shared" si="518"/>
        <v>48.05072702735329</v>
      </c>
    </row>
    <row r="1958" spans="1:45">
      <c r="A1958" s="20">
        <v>71.037633330000006</v>
      </c>
      <c r="B1958" s="20">
        <v>520.68746090000002</v>
      </c>
      <c r="C1958" s="20">
        <v>-338.61856899999998</v>
      </c>
      <c r="E1958" s="9">
        <f t="shared" si="522"/>
        <v>-439.31253909999998</v>
      </c>
      <c r="F1958" s="9">
        <f t="shared" si="523"/>
        <v>201.38143100000002</v>
      </c>
      <c r="I1958">
        <v>1</v>
      </c>
      <c r="J1958">
        <f t="shared" si="508"/>
        <v>0.31171777543352103</v>
      </c>
      <c r="K1958">
        <f t="shared" si="509"/>
        <v>2.7117742234678666</v>
      </c>
      <c r="O1958">
        <f t="shared" si="510"/>
        <v>-0.2787976244929809</v>
      </c>
      <c r="P1958">
        <f t="shared" si="511"/>
        <v>0.12780118840864016</v>
      </c>
      <c r="Q1958">
        <f t="shared" si="512"/>
        <v>0.95180814286200033</v>
      </c>
      <c r="R1958">
        <f t="shared" si="513"/>
        <v>1</v>
      </c>
      <c r="AG1958" s="8">
        <f t="shared" si="519"/>
        <v>-0.20269677251411919</v>
      </c>
      <c r="AH1958" s="8">
        <f t="shared" si="520"/>
        <v>0.63709362965877636</v>
      </c>
      <c r="AI1958" s="8">
        <f t="shared" si="521"/>
        <v>0.74365699449448164</v>
      </c>
      <c r="AJ1958" s="8"/>
      <c r="AK1958" s="8"/>
      <c r="AL1958" s="8"/>
      <c r="AN1958" s="8">
        <f t="shared" si="514"/>
        <v>1.0000000000000002</v>
      </c>
      <c r="AO1958" s="8">
        <f t="shared" si="515"/>
        <v>1.8788279601913607</v>
      </c>
      <c r="AP1958" s="8">
        <f t="shared" si="516"/>
        <v>0.73227253556032745</v>
      </c>
      <c r="AQ1958" s="8"/>
      <c r="AR1958" s="8">
        <f t="shared" si="517"/>
        <v>107.64891255013842</v>
      </c>
      <c r="AS1958" s="8">
        <f t="shared" si="518"/>
        <v>48.043874259049744</v>
      </c>
    </row>
    <row r="1959" spans="1:45">
      <c r="A1959" s="20">
        <v>71.070999999999998</v>
      </c>
      <c r="B1959" s="20">
        <v>520.06297319999999</v>
      </c>
      <c r="C1959" s="20">
        <v>-338.66113150000001</v>
      </c>
      <c r="E1959" s="9">
        <f t="shared" si="522"/>
        <v>-439.93702680000001</v>
      </c>
      <c r="F1959" s="9">
        <f t="shared" si="523"/>
        <v>201.33886849999999</v>
      </c>
      <c r="I1959">
        <v>1</v>
      </c>
      <c r="J1959">
        <f t="shared" si="508"/>
        <v>0.3120526452195348</v>
      </c>
      <c r="K1959">
        <f t="shared" si="509"/>
        <v>2.712392053708037</v>
      </c>
      <c r="O1959">
        <f t="shared" si="510"/>
        <v>-0.27916633747800984</v>
      </c>
      <c r="P1959">
        <f t="shared" si="511"/>
        <v>0.12776154560107986</v>
      </c>
      <c r="Q1959">
        <f t="shared" si="512"/>
        <v>0.9517053869158969</v>
      </c>
      <c r="R1959">
        <f t="shared" si="513"/>
        <v>1</v>
      </c>
      <c r="AG1959" s="8">
        <f t="shared" si="519"/>
        <v>-0.20248459934990834</v>
      </c>
      <c r="AH1959" s="8">
        <f t="shared" si="520"/>
        <v>0.63736366885196039</v>
      </c>
      <c r="AI1959" s="8">
        <f t="shared" si="521"/>
        <v>0.74348338290352911</v>
      </c>
      <c r="AJ1959" s="8"/>
      <c r="AK1959" s="8"/>
      <c r="AL1959" s="8"/>
      <c r="AN1959" s="8">
        <f t="shared" si="514"/>
        <v>1</v>
      </c>
      <c r="AO1959" s="8">
        <f t="shared" si="515"/>
        <v>1.8784032032517315</v>
      </c>
      <c r="AP1959" s="8">
        <f t="shared" si="516"/>
        <v>0.73253217744255994</v>
      </c>
      <c r="AQ1959" s="8"/>
      <c r="AR1959" s="8">
        <f t="shared" si="517"/>
        <v>107.62457577017877</v>
      </c>
      <c r="AS1959" s="8">
        <f t="shared" si="518"/>
        <v>48.02899787501299</v>
      </c>
    </row>
    <row r="1960" spans="1:45">
      <c r="A1960" s="20">
        <v>71.104366670000005</v>
      </c>
      <c r="B1960" s="20">
        <v>519.59749850000003</v>
      </c>
      <c r="C1960" s="20">
        <v>-338.5680931</v>
      </c>
      <c r="E1960" s="9">
        <f t="shared" si="522"/>
        <v>-440.40250149999997</v>
      </c>
      <c r="F1960" s="9">
        <f t="shared" si="523"/>
        <v>201.4319069</v>
      </c>
      <c r="I1960">
        <v>1</v>
      </c>
      <c r="J1960">
        <f t="shared" si="508"/>
        <v>0.31233385207999659</v>
      </c>
      <c r="K1960">
        <f t="shared" si="509"/>
        <v>2.7126173455817519</v>
      </c>
      <c r="O1960">
        <f t="shared" si="510"/>
        <v>-0.27943848012537814</v>
      </c>
      <c r="P1960">
        <f t="shared" si="511"/>
        <v>0.12780995957374849</v>
      </c>
      <c r="Q1960">
        <f t="shared" si="512"/>
        <v>0.9516190151835846</v>
      </c>
      <c r="R1960">
        <f t="shared" si="513"/>
        <v>1</v>
      </c>
      <c r="AG1960" s="8">
        <f t="shared" si="519"/>
        <v>-0.20226754312894446</v>
      </c>
      <c r="AH1960" s="8">
        <f t="shared" si="520"/>
        <v>0.63753436142827757</v>
      </c>
      <c r="AI1960" s="8">
        <f t="shared" si="521"/>
        <v>0.7433961117700435</v>
      </c>
      <c r="AJ1960" s="8"/>
      <c r="AK1960" s="8"/>
      <c r="AL1960" s="8"/>
      <c r="AN1960" s="8">
        <f t="shared" si="514"/>
        <v>1</v>
      </c>
      <c r="AO1960" s="8">
        <f t="shared" si="515"/>
        <v>1.878016645233467</v>
      </c>
      <c r="AP1960" s="8">
        <f t="shared" si="516"/>
        <v>0.73266266600881802</v>
      </c>
      <c r="AQ1960" s="8"/>
      <c r="AR1960" s="8">
        <f t="shared" si="517"/>
        <v>107.60242762719527</v>
      </c>
      <c r="AS1960" s="8">
        <f t="shared" si="518"/>
        <v>48.021521430891688</v>
      </c>
    </row>
    <row r="1961" spans="1:45">
      <c r="A1961" s="20">
        <v>71.137733330000003</v>
      </c>
      <c r="B1961" s="20">
        <v>518.78033270000003</v>
      </c>
      <c r="C1961" s="20">
        <v>-338.5296007</v>
      </c>
      <c r="E1961" s="9">
        <f t="shared" si="522"/>
        <v>-441.21966729999997</v>
      </c>
      <c r="F1961" s="9">
        <f t="shared" si="523"/>
        <v>201.4703993</v>
      </c>
      <c r="I1961">
        <v>1</v>
      </c>
      <c r="J1961">
        <f t="shared" si="508"/>
        <v>0.31279588374553302</v>
      </c>
      <c r="K1961">
        <f t="shared" si="509"/>
        <v>2.7132459241284561</v>
      </c>
      <c r="O1961">
        <f t="shared" si="510"/>
        <v>-0.27991868849557172</v>
      </c>
      <c r="P1961">
        <f t="shared" si="511"/>
        <v>0.12781689965871373</v>
      </c>
      <c r="Q1961">
        <f t="shared" si="512"/>
        <v>0.95147694033673424</v>
      </c>
      <c r="R1961">
        <f t="shared" si="513"/>
        <v>1</v>
      </c>
      <c r="AG1961" s="8">
        <f t="shared" si="519"/>
        <v>-0.20194548318153102</v>
      </c>
      <c r="AH1961" s="8">
        <f t="shared" si="520"/>
        <v>0.63786433324725011</v>
      </c>
      <c r="AI1961" s="8">
        <f t="shared" si="521"/>
        <v>0.74320058812787482</v>
      </c>
      <c r="AJ1961" s="8"/>
      <c r="AK1961" s="8"/>
      <c r="AL1961" s="8"/>
      <c r="AN1961" s="8">
        <f t="shared" si="514"/>
        <v>1</v>
      </c>
      <c r="AO1961" s="8">
        <f t="shared" si="515"/>
        <v>1.8774086847620113</v>
      </c>
      <c r="AP1961" s="8">
        <f t="shared" si="516"/>
        <v>0.73295494600712552</v>
      </c>
      <c r="AQ1961" s="8"/>
      <c r="AR1961" s="8">
        <f t="shared" si="517"/>
        <v>107.56759405807007</v>
      </c>
      <c r="AS1961" s="8">
        <f t="shared" si="518"/>
        <v>48.004775020552579</v>
      </c>
    </row>
    <row r="1962" spans="1:45">
      <c r="A1962" s="20">
        <v>71.171099999999996</v>
      </c>
      <c r="B1962" s="20">
        <v>518.43316519999996</v>
      </c>
      <c r="C1962" s="20">
        <v>-338.20781240000002</v>
      </c>
      <c r="E1962" s="9">
        <f t="shared" si="522"/>
        <v>-441.56683480000004</v>
      </c>
      <c r="F1962" s="9">
        <f t="shared" si="523"/>
        <v>201.79218759999998</v>
      </c>
      <c r="I1962">
        <v>1</v>
      </c>
      <c r="J1962">
        <f t="shared" si="508"/>
        <v>0.31306935678648357</v>
      </c>
      <c r="K1962">
        <f t="shared" si="509"/>
        <v>2.7129400196195537</v>
      </c>
      <c r="O1962">
        <f t="shared" si="510"/>
        <v>-0.28011622698075483</v>
      </c>
      <c r="P1962">
        <f t="shared" si="511"/>
        <v>0.12801066966523153</v>
      </c>
      <c r="Q1962">
        <f t="shared" si="512"/>
        <v>0.95139275161939574</v>
      </c>
      <c r="R1962">
        <f t="shared" si="513"/>
        <v>1</v>
      </c>
      <c r="AG1962" s="8">
        <f t="shared" si="519"/>
        <v>-0.20166447287914624</v>
      </c>
      <c r="AH1962" s="8">
        <f t="shared" si="520"/>
        <v>0.63792978742931417</v>
      </c>
      <c r="AI1962" s="8">
        <f t="shared" si="521"/>
        <v>0.74322071196163941</v>
      </c>
      <c r="AJ1962" s="8"/>
      <c r="AK1962" s="8"/>
      <c r="AL1962" s="8"/>
      <c r="AN1962" s="8">
        <f t="shared" si="514"/>
        <v>1</v>
      </c>
      <c r="AO1962" s="8">
        <f t="shared" si="515"/>
        <v>1.8769787287218329</v>
      </c>
      <c r="AP1962" s="8">
        <f t="shared" si="516"/>
        <v>0.73292486812299373</v>
      </c>
      <c r="AQ1962" s="8"/>
      <c r="AR1962" s="8">
        <f t="shared" si="517"/>
        <v>107.54295939159169</v>
      </c>
      <c r="AS1962" s="8">
        <f t="shared" si="518"/>
        <v>48.00649835637001</v>
      </c>
    </row>
    <row r="1963" spans="1:45">
      <c r="A1963" s="20">
        <v>71.204466670000002</v>
      </c>
      <c r="B1963" s="20">
        <v>517.49207339999998</v>
      </c>
      <c r="C1963" s="20">
        <v>-337.87037780000003</v>
      </c>
      <c r="E1963" s="9">
        <f t="shared" si="522"/>
        <v>-442.50792660000002</v>
      </c>
      <c r="F1963" s="9">
        <f t="shared" si="523"/>
        <v>202.12962219999997</v>
      </c>
      <c r="I1963">
        <v>1</v>
      </c>
      <c r="J1963">
        <f t="shared" si="508"/>
        <v>0.31367529839730579</v>
      </c>
      <c r="K1963">
        <f t="shared" si="509"/>
        <v>2.713113210312541</v>
      </c>
      <c r="O1963">
        <f t="shared" si="510"/>
        <v>-0.28066271465365483</v>
      </c>
      <c r="P1963">
        <f t="shared" si="511"/>
        <v>0.12820165485950794</v>
      </c>
      <c r="Q1963">
        <f t="shared" si="512"/>
        <v>0.95120595892505044</v>
      </c>
      <c r="R1963">
        <f t="shared" si="513"/>
        <v>1</v>
      </c>
      <c r="AG1963" s="8">
        <f t="shared" si="519"/>
        <v>-0.20115532995971308</v>
      </c>
      <c r="AH1963" s="8">
        <f t="shared" si="520"/>
        <v>0.63823770548577108</v>
      </c>
      <c r="AI1963" s="8">
        <f t="shared" si="521"/>
        <v>0.74309431738175546</v>
      </c>
      <c r="AJ1963" s="8"/>
      <c r="AK1963" s="8"/>
      <c r="AL1963" s="8"/>
      <c r="AN1963" s="8">
        <f t="shared" si="514"/>
        <v>1</v>
      </c>
      <c r="AO1963" s="8">
        <f t="shared" si="515"/>
        <v>1.8761145808199304</v>
      </c>
      <c r="AP1963" s="8">
        <f t="shared" si="516"/>
        <v>0.73311376583849264</v>
      </c>
      <c r="AQ1963" s="8"/>
      <c r="AR1963" s="8">
        <f t="shared" si="517"/>
        <v>107.49344736393761</v>
      </c>
      <c r="AS1963" s="8">
        <f t="shared" si="518"/>
        <v>47.995675314512262</v>
      </c>
    </row>
    <row r="1964" spans="1:45">
      <c r="A1964" s="20">
        <v>71.237833330000001</v>
      </c>
      <c r="B1964" s="20">
        <v>516.73418509999999</v>
      </c>
      <c r="C1964" s="20">
        <v>-337.69506050000001</v>
      </c>
      <c r="E1964" s="9">
        <f t="shared" si="522"/>
        <v>-443.26581490000001</v>
      </c>
      <c r="F1964" s="9">
        <f t="shared" si="523"/>
        <v>202.30493949999999</v>
      </c>
      <c r="I1964">
        <v>1</v>
      </c>
      <c r="J1964">
        <f t="shared" si="508"/>
        <v>0.31413877579074373</v>
      </c>
      <c r="K1964">
        <f t="shared" si="509"/>
        <v>2.7134321954301281</v>
      </c>
      <c r="O1964">
        <f t="shared" si="510"/>
        <v>-0.28110463090327292</v>
      </c>
      <c r="P1964">
        <f t="shared" si="511"/>
        <v>0.12829515256186846</v>
      </c>
      <c r="Q1964">
        <f t="shared" si="512"/>
        <v>0.95106284772030791</v>
      </c>
      <c r="R1964">
        <f t="shared" si="513"/>
        <v>1</v>
      </c>
      <c r="AG1964" s="8">
        <f t="shared" si="519"/>
        <v>-0.20079089478690965</v>
      </c>
      <c r="AH1964" s="8">
        <f t="shared" si="520"/>
        <v>0.6385090072591133</v>
      </c>
      <c r="AI1964" s="8">
        <f t="shared" si="521"/>
        <v>0.74295979986783534</v>
      </c>
      <c r="AJ1964" s="8"/>
      <c r="AK1964" s="8"/>
      <c r="AL1964" s="8"/>
      <c r="AN1964" s="8">
        <f t="shared" si="514"/>
        <v>1</v>
      </c>
      <c r="AO1964" s="8">
        <f t="shared" si="515"/>
        <v>1.8754734484733526</v>
      </c>
      <c r="AP1964" s="8">
        <f t="shared" si="516"/>
        <v>0.73331475982932459</v>
      </c>
      <c r="AQ1964" s="8"/>
      <c r="AR1964" s="8">
        <f t="shared" si="517"/>
        <v>107.45671318636937</v>
      </c>
      <c r="AS1964" s="8">
        <f t="shared" si="518"/>
        <v>47.984159207130098</v>
      </c>
    </row>
    <row r="1965" spans="1:45">
      <c r="A1965" s="20">
        <v>71.271199999999993</v>
      </c>
      <c r="B1965" s="20">
        <v>515.9882083</v>
      </c>
      <c r="C1965" s="20">
        <v>-337.64572129999999</v>
      </c>
      <c r="E1965" s="9">
        <f t="shared" si="522"/>
        <v>-444.0117917</v>
      </c>
      <c r="F1965" s="9">
        <f t="shared" si="523"/>
        <v>202.35427870000001</v>
      </c>
      <c r="I1965">
        <v>1</v>
      </c>
      <c r="J1965">
        <f t="shared" si="508"/>
        <v>0.3145638010444391</v>
      </c>
      <c r="K1965">
        <f t="shared" si="509"/>
        <v>2.7139749631731842</v>
      </c>
      <c r="O1965">
        <f t="shared" si="510"/>
        <v>-0.28154202629809194</v>
      </c>
      <c r="P1965">
        <f t="shared" si="511"/>
        <v>0.12831018166693178</v>
      </c>
      <c r="Q1965">
        <f t="shared" si="512"/>
        <v>0.95093143007714465</v>
      </c>
      <c r="R1965">
        <f t="shared" si="513"/>
        <v>1</v>
      </c>
      <c r="AG1965" s="8">
        <f t="shared" si="519"/>
        <v>-0.20049038743537356</v>
      </c>
      <c r="AH1965" s="8">
        <f t="shared" si="520"/>
        <v>0.63880596451200744</v>
      </c>
      <c r="AI1965" s="8">
        <f t="shared" si="521"/>
        <v>0.74278566508105004</v>
      </c>
      <c r="AJ1965" s="8"/>
      <c r="AK1965" s="8"/>
      <c r="AL1965" s="8"/>
      <c r="AN1965" s="8">
        <f t="shared" si="514"/>
        <v>1.0000000000000002</v>
      </c>
      <c r="AO1965" s="8">
        <f t="shared" si="515"/>
        <v>1.8749122333772641</v>
      </c>
      <c r="AP1965" s="8">
        <f t="shared" si="516"/>
        <v>0.73357488276054417</v>
      </c>
      <c r="AQ1965" s="8"/>
      <c r="AR1965" s="8">
        <f t="shared" si="517"/>
        <v>107.42455792996446</v>
      </c>
      <c r="AS1965" s="8">
        <f t="shared" si="518"/>
        <v>47.969255261016649</v>
      </c>
    </row>
    <row r="1966" spans="1:45">
      <c r="A1966" s="20">
        <v>71.30456667</v>
      </c>
      <c r="B1966" s="20">
        <v>515.60143219999998</v>
      </c>
      <c r="C1966" s="20">
        <v>-337.62062429999997</v>
      </c>
      <c r="E1966" s="9">
        <f t="shared" si="522"/>
        <v>-444.39856780000002</v>
      </c>
      <c r="F1966" s="9">
        <f t="shared" si="523"/>
        <v>202.37937570000003</v>
      </c>
      <c r="I1966">
        <v>1</v>
      </c>
      <c r="J1966">
        <f t="shared" si="508"/>
        <v>0.31478403724638038</v>
      </c>
      <c r="K1966">
        <f t="shared" si="509"/>
        <v>2.7142566699838211</v>
      </c>
      <c r="O1966">
        <f t="shared" si="510"/>
        <v>-0.28176875032072835</v>
      </c>
      <c r="P1966">
        <f t="shared" si="511"/>
        <v>0.12831765877189269</v>
      </c>
      <c r="Q1966">
        <f t="shared" si="512"/>
        <v>0.95086326555924705</v>
      </c>
      <c r="R1966">
        <f t="shared" si="513"/>
        <v>1</v>
      </c>
      <c r="AG1966" s="8">
        <f t="shared" si="519"/>
        <v>-0.20033482311340151</v>
      </c>
      <c r="AH1966" s="8">
        <f t="shared" si="520"/>
        <v>0.63895996733411198</v>
      </c>
      <c r="AI1966" s="8">
        <f t="shared" si="521"/>
        <v>0.74269517218877412</v>
      </c>
      <c r="AJ1966" s="8"/>
      <c r="AK1966" s="8"/>
      <c r="AL1966" s="8"/>
      <c r="AN1966" s="8">
        <f t="shared" si="514"/>
        <v>1</v>
      </c>
      <c r="AO1966" s="8">
        <f t="shared" si="515"/>
        <v>1.8746217117343462</v>
      </c>
      <c r="AP1966" s="8">
        <f t="shared" si="516"/>
        <v>0.73371003160584447</v>
      </c>
      <c r="AQ1966" s="8"/>
      <c r="AR1966" s="8">
        <f t="shared" si="517"/>
        <v>107.40791226596806</v>
      </c>
      <c r="AS1966" s="8">
        <f t="shared" si="518"/>
        <v>47.961511802574876</v>
      </c>
    </row>
    <row r="1967" spans="1:45">
      <c r="A1967" s="20">
        <v>71.337933329999998</v>
      </c>
      <c r="B1967" s="20">
        <v>514.76973220000002</v>
      </c>
      <c r="C1967" s="20">
        <v>-337.61152809999999</v>
      </c>
      <c r="E1967" s="9">
        <f t="shared" si="522"/>
        <v>-445.23026779999998</v>
      </c>
      <c r="F1967" s="9">
        <f t="shared" si="523"/>
        <v>202.38847190000001</v>
      </c>
      <c r="I1967">
        <v>1</v>
      </c>
      <c r="J1967">
        <f t="shared" si="508"/>
        <v>0.31524631479451853</v>
      </c>
      <c r="K1967">
        <f t="shared" si="509"/>
        <v>2.7149445407134998</v>
      </c>
      <c r="O1967">
        <f t="shared" si="510"/>
        <v>-0.28225707891456558</v>
      </c>
      <c r="P1967">
        <f t="shared" si="511"/>
        <v>0.12830569486380428</v>
      </c>
      <c r="Q1967">
        <f t="shared" si="512"/>
        <v>0.95072003769150304</v>
      </c>
      <c r="R1967">
        <f t="shared" si="513"/>
        <v>1</v>
      </c>
      <c r="AG1967" s="8">
        <f t="shared" si="519"/>
        <v>-0.20002150706791022</v>
      </c>
      <c r="AH1967" s="8">
        <f t="shared" si="520"/>
        <v>0.63930190665529019</v>
      </c>
      <c r="AI1967" s="8">
        <f t="shared" si="521"/>
        <v>0.74248533241889203</v>
      </c>
      <c r="AJ1967" s="8"/>
      <c r="AK1967" s="8"/>
      <c r="AL1967" s="8"/>
      <c r="AN1967" s="8">
        <f t="shared" si="514"/>
        <v>1</v>
      </c>
      <c r="AO1967" s="8">
        <f t="shared" si="515"/>
        <v>1.8740226860256168</v>
      </c>
      <c r="AP1967" s="8">
        <f t="shared" si="516"/>
        <v>0.73402334407197767</v>
      </c>
      <c r="AQ1967" s="8"/>
      <c r="AR1967" s="8">
        <f t="shared" si="517"/>
        <v>107.37359062103805</v>
      </c>
      <c r="AS1967" s="8">
        <f t="shared" si="518"/>
        <v>47.943560320596603</v>
      </c>
    </row>
    <row r="1968" spans="1:45">
      <c r="A1968" s="20">
        <v>71.371300000000005</v>
      </c>
      <c r="B1968" s="20">
        <v>514.31145890000005</v>
      </c>
      <c r="C1968" s="20">
        <v>-337.60889079999998</v>
      </c>
      <c r="E1968" s="9">
        <f t="shared" si="522"/>
        <v>-445.68854109999995</v>
      </c>
      <c r="F1968" s="9">
        <f t="shared" si="523"/>
        <v>202.39110920000002</v>
      </c>
      <c r="I1968">
        <v>1</v>
      </c>
      <c r="J1968">
        <f t="shared" si="508"/>
        <v>0.31550043978376485</v>
      </c>
      <c r="K1968">
        <f t="shared" si="509"/>
        <v>2.7153270665464415</v>
      </c>
      <c r="O1968">
        <f t="shared" si="510"/>
        <v>-0.28252611166096342</v>
      </c>
      <c r="P1968">
        <f t="shared" si="511"/>
        <v>0.12829760661088149</v>
      </c>
      <c r="Q1968">
        <f t="shared" si="512"/>
        <v>0.95064121537394763</v>
      </c>
      <c r="R1968">
        <f t="shared" si="513"/>
        <v>1</v>
      </c>
      <c r="AG1968" s="8">
        <f t="shared" si="519"/>
        <v>-0.19985000410860126</v>
      </c>
      <c r="AH1968" s="8">
        <f t="shared" si="520"/>
        <v>0.63949078657358327</v>
      </c>
      <c r="AI1968" s="8">
        <f t="shared" si="521"/>
        <v>0.74236885019866772</v>
      </c>
      <c r="AJ1968" s="8"/>
      <c r="AK1968" s="8"/>
      <c r="AL1968" s="8"/>
      <c r="AN1968" s="8">
        <f t="shared" si="514"/>
        <v>1.0000000000000002</v>
      </c>
      <c r="AO1968" s="8">
        <f t="shared" si="515"/>
        <v>1.8736942066144986</v>
      </c>
      <c r="AP1968" s="8">
        <f t="shared" si="516"/>
        <v>0.73419721711058239</v>
      </c>
      <c r="AQ1968" s="8"/>
      <c r="AR1968" s="8">
        <f t="shared" si="517"/>
        <v>107.35477013712402</v>
      </c>
      <c r="AS1968" s="8">
        <f t="shared" si="518"/>
        <v>47.933598129313438</v>
      </c>
    </row>
    <row r="1969" spans="1:45">
      <c r="A1969" s="20">
        <v>71.404666669999997</v>
      </c>
      <c r="B1969" s="20">
        <v>513.68100049999998</v>
      </c>
      <c r="C1969" s="20">
        <v>-337.58248939999999</v>
      </c>
      <c r="E1969" s="9">
        <f t="shared" si="522"/>
        <v>-446.31899950000002</v>
      </c>
      <c r="F1969" s="9">
        <f t="shared" si="523"/>
        <v>202.41751060000001</v>
      </c>
      <c r="I1969">
        <v>1</v>
      </c>
      <c r="J1969">
        <f t="shared" si="508"/>
        <v>0.31585576310353281</v>
      </c>
      <c r="K1969">
        <f t="shared" si="509"/>
        <v>2.7158099292123441</v>
      </c>
      <c r="O1969">
        <f t="shared" si="510"/>
        <v>-0.28289563710386273</v>
      </c>
      <c r="P1969">
        <f t="shared" si="511"/>
        <v>0.12830067885596458</v>
      </c>
      <c r="Q1969">
        <f t="shared" si="512"/>
        <v>0.95053090129290285</v>
      </c>
      <c r="R1969">
        <f t="shared" si="513"/>
        <v>1</v>
      </c>
      <c r="AG1969" s="8">
        <f t="shared" si="519"/>
        <v>-0.19960334284320719</v>
      </c>
      <c r="AH1969" s="8">
        <f t="shared" si="520"/>
        <v>0.63974493478180205</v>
      </c>
      <c r="AI1969" s="8">
        <f t="shared" si="521"/>
        <v>0.74221622452412406</v>
      </c>
      <c r="AJ1969" s="8"/>
      <c r="AK1969" s="8"/>
      <c r="AL1969" s="8"/>
      <c r="AN1969" s="8">
        <f t="shared" si="514"/>
        <v>1</v>
      </c>
      <c r="AO1969" s="8">
        <f t="shared" si="515"/>
        <v>1.8732297783003156</v>
      </c>
      <c r="AP1969" s="8">
        <f t="shared" si="516"/>
        <v>0.73442499080452406</v>
      </c>
      <c r="AQ1969" s="8"/>
      <c r="AR1969" s="8">
        <f t="shared" si="517"/>
        <v>107.32816035483496</v>
      </c>
      <c r="AS1969" s="8">
        <f t="shared" si="518"/>
        <v>47.92054765796648</v>
      </c>
    </row>
    <row r="1970" spans="1:45">
      <c r="A1970" s="20">
        <v>71.438033329999996</v>
      </c>
      <c r="B1970" s="20">
        <v>512.82509549999997</v>
      </c>
      <c r="C1970" s="20">
        <v>-337.48694399999999</v>
      </c>
      <c r="E1970" s="9">
        <f t="shared" si="522"/>
        <v>-447.17490450000003</v>
      </c>
      <c r="F1970" s="9">
        <f t="shared" si="523"/>
        <v>202.51305600000001</v>
      </c>
      <c r="I1970">
        <v>1</v>
      </c>
      <c r="J1970">
        <f t="shared" si="508"/>
        <v>0.31635308258045525</v>
      </c>
      <c r="K1970">
        <f t="shared" si="509"/>
        <v>2.7163528222959528</v>
      </c>
      <c r="O1970">
        <f t="shared" si="510"/>
        <v>-0.2833958311740592</v>
      </c>
      <c r="P1970">
        <f t="shared" si="511"/>
        <v>0.12834207655926011</v>
      </c>
      <c r="Q1970">
        <f t="shared" si="512"/>
        <v>0.950376301397305</v>
      </c>
      <c r="R1970">
        <f t="shared" si="513"/>
        <v>1</v>
      </c>
      <c r="AG1970" s="8">
        <f t="shared" si="519"/>
        <v>-0.19924036975915824</v>
      </c>
      <c r="AH1970" s="8">
        <f t="shared" si="520"/>
        <v>0.64007512423926904</v>
      </c>
      <c r="AI1970" s="8">
        <f t="shared" si="521"/>
        <v>0.742029049558249</v>
      </c>
      <c r="AJ1970" s="8"/>
      <c r="AK1970" s="8"/>
      <c r="AL1970" s="8"/>
      <c r="AN1970" s="8">
        <f t="shared" si="514"/>
        <v>1</v>
      </c>
      <c r="AO1970" s="8">
        <f t="shared" si="515"/>
        <v>1.8725661956522242</v>
      </c>
      <c r="AP1970" s="8">
        <f t="shared" si="516"/>
        <v>0.73470424634412401</v>
      </c>
      <c r="AQ1970" s="8"/>
      <c r="AR1970" s="8">
        <f t="shared" si="517"/>
        <v>107.29013986974121</v>
      </c>
      <c r="AS1970" s="8">
        <f t="shared" si="518"/>
        <v>47.904547494141752</v>
      </c>
    </row>
    <row r="1971" spans="1:45">
      <c r="A1971" s="20">
        <v>71.471400000000003</v>
      </c>
      <c r="B1971" s="20">
        <v>512.36266909999995</v>
      </c>
      <c r="C1971" s="20">
        <v>-337.3367667</v>
      </c>
      <c r="E1971" s="9">
        <f t="shared" si="522"/>
        <v>-447.63733090000005</v>
      </c>
      <c r="F1971" s="9">
        <f t="shared" si="523"/>
        <v>202.6632333</v>
      </c>
      <c r="I1971">
        <v>1</v>
      </c>
      <c r="J1971">
        <f t="shared" si="508"/>
        <v>0.31664641410561778</v>
      </c>
      <c r="K1971">
        <f t="shared" si="509"/>
        <v>2.7164626494582014</v>
      </c>
      <c r="O1971">
        <f t="shared" si="510"/>
        <v>-0.28366387289245815</v>
      </c>
      <c r="P1971">
        <f t="shared" si="511"/>
        <v>0.12842592358238408</v>
      </c>
      <c r="Q1971">
        <f t="shared" si="512"/>
        <v>0.95028500428432683</v>
      </c>
      <c r="R1971">
        <f t="shared" si="513"/>
        <v>1</v>
      </c>
      <c r="AG1971" s="8">
        <f t="shared" si="519"/>
        <v>-0.19899782624242601</v>
      </c>
      <c r="AH1971" s="8">
        <f t="shared" si="520"/>
        <v>0.64022930083962093</v>
      </c>
      <c r="AI1971" s="8">
        <f t="shared" si="521"/>
        <v>0.74196112263190694</v>
      </c>
      <c r="AJ1971" s="8"/>
      <c r="AK1971" s="8"/>
      <c r="AL1971" s="8"/>
      <c r="AN1971" s="8">
        <f t="shared" si="514"/>
        <v>1.0000000000000002</v>
      </c>
      <c r="AO1971" s="8">
        <f t="shared" si="515"/>
        <v>1.8721524298120307</v>
      </c>
      <c r="AP1971" s="8">
        <f t="shared" si="516"/>
        <v>0.73480556852119738</v>
      </c>
      <c r="AQ1971" s="8"/>
      <c r="AR1971" s="8">
        <f t="shared" si="517"/>
        <v>107.26643283339143</v>
      </c>
      <c r="AS1971" s="8">
        <f t="shared" si="518"/>
        <v>47.898742161024373</v>
      </c>
    </row>
    <row r="1972" spans="1:45">
      <c r="A1972" s="20">
        <v>71.504766669999995</v>
      </c>
      <c r="B1972" s="20">
        <v>511.58841869999998</v>
      </c>
      <c r="C1972" s="20">
        <v>-336.92567320000001</v>
      </c>
      <c r="E1972" s="9">
        <f t="shared" si="522"/>
        <v>-448.41158130000002</v>
      </c>
      <c r="F1972" s="9">
        <f t="shared" si="523"/>
        <v>203.07432679999999</v>
      </c>
      <c r="I1972">
        <v>1</v>
      </c>
      <c r="J1972">
        <f t="shared" si="508"/>
        <v>0.31717738470895585</v>
      </c>
      <c r="K1972">
        <f t="shared" si="509"/>
        <v>2.7163505751091161</v>
      </c>
      <c r="O1972">
        <f t="shared" si="510"/>
        <v>-0.28410907338893004</v>
      </c>
      <c r="P1972">
        <f t="shared" si="511"/>
        <v>0.12866585347542356</v>
      </c>
      <c r="Q1972">
        <f t="shared" si="512"/>
        <v>0.95011953593614962</v>
      </c>
      <c r="R1972">
        <f t="shared" si="513"/>
        <v>1</v>
      </c>
      <c r="AG1972" s="8">
        <f t="shared" si="519"/>
        <v>-0.19851654346764591</v>
      </c>
      <c r="AH1972" s="8">
        <f t="shared" si="520"/>
        <v>0.64044820076136022</v>
      </c>
      <c r="AI1972" s="8">
        <f t="shared" si="521"/>
        <v>0.74190112825847265</v>
      </c>
      <c r="AJ1972" s="8"/>
      <c r="AK1972" s="8"/>
      <c r="AL1972" s="8"/>
      <c r="AN1972" s="8">
        <f t="shared" si="514"/>
        <v>1</v>
      </c>
      <c r="AO1972" s="8">
        <f t="shared" si="515"/>
        <v>1.8713700892293799</v>
      </c>
      <c r="AP1972" s="8">
        <f t="shared" si="516"/>
        <v>0.73489504877743994</v>
      </c>
      <c r="AQ1972" s="8"/>
      <c r="AR1972" s="8">
        <f t="shared" si="517"/>
        <v>107.22160801986374</v>
      </c>
      <c r="AS1972" s="8">
        <f t="shared" si="518"/>
        <v>47.893615319991923</v>
      </c>
    </row>
    <row r="1973" spans="1:45">
      <c r="A1973" s="20">
        <v>71.538133329999994</v>
      </c>
      <c r="B1973" s="20">
        <v>510.7607501</v>
      </c>
      <c r="C1973" s="20">
        <v>-336.68012390000001</v>
      </c>
      <c r="E1973" s="9">
        <f t="shared" si="522"/>
        <v>-449.2392499</v>
      </c>
      <c r="F1973" s="9">
        <f t="shared" si="523"/>
        <v>203.31987609999999</v>
      </c>
      <c r="I1973">
        <v>1</v>
      </c>
      <c r="J1973">
        <f t="shared" si="508"/>
        <v>0.31769627876396855</v>
      </c>
      <c r="K1973">
        <f t="shared" si="509"/>
        <v>2.7165894015639185</v>
      </c>
      <c r="O1973">
        <f t="shared" si="510"/>
        <v>-0.28458890762389444</v>
      </c>
      <c r="P1973">
        <f t="shared" si="511"/>
        <v>0.12880126001992193</v>
      </c>
      <c r="Q1973">
        <f t="shared" si="512"/>
        <v>0.94995757224979205</v>
      </c>
      <c r="R1973">
        <f t="shared" si="513"/>
        <v>1</v>
      </c>
      <c r="AG1973" s="8">
        <f t="shared" si="519"/>
        <v>-0.19809354919704333</v>
      </c>
      <c r="AH1973" s="8">
        <f t="shared" si="520"/>
        <v>0.64072937019388099</v>
      </c>
      <c r="AI1973" s="8">
        <f t="shared" si="521"/>
        <v>0.74177140679421671</v>
      </c>
      <c r="AJ1973" s="8"/>
      <c r="AK1973" s="8"/>
      <c r="AL1973" s="8"/>
      <c r="AN1973" s="8">
        <f t="shared" si="514"/>
        <v>1</v>
      </c>
      <c r="AO1973" s="8">
        <f t="shared" si="515"/>
        <v>1.8706435203270304</v>
      </c>
      <c r="AP1973" s="8">
        <f t="shared" si="516"/>
        <v>0.7350884951387856</v>
      </c>
      <c r="AQ1973" s="8"/>
      <c r="AR1973" s="8">
        <f t="shared" si="517"/>
        <v>107.17997868823366</v>
      </c>
      <c r="AS1973" s="8">
        <f t="shared" si="518"/>
        <v>47.882531659924652</v>
      </c>
    </row>
    <row r="1974" spans="1:45">
      <c r="A1974" s="20">
        <v>71.5715</v>
      </c>
      <c r="B1974" s="20">
        <v>510.0072103</v>
      </c>
      <c r="C1974" s="20">
        <v>-336.68417169999998</v>
      </c>
      <c r="E1974" s="9">
        <f t="shared" si="522"/>
        <v>-449.9927897</v>
      </c>
      <c r="F1974" s="9">
        <f t="shared" si="523"/>
        <v>203.31582830000002</v>
      </c>
      <c r="I1974">
        <v>1</v>
      </c>
      <c r="J1974">
        <f t="shared" si="508"/>
        <v>0.31811170775902553</v>
      </c>
      <c r="K1974">
        <f t="shared" si="509"/>
        <v>2.7172260863998479</v>
      </c>
      <c r="O1974">
        <f t="shared" si="510"/>
        <v>-0.28503046642238028</v>
      </c>
      <c r="P1974">
        <f t="shared" si="511"/>
        <v>0.12878251984889885</v>
      </c>
      <c r="Q1974">
        <f t="shared" si="512"/>
        <v>0.94982771900614082</v>
      </c>
      <c r="R1974">
        <f t="shared" si="513"/>
        <v>1</v>
      </c>
      <c r="AG1974" s="8">
        <f t="shared" si="519"/>
        <v>-0.19781575169891186</v>
      </c>
      <c r="AH1974" s="8">
        <f t="shared" si="520"/>
        <v>0.64104081714229066</v>
      </c>
      <c r="AI1974" s="8">
        <f t="shared" si="521"/>
        <v>0.74157642838573223</v>
      </c>
      <c r="AJ1974" s="8"/>
      <c r="AK1974" s="8"/>
      <c r="AL1974" s="8"/>
      <c r="AN1974" s="8">
        <f t="shared" si="514"/>
        <v>1.0000000000000004</v>
      </c>
      <c r="AO1974" s="8">
        <f t="shared" si="515"/>
        <v>1.8701107838788555</v>
      </c>
      <c r="AP1974" s="8">
        <f t="shared" si="516"/>
        <v>0.73537917769811767</v>
      </c>
      <c r="AQ1974" s="8"/>
      <c r="AR1974" s="8">
        <f t="shared" si="517"/>
        <v>107.14945513816045</v>
      </c>
      <c r="AS1974" s="8">
        <f t="shared" si="518"/>
        <v>47.865876776096862</v>
      </c>
    </row>
    <row r="1975" spans="1:45">
      <c r="A1975" s="20">
        <v>71.604866670000007</v>
      </c>
      <c r="B1975" s="20">
        <v>509.55110130000003</v>
      </c>
      <c r="C1975" s="20">
        <v>-336.64861350000001</v>
      </c>
      <c r="E1975" s="9">
        <f t="shared" si="522"/>
        <v>-450.44889869999997</v>
      </c>
      <c r="F1975" s="9">
        <f t="shared" si="523"/>
        <v>203.35138649999999</v>
      </c>
      <c r="I1975">
        <v>1</v>
      </c>
      <c r="J1975">
        <f t="shared" si="508"/>
        <v>0.31837264982124519</v>
      </c>
      <c r="K1975">
        <f t="shared" si="509"/>
        <v>2.7175405110907702</v>
      </c>
      <c r="O1975">
        <f t="shared" si="510"/>
        <v>-0.28529683274533724</v>
      </c>
      <c r="P1975">
        <f t="shared" si="511"/>
        <v>0.12879486811990495</v>
      </c>
      <c r="Q1975">
        <f t="shared" si="512"/>
        <v>0.94974607089024343</v>
      </c>
      <c r="R1975">
        <f t="shared" si="513"/>
        <v>1</v>
      </c>
      <c r="AG1975" s="8">
        <f t="shared" si="519"/>
        <v>-0.19762971316286315</v>
      </c>
      <c r="AH1975" s="8">
        <f t="shared" si="520"/>
        <v>0.64121992833894248</v>
      </c>
      <c r="AI1975" s="8">
        <f t="shared" si="521"/>
        <v>0.74147117272093999</v>
      </c>
      <c r="AJ1975" s="8"/>
      <c r="AK1975" s="8"/>
      <c r="AL1975" s="8"/>
      <c r="AN1975" s="8">
        <f t="shared" si="514"/>
        <v>1</v>
      </c>
      <c r="AO1975" s="8">
        <f t="shared" si="515"/>
        <v>1.8697671386252486</v>
      </c>
      <c r="AP1975" s="8">
        <f t="shared" si="516"/>
        <v>0.73553605875048311</v>
      </c>
      <c r="AQ1975" s="8"/>
      <c r="AR1975" s="8">
        <f t="shared" si="517"/>
        <v>107.12976571547907</v>
      </c>
      <c r="AS1975" s="8">
        <f t="shared" si="518"/>
        <v>47.856888153910752</v>
      </c>
    </row>
    <row r="1976" spans="1:45">
      <c r="A1976" s="20">
        <v>71.638233330000006</v>
      </c>
      <c r="B1976" s="20">
        <v>508.76333979999998</v>
      </c>
      <c r="C1976" s="20">
        <v>-336.58631329999997</v>
      </c>
      <c r="E1976" s="9">
        <f t="shared" si="522"/>
        <v>-451.23666020000002</v>
      </c>
      <c r="F1976" s="9">
        <f t="shared" si="523"/>
        <v>203.41368670000003</v>
      </c>
      <c r="I1976">
        <v>1</v>
      </c>
      <c r="J1976">
        <f t="shared" si="508"/>
        <v>0.31882352079236614</v>
      </c>
      <c r="K1976">
        <f t="shared" si="509"/>
        <v>2.7180806444692895</v>
      </c>
      <c r="O1976">
        <f t="shared" si="510"/>
        <v>-0.28575670937135811</v>
      </c>
      <c r="P1976">
        <f t="shared" si="511"/>
        <v>0.12881671831966193</v>
      </c>
      <c r="Q1976">
        <f t="shared" si="512"/>
        <v>0.94960484209517704</v>
      </c>
      <c r="R1976">
        <f t="shared" si="513"/>
        <v>1</v>
      </c>
      <c r="AG1976" s="8">
        <f t="shared" si="519"/>
        <v>-0.19730801846830384</v>
      </c>
      <c r="AH1976" s="8">
        <f t="shared" si="520"/>
        <v>0.6415288747756358</v>
      </c>
      <c r="AI1976" s="8">
        <f t="shared" si="521"/>
        <v>0.74128958489730468</v>
      </c>
      <c r="AJ1976" s="8"/>
      <c r="AK1976" s="8"/>
      <c r="AL1976" s="8"/>
      <c r="AN1976" s="8">
        <f t="shared" si="514"/>
        <v>1.0000000000000002</v>
      </c>
      <c r="AO1976" s="8">
        <f t="shared" si="515"/>
        <v>1.86917353136497</v>
      </c>
      <c r="AP1976" s="8">
        <f t="shared" si="516"/>
        <v>0.73580664714806066</v>
      </c>
      <c r="AQ1976" s="8"/>
      <c r="AR1976" s="8">
        <f t="shared" si="517"/>
        <v>107.09575452477678</v>
      </c>
      <c r="AS1976" s="8">
        <f t="shared" si="518"/>
        <v>47.841384580744354</v>
      </c>
    </row>
    <row r="1977" spans="1:45">
      <c r="A1977" s="20">
        <v>71.671599999999998</v>
      </c>
      <c r="B1977" s="20">
        <v>508.3776603</v>
      </c>
      <c r="C1977" s="20">
        <v>-336.53231799999998</v>
      </c>
      <c r="E1977" s="9">
        <f t="shared" si="522"/>
        <v>-451.6223397</v>
      </c>
      <c r="F1977" s="9">
        <f t="shared" si="523"/>
        <v>203.46768200000002</v>
      </c>
      <c r="I1977">
        <v>1</v>
      </c>
      <c r="J1977">
        <f t="shared" ref="J1977:J2040" si="524">ATAN((SQRT(E1977^2+F1977^2)^$B$16)/($F$24))</f>
        <v>0.31905009592776051</v>
      </c>
      <c r="K1977">
        <f t="shared" ref="K1977:K2040" si="525">ATAN2(E1977,F1977)</f>
        <v>2.7183012520409742</v>
      </c>
      <c r="O1977">
        <f t="shared" ref="O1977:O2040" si="526">COS(K1977)*SIN(J1977)</f>
        <v>-0.28598128053359567</v>
      </c>
      <c r="P1977">
        <f t="shared" ref="P1977:P2040" si="527">SIN(K1977)*SIN(J1977)</f>
        <v>0.12884205038266058</v>
      </c>
      <c r="Q1977">
        <f t="shared" ref="Q1977:Q2040" si="528">COS(J1977)</f>
        <v>0.94953379783847436</v>
      </c>
      <c r="R1977">
        <f t="shared" ref="R1977:R2040" si="529">SQRT(O1977^2+P1977^2+Q1977^2)</f>
        <v>1</v>
      </c>
      <c r="AG1977" s="8">
        <f t="shared" si="519"/>
        <v>-0.19713947219810501</v>
      </c>
      <c r="AH1977" s="8">
        <f t="shared" si="520"/>
        <v>0.64167429753137362</v>
      </c>
      <c r="AI1977" s="8">
        <f t="shared" si="521"/>
        <v>0.74120855660810525</v>
      </c>
      <c r="AJ1977" s="8"/>
      <c r="AK1977" s="8"/>
      <c r="AL1977" s="8"/>
      <c r="AN1977" s="8">
        <f t="shared" ref="AN1977:AN2040" si="530">AG1977^2+AH1977^2+AI1977^2</f>
        <v>1</v>
      </c>
      <c r="AO1977" s="8">
        <f t="shared" ref="AO1977:AO2040" si="531">IF(ATAN2(AG1977,AH1977)&gt;=0,ATAN2(AG1977,AH1977),ATAN2(AG1977,AH1977)+2*PI())</f>
        <v>1.8688698571117084</v>
      </c>
      <c r="AP1977" s="8">
        <f t="shared" ref="AP1977:AP2040" si="532">ACOS(AI1977/AN1977)</f>
        <v>0.73592736326658603</v>
      </c>
      <c r="AQ1977" s="8"/>
      <c r="AR1977" s="8">
        <f t="shared" ref="AR1977:AR2040" si="533">DEGREES(AO1977)</f>
        <v>107.07835527171811</v>
      </c>
      <c r="AS1977" s="8">
        <f t="shared" ref="AS1977:AS2040" si="534">90-DEGREES(AP1977)</f>
        <v>47.834468056633646</v>
      </c>
    </row>
    <row r="1978" spans="1:45">
      <c r="A1978" s="20">
        <v>71.704966670000005</v>
      </c>
      <c r="B1978" s="20">
        <v>507.64301499999999</v>
      </c>
      <c r="C1978" s="20">
        <v>-336.35048110000002</v>
      </c>
      <c r="E1978" s="9">
        <f t="shared" si="522"/>
        <v>-452.35698500000001</v>
      </c>
      <c r="F1978" s="9">
        <f t="shared" si="523"/>
        <v>203.64951889999998</v>
      </c>
      <c r="I1978">
        <v>1</v>
      </c>
      <c r="J1978">
        <f t="shared" si="524"/>
        <v>0.3195012718490991</v>
      </c>
      <c r="K1978">
        <f t="shared" si="525"/>
        <v>2.7185753528820049</v>
      </c>
      <c r="O1978">
        <f t="shared" si="526"/>
        <v>-0.28640720101471034</v>
      </c>
      <c r="P1978">
        <f t="shared" si="527"/>
        <v>0.12893951155886627</v>
      </c>
      <c r="Q1978">
        <f t="shared" si="528"/>
        <v>0.94939218322349817</v>
      </c>
      <c r="R1978">
        <f t="shared" si="529"/>
        <v>1</v>
      </c>
      <c r="AG1978" s="8">
        <f t="shared" si="519"/>
        <v>-0.1967812667926257</v>
      </c>
      <c r="AH1978" s="8">
        <f t="shared" si="520"/>
        <v>0.6419318159945937</v>
      </c>
      <c r="AI1978" s="8">
        <f t="shared" si="521"/>
        <v>0.74108074907757038</v>
      </c>
      <c r="AJ1978" s="8"/>
      <c r="AK1978" s="8"/>
      <c r="AL1978" s="8"/>
      <c r="AN1978" s="8">
        <f t="shared" si="530"/>
        <v>1.0000000000000002</v>
      </c>
      <c r="AO1978" s="8">
        <f t="shared" si="531"/>
        <v>1.8682472358193896</v>
      </c>
      <c r="AP1978" s="8">
        <f t="shared" si="532"/>
        <v>0.73611773850035567</v>
      </c>
      <c r="AQ1978" s="8"/>
      <c r="AR1978" s="8">
        <f t="shared" si="533"/>
        <v>107.04268169943326</v>
      </c>
      <c r="AS1978" s="8">
        <f t="shared" si="534"/>
        <v>47.823560359214831</v>
      </c>
    </row>
    <row r="1979" spans="1:45">
      <c r="A1979" s="20">
        <v>71.738333330000003</v>
      </c>
      <c r="B1979" s="20">
        <v>506.83951380000002</v>
      </c>
      <c r="C1979" s="20">
        <v>-335.92397779999999</v>
      </c>
      <c r="E1979" s="9">
        <f t="shared" si="522"/>
        <v>-453.16048619999998</v>
      </c>
      <c r="F1979" s="9">
        <f t="shared" si="523"/>
        <v>204.07602220000001</v>
      </c>
      <c r="I1979">
        <v>1</v>
      </c>
      <c r="J1979">
        <f t="shared" si="524"/>
        <v>0.32005120056973968</v>
      </c>
      <c r="K1979">
        <f t="shared" si="525"/>
        <v>2.7184565166261927</v>
      </c>
      <c r="O1979">
        <f t="shared" si="526"/>
        <v>-0.28686788491149057</v>
      </c>
      <c r="P1979">
        <f t="shared" si="527"/>
        <v>0.12918791163938076</v>
      </c>
      <c r="Q1979">
        <f t="shared" si="528"/>
        <v>0.94921931085111377</v>
      </c>
      <c r="R1979">
        <f t="shared" si="529"/>
        <v>1</v>
      </c>
      <c r="AG1979" s="8">
        <f t="shared" si="519"/>
        <v>-0.19628239309315976</v>
      </c>
      <c r="AH1979" s="8">
        <f t="shared" si="520"/>
        <v>0.64215751989496561</v>
      </c>
      <c r="AI1979" s="8">
        <f t="shared" si="521"/>
        <v>0.74101750438432235</v>
      </c>
      <c r="AJ1979" s="8"/>
      <c r="AK1979" s="8"/>
      <c r="AL1979" s="8"/>
      <c r="AN1979" s="8">
        <f t="shared" si="530"/>
        <v>1</v>
      </c>
      <c r="AO1979" s="8">
        <f t="shared" si="531"/>
        <v>1.867438407335352</v>
      </c>
      <c r="AP1979" s="8">
        <f t="shared" si="532"/>
        <v>0.73621192960461534</v>
      </c>
      <c r="AQ1979" s="8"/>
      <c r="AR1979" s="8">
        <f t="shared" si="533"/>
        <v>106.99633924094795</v>
      </c>
      <c r="AS1979" s="8">
        <f t="shared" si="534"/>
        <v>47.818163606473078</v>
      </c>
    </row>
    <row r="1980" spans="1:45">
      <c r="A1980" s="20">
        <v>71.771699999999996</v>
      </c>
      <c r="B1980" s="20">
        <v>506.32506660000001</v>
      </c>
      <c r="C1980" s="20">
        <v>-335.72159740000001</v>
      </c>
      <c r="E1980" s="9">
        <f t="shared" si="522"/>
        <v>-453.67493339999999</v>
      </c>
      <c r="F1980" s="9">
        <f t="shared" si="523"/>
        <v>204.27840259999999</v>
      </c>
      <c r="I1980">
        <v>1</v>
      </c>
      <c r="J1980">
        <f t="shared" si="524"/>
        <v>0.32038561900224949</v>
      </c>
      <c r="K1980">
        <f t="shared" si="525"/>
        <v>2.7185102037787088</v>
      </c>
      <c r="O1980">
        <f t="shared" si="526"/>
        <v>-0.28716425151696817</v>
      </c>
      <c r="P1980">
        <f t="shared" si="527"/>
        <v>0.12930283395664213</v>
      </c>
      <c r="Q1980">
        <f t="shared" si="528"/>
        <v>0.94911404466559257</v>
      </c>
      <c r="R1980">
        <f t="shared" si="529"/>
        <v>1</v>
      </c>
      <c r="AG1980" s="8">
        <f t="shared" si="519"/>
        <v>-0.19599632347021434</v>
      </c>
      <c r="AH1980" s="8">
        <f t="shared" si="520"/>
        <v>0.64231919127085746</v>
      </c>
      <c r="AI1980" s="8">
        <f t="shared" si="521"/>
        <v>0.74095310088514443</v>
      </c>
      <c r="AJ1980" s="8"/>
      <c r="AK1980" s="8"/>
      <c r="AL1980" s="8"/>
      <c r="AN1980" s="8">
        <f t="shared" si="530"/>
        <v>1.0000000000000002</v>
      </c>
      <c r="AO1980" s="8">
        <f t="shared" si="531"/>
        <v>1.8669606616468197</v>
      </c>
      <c r="AP1980" s="8">
        <f t="shared" si="532"/>
        <v>0.73630783647257902</v>
      </c>
      <c r="AQ1980" s="8"/>
      <c r="AR1980" s="8">
        <f t="shared" si="533"/>
        <v>106.96896642931448</v>
      </c>
      <c r="AS1980" s="8">
        <f t="shared" si="534"/>
        <v>47.812668547712434</v>
      </c>
    </row>
    <row r="1981" spans="1:45">
      <c r="A1981" s="20">
        <v>71.805066670000002</v>
      </c>
      <c r="B1981" s="20">
        <v>505.66271849999998</v>
      </c>
      <c r="C1981" s="20">
        <v>-335.63725690000001</v>
      </c>
      <c r="E1981" s="9">
        <f t="shared" si="522"/>
        <v>-454.33728150000002</v>
      </c>
      <c r="F1981" s="9">
        <f t="shared" si="523"/>
        <v>204.36274309999999</v>
      </c>
      <c r="I1981">
        <v>1</v>
      </c>
      <c r="J1981">
        <f t="shared" si="524"/>
        <v>0.32077229665450424</v>
      </c>
      <c r="K1981">
        <f t="shared" si="525"/>
        <v>2.7189017029101445</v>
      </c>
      <c r="O1981">
        <f t="shared" si="526"/>
        <v>-0.28754953079375473</v>
      </c>
      <c r="P1981">
        <f t="shared" si="527"/>
        <v>0.12934093961234755</v>
      </c>
      <c r="Q1981">
        <f t="shared" si="528"/>
        <v>0.9489921963222282</v>
      </c>
      <c r="R1981">
        <f t="shared" si="529"/>
        <v>1</v>
      </c>
      <c r="AG1981" s="8">
        <f t="shared" si="519"/>
        <v>-0.19571101061934357</v>
      </c>
      <c r="AH1981" s="8">
        <f t="shared" si="520"/>
        <v>0.64257033279339371</v>
      </c>
      <c r="AI1981" s="8">
        <f t="shared" si="521"/>
        <v>0.74081075028386467</v>
      </c>
      <c r="AJ1981" s="8"/>
      <c r="AK1981" s="8"/>
      <c r="AL1981" s="8"/>
      <c r="AN1981" s="8">
        <f t="shared" si="530"/>
        <v>1</v>
      </c>
      <c r="AO1981" s="8">
        <f t="shared" si="531"/>
        <v>1.8664452817742667</v>
      </c>
      <c r="AP1981" s="8">
        <f t="shared" si="532"/>
        <v>0.7365197827522465</v>
      </c>
      <c r="AQ1981" s="8"/>
      <c r="AR1981" s="8">
        <f t="shared" si="533"/>
        <v>106.9394373377712</v>
      </c>
      <c r="AS1981" s="8">
        <f t="shared" si="534"/>
        <v>47.800524920403994</v>
      </c>
    </row>
    <row r="1982" spans="1:45">
      <c r="A1982" s="20">
        <v>71.838433330000001</v>
      </c>
      <c r="B1982" s="20">
        <v>504.79255130000001</v>
      </c>
      <c r="C1982" s="20">
        <v>-335.6504051</v>
      </c>
      <c r="E1982" s="9">
        <f t="shared" si="522"/>
        <v>-455.20744869999999</v>
      </c>
      <c r="F1982" s="9">
        <f t="shared" si="523"/>
        <v>204.3495949</v>
      </c>
      <c r="I1982">
        <v>1</v>
      </c>
      <c r="J1982">
        <f t="shared" si="524"/>
        <v>0.32124949255810969</v>
      </c>
      <c r="K1982">
        <f t="shared" si="525"/>
        <v>2.7196411190421519</v>
      </c>
      <c r="O1982">
        <f t="shared" si="526"/>
        <v>-0.28805819210280992</v>
      </c>
      <c r="P1982">
        <f t="shared" si="527"/>
        <v>0.1293137338414462</v>
      </c>
      <c r="Q1982">
        <f t="shared" si="528"/>
        <v>0.94884162862010024</v>
      </c>
      <c r="R1982">
        <f t="shared" si="529"/>
        <v>1</v>
      </c>
      <c r="AG1982" s="8">
        <f t="shared" si="519"/>
        <v>-0.19539456353170648</v>
      </c>
      <c r="AH1982" s="8">
        <f t="shared" si="520"/>
        <v>0.64293036523031155</v>
      </c>
      <c r="AI1982" s="8">
        <f t="shared" si="521"/>
        <v>0.74058187258875852</v>
      </c>
      <c r="AJ1982" s="8"/>
      <c r="AK1982" s="8"/>
      <c r="AL1982" s="8"/>
      <c r="AN1982" s="8">
        <f t="shared" si="530"/>
        <v>1</v>
      </c>
      <c r="AO1982" s="8">
        <f t="shared" si="531"/>
        <v>1.8658386785689449</v>
      </c>
      <c r="AP1982" s="8">
        <f t="shared" si="532"/>
        <v>0.73686045568498793</v>
      </c>
      <c r="AQ1982" s="8"/>
      <c r="AR1982" s="8">
        <f t="shared" si="533"/>
        <v>106.90468153426714</v>
      </c>
      <c r="AS1982" s="8">
        <f t="shared" si="534"/>
        <v>47.781005799163566</v>
      </c>
    </row>
    <row r="1983" spans="1:45">
      <c r="A1983" s="20">
        <v>71.871799999999993</v>
      </c>
      <c r="B1983" s="20">
        <v>504.16265490000001</v>
      </c>
      <c r="C1983" s="20">
        <v>-335.6675487</v>
      </c>
      <c r="E1983" s="9">
        <f t="shared" si="522"/>
        <v>-455.83734509999999</v>
      </c>
      <c r="F1983" s="9">
        <f t="shared" si="523"/>
        <v>204.3324513</v>
      </c>
      <c r="I1983">
        <v>1</v>
      </c>
      <c r="J1983">
        <f t="shared" si="524"/>
        <v>0.32159304942497458</v>
      </c>
      <c r="K1983">
        <f t="shared" si="525"/>
        <v>2.7201888413028188</v>
      </c>
      <c r="O1983">
        <f t="shared" si="526"/>
        <v>-0.2884264226981994</v>
      </c>
      <c r="P1983">
        <f t="shared" si="527"/>
        <v>0.12928927083998382</v>
      </c>
      <c r="Q1983">
        <f t="shared" si="528"/>
        <v>0.94873309372825454</v>
      </c>
      <c r="R1983">
        <f t="shared" si="529"/>
        <v>1</v>
      </c>
      <c r="AG1983" s="8">
        <f t="shared" si="519"/>
        <v>-0.19516910772057156</v>
      </c>
      <c r="AH1983" s="8">
        <f t="shared" si="520"/>
        <v>0.64319267208210995</v>
      </c>
      <c r="AI1983" s="8">
        <f t="shared" si="521"/>
        <v>0.74041353713410152</v>
      </c>
      <c r="AJ1983" s="8"/>
      <c r="AK1983" s="8"/>
      <c r="AL1983" s="8"/>
      <c r="AN1983" s="8">
        <f t="shared" si="530"/>
        <v>1.0000000000000002</v>
      </c>
      <c r="AO1983" s="8">
        <f t="shared" si="531"/>
        <v>1.8654042713410615</v>
      </c>
      <c r="AP1983" s="8">
        <f t="shared" si="532"/>
        <v>0.73711093292690322</v>
      </c>
      <c r="AQ1983" s="8"/>
      <c r="AR1983" s="8">
        <f t="shared" si="533"/>
        <v>106.87979183351945</v>
      </c>
      <c r="AS1983" s="8">
        <f t="shared" si="534"/>
        <v>47.766654510337737</v>
      </c>
    </row>
    <row r="1984" spans="1:45">
      <c r="A1984" s="20">
        <v>71.90516667</v>
      </c>
      <c r="B1984" s="20">
        <v>503.65185780000002</v>
      </c>
      <c r="C1984" s="20">
        <v>-335.56305709999998</v>
      </c>
      <c r="E1984" s="9">
        <f t="shared" si="522"/>
        <v>-456.34814219999998</v>
      </c>
      <c r="F1984" s="9">
        <f t="shared" si="523"/>
        <v>204.43694290000002</v>
      </c>
      <c r="I1984">
        <v>1</v>
      </c>
      <c r="J1984">
        <f t="shared" si="524"/>
        <v>0.32190093492030847</v>
      </c>
      <c r="K1984">
        <f t="shared" si="525"/>
        <v>2.7204159938113794</v>
      </c>
      <c r="O1984">
        <f t="shared" si="526"/>
        <v>-0.28872234396682833</v>
      </c>
      <c r="P1984">
        <f t="shared" si="527"/>
        <v>0.12934316564311119</v>
      </c>
      <c r="Q1984">
        <f t="shared" si="528"/>
        <v>0.94863573282673641</v>
      </c>
      <c r="R1984">
        <f t="shared" si="529"/>
        <v>1</v>
      </c>
      <c r="AG1984" s="8">
        <f t="shared" si="519"/>
        <v>-0.19493059936352364</v>
      </c>
      <c r="AH1984" s="8">
        <f t="shared" si="520"/>
        <v>0.64337628892156817</v>
      </c>
      <c r="AI1984" s="8">
        <f t="shared" si="521"/>
        <v>0.74031683236658108</v>
      </c>
      <c r="AJ1984" s="8"/>
      <c r="AK1984" s="8"/>
      <c r="AL1984" s="8"/>
      <c r="AN1984" s="8">
        <f t="shared" si="530"/>
        <v>1.0000000000000002</v>
      </c>
      <c r="AO1984" s="8">
        <f t="shared" si="531"/>
        <v>1.8649854614769001</v>
      </c>
      <c r="AP1984" s="8">
        <f t="shared" si="532"/>
        <v>0.73725479497192203</v>
      </c>
      <c r="AQ1984" s="8"/>
      <c r="AR1984" s="8">
        <f t="shared" si="533"/>
        <v>106.85579579588456</v>
      </c>
      <c r="AS1984" s="8">
        <f t="shared" si="534"/>
        <v>47.758411822326039</v>
      </c>
    </row>
    <row r="1985" spans="1:45">
      <c r="A1985" s="20">
        <v>71.938533329999999</v>
      </c>
      <c r="B1985" s="20">
        <v>502.81473540000002</v>
      </c>
      <c r="C1985" s="20">
        <v>-335.47832319999998</v>
      </c>
      <c r="E1985" s="9">
        <f t="shared" si="522"/>
        <v>-457.18526459999998</v>
      </c>
      <c r="F1985" s="9">
        <f t="shared" si="523"/>
        <v>204.52167680000002</v>
      </c>
      <c r="I1985">
        <v>1</v>
      </c>
      <c r="J1985">
        <f t="shared" si="524"/>
        <v>0.32238404732368686</v>
      </c>
      <c r="K1985">
        <f t="shared" si="525"/>
        <v>2.7209449294557375</v>
      </c>
      <c r="O1985">
        <f t="shared" si="526"/>
        <v>-0.28920902948752453</v>
      </c>
      <c r="P1985">
        <f t="shared" si="527"/>
        <v>0.12937756361907285</v>
      </c>
      <c r="Q1985">
        <f t="shared" si="528"/>
        <v>0.94848277965120531</v>
      </c>
      <c r="R1985">
        <f t="shared" si="529"/>
        <v>1</v>
      </c>
      <c r="AG1985" s="8">
        <f t="shared" si="519"/>
        <v>-0.19458046888828995</v>
      </c>
      <c r="AH1985" s="8">
        <f t="shared" si="520"/>
        <v>0.64369817427930021</v>
      </c>
      <c r="AI1985" s="8">
        <f t="shared" si="521"/>
        <v>0.74012911141010318</v>
      </c>
      <c r="AJ1985" s="8"/>
      <c r="AK1985" s="8"/>
      <c r="AL1985" s="8"/>
      <c r="AN1985" s="8">
        <f t="shared" si="530"/>
        <v>1</v>
      </c>
      <c r="AO1985" s="8">
        <f t="shared" si="531"/>
        <v>1.86434836761786</v>
      </c>
      <c r="AP1985" s="8">
        <f t="shared" si="532"/>
        <v>0.73753399145555232</v>
      </c>
      <c r="AQ1985" s="8"/>
      <c r="AR1985" s="8">
        <f t="shared" si="533"/>
        <v>106.81929300660785</v>
      </c>
      <c r="AS1985" s="8">
        <f t="shared" si="534"/>
        <v>47.742415042159131</v>
      </c>
    </row>
    <row r="1986" spans="1:45">
      <c r="A1986" s="20">
        <v>71.971900000000005</v>
      </c>
      <c r="B1986" s="20">
        <v>501.9168244</v>
      </c>
      <c r="C1986" s="20">
        <v>-335.32254990000001</v>
      </c>
      <c r="E1986" s="9">
        <f t="shared" si="522"/>
        <v>-458.0831756</v>
      </c>
      <c r="F1986" s="9">
        <f t="shared" si="523"/>
        <v>204.67745009999999</v>
      </c>
      <c r="I1986">
        <v>1</v>
      </c>
      <c r="J1986">
        <f t="shared" si="524"/>
        <v>0.32291817034762416</v>
      </c>
      <c r="K1986">
        <f t="shared" si="525"/>
        <v>2.7213923211711286</v>
      </c>
      <c r="O1986">
        <f t="shared" si="526"/>
        <v>-0.28972937709840191</v>
      </c>
      <c r="P1986">
        <f t="shared" si="527"/>
        <v>0.1294548092622903</v>
      </c>
      <c r="Q1986">
        <f t="shared" si="528"/>
        <v>0.9483134188679585</v>
      </c>
      <c r="R1986">
        <f t="shared" si="529"/>
        <v>1</v>
      </c>
      <c r="AG1986" s="8">
        <f t="shared" si="519"/>
        <v>-0.1941744660127514</v>
      </c>
      <c r="AH1986" s="8">
        <f t="shared" si="520"/>
        <v>0.64402725170133568</v>
      </c>
      <c r="AI1986" s="8">
        <f t="shared" si="521"/>
        <v>0.73994944139088825</v>
      </c>
      <c r="AJ1986" s="8"/>
      <c r="AK1986" s="8"/>
      <c r="AL1986" s="8"/>
      <c r="AN1986" s="8">
        <f t="shared" si="530"/>
        <v>1.0000000000000002</v>
      </c>
      <c r="AO1986" s="8">
        <f t="shared" si="531"/>
        <v>1.863629054596539</v>
      </c>
      <c r="AP1986" s="8">
        <f t="shared" si="532"/>
        <v>0.73780113348810439</v>
      </c>
      <c r="AQ1986" s="8"/>
      <c r="AR1986" s="8">
        <f t="shared" si="533"/>
        <v>106.77807940633735</v>
      </c>
      <c r="AS1986" s="8">
        <f t="shared" si="534"/>
        <v>47.72710893116335</v>
      </c>
    </row>
    <row r="1987" spans="1:45">
      <c r="A1987" s="20">
        <v>72.005266669999997</v>
      </c>
      <c r="B1987" s="20">
        <v>501.04626819999999</v>
      </c>
      <c r="C1987" s="20">
        <v>-335.12644010000002</v>
      </c>
      <c r="E1987" s="9">
        <f t="shared" si="522"/>
        <v>-458.95373180000001</v>
      </c>
      <c r="F1987" s="9">
        <f t="shared" si="523"/>
        <v>204.87355989999998</v>
      </c>
      <c r="I1987">
        <v>1</v>
      </c>
      <c r="J1987">
        <f t="shared" si="524"/>
        <v>0.32344700954786654</v>
      </c>
      <c r="K1987">
        <f t="shared" si="525"/>
        <v>2.7217426718300599</v>
      </c>
      <c r="O1987">
        <f t="shared" si="526"/>
        <v>-0.29023262297634084</v>
      </c>
      <c r="P1987">
        <f t="shared" si="527"/>
        <v>0.12955770167740793</v>
      </c>
      <c r="Q1987">
        <f t="shared" si="528"/>
        <v>0.94814546694921287</v>
      </c>
      <c r="R1987">
        <f t="shared" si="529"/>
        <v>1</v>
      </c>
      <c r="AG1987" s="8">
        <f t="shared" si="519"/>
        <v>-0.19375971424330507</v>
      </c>
      <c r="AH1987" s="8">
        <f t="shared" si="520"/>
        <v>0.64433497092880498</v>
      </c>
      <c r="AI1987" s="8">
        <f t="shared" si="521"/>
        <v>0.73979025295993783</v>
      </c>
      <c r="AJ1987" s="8"/>
      <c r="AK1987" s="8"/>
      <c r="AL1987" s="8"/>
      <c r="AN1987" s="8">
        <f t="shared" si="530"/>
        <v>1</v>
      </c>
      <c r="AO1987" s="8">
        <f t="shared" si="531"/>
        <v>1.862906853888278</v>
      </c>
      <c r="AP1987" s="8">
        <f t="shared" si="532"/>
        <v>0.73803775693581797</v>
      </c>
      <c r="AQ1987" s="8"/>
      <c r="AR1987" s="8">
        <f t="shared" si="533"/>
        <v>106.73670035379264</v>
      </c>
      <c r="AS1987" s="8">
        <f t="shared" si="534"/>
        <v>47.713551406275528</v>
      </c>
    </row>
    <row r="1988" spans="1:45">
      <c r="A1988" s="20">
        <v>72.038633329999996</v>
      </c>
      <c r="B1988" s="20">
        <v>500.80184120000001</v>
      </c>
      <c r="C1988" s="20">
        <v>-334.80160960000001</v>
      </c>
      <c r="E1988" s="9">
        <f t="shared" si="522"/>
        <v>-459.19815879999999</v>
      </c>
      <c r="F1988" s="9">
        <f t="shared" si="523"/>
        <v>205.19839039999999</v>
      </c>
      <c r="I1988">
        <v>1</v>
      </c>
      <c r="J1988">
        <f t="shared" si="524"/>
        <v>0.32366194114086577</v>
      </c>
      <c r="K1988">
        <f t="shared" si="525"/>
        <v>2.7213510211881431</v>
      </c>
      <c r="O1988">
        <f t="shared" si="526"/>
        <v>-0.29036790769534204</v>
      </c>
      <c r="P1988">
        <f t="shared" si="527"/>
        <v>0.12975449953589829</v>
      </c>
      <c r="Q1988">
        <f t="shared" si="528"/>
        <v>0.94807713189951892</v>
      </c>
      <c r="R1988">
        <f t="shared" si="529"/>
        <v>1</v>
      </c>
      <c r="AG1988" s="8">
        <f t="shared" si="519"/>
        <v>-0.19351645889610378</v>
      </c>
      <c r="AH1988" s="8">
        <f t="shared" si="520"/>
        <v>0.64435525104021529</v>
      </c>
      <c r="AI1988" s="8">
        <f t="shared" si="521"/>
        <v>0.73983625931229791</v>
      </c>
      <c r="AJ1988" s="8"/>
      <c r="AK1988" s="8"/>
      <c r="AL1988" s="8"/>
      <c r="AN1988" s="8">
        <f t="shared" si="530"/>
        <v>1</v>
      </c>
      <c r="AO1988" s="8">
        <f t="shared" si="531"/>
        <v>1.8625519261323265</v>
      </c>
      <c r="AP1988" s="8">
        <f t="shared" si="532"/>
        <v>0.73796937775385663</v>
      </c>
      <c r="AQ1988" s="8"/>
      <c r="AR1988" s="8">
        <f t="shared" si="533"/>
        <v>106.71636449134456</v>
      </c>
      <c r="AS1988" s="8">
        <f t="shared" si="534"/>
        <v>47.71746924480847</v>
      </c>
    </row>
    <row r="1989" spans="1:45">
      <c r="A1989" s="20">
        <v>72.072000000000003</v>
      </c>
      <c r="B1989" s="20">
        <v>499.88947669999999</v>
      </c>
      <c r="C1989" s="20">
        <v>-334.8543239</v>
      </c>
      <c r="E1989" s="9">
        <f t="shared" si="522"/>
        <v>-460.11052330000001</v>
      </c>
      <c r="F1989" s="9">
        <f t="shared" si="523"/>
        <v>205.1456761</v>
      </c>
      <c r="I1989">
        <v>1</v>
      </c>
      <c r="J1989">
        <f t="shared" si="524"/>
        <v>0.32415234313794966</v>
      </c>
      <c r="K1989">
        <f t="shared" si="525"/>
        <v>2.7221854362970763</v>
      </c>
      <c r="O1989">
        <f t="shared" si="526"/>
        <v>-0.29090068365970478</v>
      </c>
      <c r="P1989">
        <f t="shared" si="527"/>
        <v>0.12970148345946861</v>
      </c>
      <c r="Q1989">
        <f t="shared" si="528"/>
        <v>0.94792105021184625</v>
      </c>
      <c r="R1989">
        <f t="shared" si="529"/>
        <v>1</v>
      </c>
      <c r="AG1989" s="8">
        <f t="shared" si="519"/>
        <v>-0.19320330813889869</v>
      </c>
      <c r="AH1989" s="8">
        <f t="shared" si="520"/>
        <v>0.64474059270725825</v>
      </c>
      <c r="AI1989" s="8">
        <f t="shared" si="521"/>
        <v>0.7395823482477657</v>
      </c>
      <c r="AJ1989" s="8"/>
      <c r="AK1989" s="8"/>
      <c r="AL1989" s="8"/>
      <c r="AN1989" s="8">
        <f t="shared" si="530"/>
        <v>1.0000000000000002</v>
      </c>
      <c r="AO1989" s="8">
        <f t="shared" si="531"/>
        <v>1.8619416524062822</v>
      </c>
      <c r="AP1989" s="8">
        <f t="shared" si="532"/>
        <v>0.73834670135673641</v>
      </c>
      <c r="AQ1989" s="8"/>
      <c r="AR1989" s="8">
        <f t="shared" si="533"/>
        <v>106.68139838249451</v>
      </c>
      <c r="AS1989" s="8">
        <f t="shared" si="534"/>
        <v>47.695850194852788</v>
      </c>
    </row>
    <row r="1990" spans="1:45">
      <c r="A1990" s="20">
        <v>72.105366669999995</v>
      </c>
      <c r="B1990" s="20">
        <v>499.41929820000001</v>
      </c>
      <c r="C1990" s="20">
        <v>-334.70464490000001</v>
      </c>
      <c r="E1990" s="9">
        <f t="shared" si="522"/>
        <v>-460.58070179999999</v>
      </c>
      <c r="F1990" s="9">
        <f t="shared" si="523"/>
        <v>205.29535509999999</v>
      </c>
      <c r="I1990">
        <v>1</v>
      </c>
      <c r="J1990">
        <f t="shared" si="524"/>
        <v>0.32444855985290466</v>
      </c>
      <c r="K1990">
        <f t="shared" si="525"/>
        <v>2.7222940290814264</v>
      </c>
      <c r="O1990">
        <f t="shared" si="526"/>
        <v>-0.29117122036176268</v>
      </c>
      <c r="P1990">
        <f t="shared" si="527"/>
        <v>0.12978420251968201</v>
      </c>
      <c r="Q1990">
        <f t="shared" si="528"/>
        <v>0.9478266620059661</v>
      </c>
      <c r="R1990">
        <f t="shared" si="529"/>
        <v>1</v>
      </c>
      <c r="AG1990" s="8">
        <f t="shared" si="519"/>
        <v>-0.19295883634132044</v>
      </c>
      <c r="AH1990" s="8">
        <f t="shared" si="520"/>
        <v>0.64489573946043977</v>
      </c>
      <c r="AI1990" s="8">
        <f t="shared" si="521"/>
        <v>0.73951090100388395</v>
      </c>
      <c r="AJ1990" s="8"/>
      <c r="AK1990" s="8"/>
      <c r="AL1990" s="8"/>
      <c r="AN1990" s="8">
        <f t="shared" si="530"/>
        <v>1</v>
      </c>
      <c r="AO1990" s="8">
        <f t="shared" si="531"/>
        <v>1.8615275984241328</v>
      </c>
      <c r="AP1990" s="8">
        <f t="shared" si="532"/>
        <v>0.73845284706748826</v>
      </c>
      <c r="AQ1990" s="8"/>
      <c r="AR1990" s="8">
        <f t="shared" si="533"/>
        <v>106.65767483682677</v>
      </c>
      <c r="AS1990" s="8">
        <f t="shared" si="534"/>
        <v>47.689768493613293</v>
      </c>
    </row>
    <row r="1991" spans="1:45">
      <c r="A1991" s="20">
        <v>72.138733329999994</v>
      </c>
      <c r="B1991" s="20">
        <v>498.73059940000002</v>
      </c>
      <c r="C1991" s="20">
        <v>-334.61421339999998</v>
      </c>
      <c r="E1991" s="9">
        <f t="shared" si="522"/>
        <v>-461.26940059999998</v>
      </c>
      <c r="F1991" s="9">
        <f t="shared" si="523"/>
        <v>205.38578660000002</v>
      </c>
      <c r="I1991">
        <v>1</v>
      </c>
      <c r="J1991">
        <f t="shared" si="524"/>
        <v>0.32485070387532117</v>
      </c>
      <c r="K1991">
        <f t="shared" si="525"/>
        <v>2.7226857383510081</v>
      </c>
      <c r="O1991">
        <f t="shared" si="526"/>
        <v>-0.29157021738391836</v>
      </c>
      <c r="P1991">
        <f t="shared" si="527"/>
        <v>0.12982517021210171</v>
      </c>
      <c r="Q1991">
        <f t="shared" si="528"/>
        <v>0.94769838741769175</v>
      </c>
      <c r="R1991">
        <f t="shared" si="529"/>
        <v>1</v>
      </c>
      <c r="AG1991" s="8">
        <f t="shared" si="519"/>
        <v>-0.19266132236993003</v>
      </c>
      <c r="AH1991" s="8">
        <f t="shared" si="520"/>
        <v>0.64515438790525137</v>
      </c>
      <c r="AI1991" s="8">
        <f t="shared" si="521"/>
        <v>0.73936285451006434</v>
      </c>
      <c r="AJ1991" s="8"/>
      <c r="AK1991" s="8"/>
      <c r="AL1991" s="8"/>
      <c r="AN1991" s="8">
        <f t="shared" si="530"/>
        <v>1.0000000000000002</v>
      </c>
      <c r="AO1991" s="8">
        <f t="shared" si="531"/>
        <v>1.8609941554454099</v>
      </c>
      <c r="AP1991" s="8">
        <f t="shared" si="532"/>
        <v>0.73867275318905179</v>
      </c>
      <c r="AQ1991" s="8"/>
      <c r="AR1991" s="8">
        <f t="shared" si="533"/>
        <v>106.62711080553505</v>
      </c>
      <c r="AS1991" s="8">
        <f t="shared" si="534"/>
        <v>47.677168800958611</v>
      </c>
    </row>
    <row r="1992" spans="1:45">
      <c r="A1992" s="20">
        <v>72.1721</v>
      </c>
      <c r="B1992" s="20">
        <v>497.99844239999999</v>
      </c>
      <c r="C1992" s="20">
        <v>-334.5627202</v>
      </c>
      <c r="E1992" s="9">
        <f t="shared" si="522"/>
        <v>-462.00155760000001</v>
      </c>
      <c r="F1992" s="9">
        <f t="shared" si="523"/>
        <v>205.4372798</v>
      </c>
      <c r="I1992">
        <v>1</v>
      </c>
      <c r="J1992">
        <f t="shared" si="524"/>
        <v>0.32526720900965467</v>
      </c>
      <c r="K1992">
        <f t="shared" si="525"/>
        <v>2.7231817111610099</v>
      </c>
      <c r="O1992">
        <f t="shared" si="526"/>
        <v>-0.29199521687685287</v>
      </c>
      <c r="P1992">
        <f t="shared" si="527"/>
        <v>0.12984091088655608</v>
      </c>
      <c r="Q1992">
        <f t="shared" si="528"/>
        <v>0.94756537039994715</v>
      </c>
      <c r="R1992">
        <f t="shared" si="529"/>
        <v>1</v>
      </c>
      <c r="AG1992" s="8">
        <f t="shared" si="519"/>
        <v>-0.19236605576754889</v>
      </c>
      <c r="AH1992" s="8">
        <f t="shared" si="520"/>
        <v>0.64544009462616891</v>
      </c>
      <c r="AI1992" s="8">
        <f t="shared" si="521"/>
        <v>0.73919035764639029</v>
      </c>
      <c r="AJ1992" s="8"/>
      <c r="AK1992" s="8"/>
      <c r="AL1992" s="8"/>
      <c r="AN1992" s="8">
        <f t="shared" si="530"/>
        <v>1</v>
      </c>
      <c r="AO1992" s="8">
        <f t="shared" si="531"/>
        <v>1.8604526926131657</v>
      </c>
      <c r="AP1992" s="8">
        <f t="shared" si="532"/>
        <v>0.73892891057367738</v>
      </c>
      <c r="AQ1992" s="8"/>
      <c r="AR1992" s="8">
        <f t="shared" si="533"/>
        <v>106.59608727048426</v>
      </c>
      <c r="AS1992" s="8">
        <f t="shared" si="534"/>
        <v>47.662492063928454</v>
      </c>
    </row>
    <row r="1993" spans="1:45">
      <c r="A1993" s="20">
        <v>72.205466670000007</v>
      </c>
      <c r="B1993" s="20">
        <v>497.58208560000003</v>
      </c>
      <c r="C1993" s="20">
        <v>-334.49309940000001</v>
      </c>
      <c r="E1993" s="9">
        <f t="shared" si="522"/>
        <v>-462.41791439999997</v>
      </c>
      <c r="F1993" s="9">
        <f t="shared" si="523"/>
        <v>205.50690059999999</v>
      </c>
      <c r="I1993">
        <v>1</v>
      </c>
      <c r="J1993">
        <f t="shared" si="524"/>
        <v>0.32551393390860855</v>
      </c>
      <c r="K1993">
        <f t="shared" si="525"/>
        <v>2.7233903057203985</v>
      </c>
      <c r="O1993">
        <f t="shared" si="526"/>
        <v>-0.29223592597559495</v>
      </c>
      <c r="P1993">
        <f t="shared" si="527"/>
        <v>0.12987494108903752</v>
      </c>
      <c r="Q1993">
        <f t="shared" si="528"/>
        <v>0.94748649765909887</v>
      </c>
      <c r="R1993">
        <f t="shared" si="529"/>
        <v>1</v>
      </c>
      <c r="AG1993" s="8">
        <f t="shared" si="519"/>
        <v>-0.19217921651382608</v>
      </c>
      <c r="AH1993" s="8">
        <f t="shared" si="520"/>
        <v>0.64559259660451462</v>
      </c>
      <c r="AI1993" s="8">
        <f t="shared" si="521"/>
        <v>0.73910577588703263</v>
      </c>
      <c r="AJ1993" s="8"/>
      <c r="AK1993" s="8"/>
      <c r="AL1993" s="8"/>
      <c r="AN1993" s="8">
        <f t="shared" si="530"/>
        <v>1</v>
      </c>
      <c r="AO1993" s="8">
        <f t="shared" si="531"/>
        <v>1.8601222034590166</v>
      </c>
      <c r="AP1993" s="8">
        <f t="shared" si="532"/>
        <v>0.73905448795048267</v>
      </c>
      <c r="AQ1993" s="8"/>
      <c r="AR1993" s="8">
        <f t="shared" si="533"/>
        <v>106.57715163677668</v>
      </c>
      <c r="AS1993" s="8">
        <f t="shared" si="534"/>
        <v>47.655297010235188</v>
      </c>
    </row>
    <row r="1994" spans="1:45">
      <c r="A1994" s="20">
        <v>72.238833330000006</v>
      </c>
      <c r="B1994" s="20">
        <v>496.69663759999997</v>
      </c>
      <c r="C1994" s="20">
        <v>-334.35299909999998</v>
      </c>
      <c r="E1994" s="9">
        <f t="shared" si="522"/>
        <v>-463.30336240000003</v>
      </c>
      <c r="F1994" s="9">
        <f t="shared" si="523"/>
        <v>205.64700090000002</v>
      </c>
      <c r="I1994">
        <v>1</v>
      </c>
      <c r="J1994">
        <f t="shared" si="524"/>
        <v>0.32603659745431868</v>
      </c>
      <c r="K1994">
        <f t="shared" si="525"/>
        <v>2.7238471479136743</v>
      </c>
      <c r="O1994">
        <f t="shared" si="526"/>
        <v>-0.29274781883447448</v>
      </c>
      <c r="P1994">
        <f t="shared" si="527"/>
        <v>0.1299423139332827</v>
      </c>
      <c r="Q1994">
        <f t="shared" si="528"/>
        <v>0.9473192226579813</v>
      </c>
      <c r="R1994">
        <f t="shared" si="529"/>
        <v>1</v>
      </c>
      <c r="AG1994" s="8">
        <f t="shared" si="519"/>
        <v>-0.19178566954052609</v>
      </c>
      <c r="AH1994" s="8">
        <f t="shared" si="520"/>
        <v>0.64591864536404264</v>
      </c>
      <c r="AI1994" s="8">
        <f t="shared" si="521"/>
        <v>0.73892310867232491</v>
      </c>
      <c r="AJ1994" s="8"/>
      <c r="AK1994" s="8"/>
      <c r="AL1994" s="8"/>
      <c r="AN1994" s="8">
        <f t="shared" si="530"/>
        <v>1.0000000000000002</v>
      </c>
      <c r="AO1994" s="8">
        <f t="shared" si="531"/>
        <v>1.8594243396019068</v>
      </c>
      <c r="AP1994" s="8">
        <f t="shared" si="532"/>
        <v>0.73932563243887195</v>
      </c>
      <c r="AQ1994" s="8"/>
      <c r="AR1994" s="8">
        <f t="shared" si="533"/>
        <v>106.53716698308956</v>
      </c>
      <c r="AS1994" s="8">
        <f t="shared" si="534"/>
        <v>47.639761575412251</v>
      </c>
    </row>
    <row r="1995" spans="1:45">
      <c r="A1995" s="20">
        <v>72.272199999999998</v>
      </c>
      <c r="B1995" s="20">
        <v>495.7899615</v>
      </c>
      <c r="C1995" s="20">
        <v>-333.96070300000002</v>
      </c>
      <c r="E1995" s="9">
        <f t="shared" si="522"/>
        <v>-464.2100385</v>
      </c>
      <c r="F1995" s="9">
        <f t="shared" si="523"/>
        <v>206.03929699999998</v>
      </c>
      <c r="I1995">
        <v>1</v>
      </c>
      <c r="J1995">
        <f t="shared" si="524"/>
        <v>0.32663253028817568</v>
      </c>
      <c r="K1995">
        <f t="shared" si="525"/>
        <v>2.7238654166067553</v>
      </c>
      <c r="O1995">
        <f t="shared" si="526"/>
        <v>-0.29326613647710331</v>
      </c>
      <c r="P1995">
        <f t="shared" si="527"/>
        <v>0.13016596708872857</v>
      </c>
      <c r="Q1995">
        <f t="shared" si="528"/>
        <v>0.94712818256435016</v>
      </c>
      <c r="R1995">
        <f t="shared" si="529"/>
        <v>1</v>
      </c>
      <c r="AG1995" s="8">
        <f t="shared" si="519"/>
        <v>-0.19126593224944202</v>
      </c>
      <c r="AH1995" s="8">
        <f t="shared" si="520"/>
        <v>0.6461912354688828</v>
      </c>
      <c r="AI1995" s="8">
        <f t="shared" si="521"/>
        <v>0.73881948428824673</v>
      </c>
      <c r="AJ1995" s="8"/>
      <c r="AK1995" s="8"/>
      <c r="AL1995" s="8"/>
      <c r="AN1995" s="8">
        <f t="shared" si="530"/>
        <v>1.0000000000000002</v>
      </c>
      <c r="AO1995" s="8">
        <f t="shared" si="531"/>
        <v>1.8585698730765252</v>
      </c>
      <c r="AP1995" s="8">
        <f t="shared" si="532"/>
        <v>0.7394794128220108</v>
      </c>
      <c r="AQ1995" s="8"/>
      <c r="AR1995" s="8">
        <f t="shared" si="533"/>
        <v>106.48820965744999</v>
      </c>
      <c r="AS1995" s="8">
        <f t="shared" si="534"/>
        <v>47.630950608486486</v>
      </c>
    </row>
    <row r="1996" spans="1:45">
      <c r="A1996" s="20">
        <v>72.305566670000005</v>
      </c>
      <c r="B1996" s="20">
        <v>495.20246300000002</v>
      </c>
      <c r="C1996" s="20">
        <v>-333.84294990000001</v>
      </c>
      <c r="E1996" s="9">
        <f t="shared" si="522"/>
        <v>-464.79753699999998</v>
      </c>
      <c r="F1996" s="9">
        <f t="shared" si="523"/>
        <v>206.15705009999999</v>
      </c>
      <c r="I1996">
        <v>1</v>
      </c>
      <c r="J1996">
        <f t="shared" si="524"/>
        <v>0.32698518605337762</v>
      </c>
      <c r="K1996">
        <f t="shared" si="525"/>
        <v>2.7241224858848057</v>
      </c>
      <c r="O1996">
        <f t="shared" si="526"/>
        <v>-0.293604894822586</v>
      </c>
      <c r="P1996">
        <f t="shared" si="527"/>
        <v>0.13022598915266012</v>
      </c>
      <c r="Q1996">
        <f t="shared" si="528"/>
        <v>0.94701497215483843</v>
      </c>
      <c r="R1996">
        <f t="shared" si="529"/>
        <v>1</v>
      </c>
      <c r="AG1996" s="8">
        <f t="shared" si="519"/>
        <v>-0.19099328427274606</v>
      </c>
      <c r="AH1996" s="8">
        <f t="shared" si="520"/>
        <v>0.6464011229311265</v>
      </c>
      <c r="AI1996" s="8">
        <f t="shared" si="521"/>
        <v>0.73870640557402023</v>
      </c>
      <c r="AJ1996" s="8"/>
      <c r="AK1996" s="8"/>
      <c r="AL1996" s="8"/>
      <c r="AN1996" s="8">
        <f t="shared" si="530"/>
        <v>1.0000000000000002</v>
      </c>
      <c r="AO1996" s="8">
        <f t="shared" si="531"/>
        <v>1.8580936222885003</v>
      </c>
      <c r="AP1996" s="8">
        <f t="shared" si="532"/>
        <v>0.7396471940181395</v>
      </c>
      <c r="AQ1996" s="8"/>
      <c r="AR1996" s="8">
        <f t="shared" si="533"/>
        <v>106.46092249730638</v>
      </c>
      <c r="AS1996" s="8">
        <f t="shared" si="534"/>
        <v>47.621337454066655</v>
      </c>
    </row>
    <row r="1997" spans="1:45">
      <c r="A1997" s="20">
        <v>72.338933330000003</v>
      </c>
      <c r="B1997" s="20">
        <v>494.64394170000003</v>
      </c>
      <c r="C1997" s="20">
        <v>-333.71248159999999</v>
      </c>
      <c r="E1997" s="9">
        <f t="shared" si="522"/>
        <v>-465.35605829999997</v>
      </c>
      <c r="F1997" s="9">
        <f t="shared" si="523"/>
        <v>206.28751840000001</v>
      </c>
      <c r="I1997">
        <v>1</v>
      </c>
      <c r="J1997">
        <f t="shared" si="524"/>
        <v>0.32732491664242086</v>
      </c>
      <c r="K1997">
        <f t="shared" si="525"/>
        <v>2.7243330604968179</v>
      </c>
      <c r="O1997">
        <f t="shared" si="526"/>
        <v>-0.29392642011943654</v>
      </c>
      <c r="P1997">
        <f t="shared" si="527"/>
        <v>0.13029453623132173</v>
      </c>
      <c r="Q1997">
        <f t="shared" si="528"/>
        <v>0.94690579963586519</v>
      </c>
      <c r="R1997">
        <f t="shared" si="529"/>
        <v>1</v>
      </c>
      <c r="AG1997" s="8">
        <f t="shared" si="519"/>
        <v>-0.1907254245386476</v>
      </c>
      <c r="AH1997" s="8">
        <f t="shared" si="520"/>
        <v>0.64659599599385709</v>
      </c>
      <c r="AI1997" s="8">
        <f t="shared" si="521"/>
        <v>0.73860505711730995</v>
      </c>
      <c r="AJ1997" s="8"/>
      <c r="AK1997" s="8"/>
      <c r="AL1997" s="8"/>
      <c r="AN1997" s="8">
        <f t="shared" si="530"/>
        <v>1</v>
      </c>
      <c r="AO1997" s="8">
        <f t="shared" si="531"/>
        <v>1.8576306601840009</v>
      </c>
      <c r="AP1997" s="8">
        <f t="shared" si="532"/>
        <v>0.73979754416383559</v>
      </c>
      <c r="AQ1997" s="8"/>
      <c r="AR1997" s="8">
        <f t="shared" si="533"/>
        <v>106.43439672264407</v>
      </c>
      <c r="AS1997" s="8">
        <f t="shared" si="534"/>
        <v>47.612723025269091</v>
      </c>
    </row>
    <row r="1998" spans="1:45">
      <c r="A1998" s="20">
        <v>72.372299999999996</v>
      </c>
      <c r="B1998" s="20">
        <v>493.80082620000002</v>
      </c>
      <c r="C1998" s="20">
        <v>-333.63345509999999</v>
      </c>
      <c r="E1998" s="9">
        <f t="shared" si="522"/>
        <v>-466.19917379999998</v>
      </c>
      <c r="F1998" s="9">
        <f t="shared" si="523"/>
        <v>206.36654490000001</v>
      </c>
      <c r="I1998">
        <v>1</v>
      </c>
      <c r="J1998">
        <f t="shared" si="524"/>
        <v>0.3278088664354134</v>
      </c>
      <c r="K1998">
        <f t="shared" si="525"/>
        <v>2.7248615323692689</v>
      </c>
      <c r="O1998">
        <f t="shared" si="526"/>
        <v>-0.2944142376551428</v>
      </c>
      <c r="P1998">
        <f t="shared" si="527"/>
        <v>0.13032466037857945</v>
      </c>
      <c r="Q1998">
        <f t="shared" si="528"/>
        <v>0.94675009351103268</v>
      </c>
      <c r="R1998">
        <f t="shared" si="529"/>
        <v>1</v>
      </c>
      <c r="AG1998" s="8">
        <f t="shared" si="519"/>
        <v>-0.19037648693771264</v>
      </c>
      <c r="AH1998" s="8">
        <f t="shared" si="520"/>
        <v>0.64691883840810149</v>
      </c>
      <c r="AI1998" s="8">
        <f t="shared" si="521"/>
        <v>0.73841235751710432</v>
      </c>
      <c r="AJ1998" s="8"/>
      <c r="AK1998" s="8"/>
      <c r="AL1998" s="8"/>
      <c r="AN1998" s="8">
        <f t="shared" si="530"/>
        <v>1.0000000000000004</v>
      </c>
      <c r="AO1998" s="8">
        <f t="shared" si="531"/>
        <v>1.8569989116965018</v>
      </c>
      <c r="AP1998" s="8">
        <f t="shared" si="532"/>
        <v>0.74008334518048413</v>
      </c>
      <c r="AQ1998" s="8"/>
      <c r="AR1998" s="8">
        <f t="shared" si="533"/>
        <v>106.39820020059659</v>
      </c>
      <c r="AS1998" s="8">
        <f t="shared" si="534"/>
        <v>47.596347833234582</v>
      </c>
    </row>
    <row r="1999" spans="1:45">
      <c r="A1999" s="20">
        <v>72.405666670000002</v>
      </c>
      <c r="B1999" s="20">
        <v>493.34952010000001</v>
      </c>
      <c r="C1999" s="20">
        <v>-333.57115249999998</v>
      </c>
      <c r="E1999" s="9">
        <f t="shared" si="522"/>
        <v>-466.65047989999999</v>
      </c>
      <c r="F1999" s="9">
        <f t="shared" si="523"/>
        <v>206.42884750000002</v>
      </c>
      <c r="I1999">
        <v>1</v>
      </c>
      <c r="J1999">
        <f t="shared" si="524"/>
        <v>0.32807276461934914</v>
      </c>
      <c r="K1999">
        <f t="shared" si="525"/>
        <v>2.7251078846549825</v>
      </c>
      <c r="O1999">
        <f t="shared" si="526"/>
        <v>-0.29467481223664838</v>
      </c>
      <c r="P1999">
        <f t="shared" si="527"/>
        <v>0.130353196873012</v>
      </c>
      <c r="Q1999">
        <f t="shared" si="528"/>
        <v>0.94666509341914673</v>
      </c>
      <c r="R1999">
        <f t="shared" si="529"/>
        <v>1</v>
      </c>
      <c r="AG1999" s="8">
        <f t="shared" si="519"/>
        <v>-0.19018034587759713</v>
      </c>
      <c r="AH1999" s="8">
        <f t="shared" si="520"/>
        <v>0.64708663791261078</v>
      </c>
      <c r="AI1999" s="8">
        <f t="shared" si="521"/>
        <v>0.7383158667378289</v>
      </c>
      <c r="AJ1999" s="8"/>
      <c r="AK1999" s="8"/>
      <c r="AL1999" s="8"/>
      <c r="AN1999" s="8">
        <f t="shared" si="530"/>
        <v>1.0000000000000002</v>
      </c>
      <c r="AO1999" s="8">
        <f t="shared" si="531"/>
        <v>1.8566496900737637</v>
      </c>
      <c r="AP1999" s="8">
        <f t="shared" si="532"/>
        <v>0.74022642117864346</v>
      </c>
      <c r="AQ1999" s="8"/>
      <c r="AR1999" s="8">
        <f t="shared" si="533"/>
        <v>106.37819127549899</v>
      </c>
      <c r="AS1999" s="8">
        <f t="shared" si="534"/>
        <v>47.588150182390436</v>
      </c>
    </row>
    <row r="2000" spans="1:45">
      <c r="A2000" s="20">
        <v>72.439033330000001</v>
      </c>
      <c r="B2000" s="20">
        <v>492.66193659999999</v>
      </c>
      <c r="C2000" s="20">
        <v>-333.57801560000001</v>
      </c>
      <c r="E2000" s="9">
        <f t="shared" si="522"/>
        <v>-467.33806340000001</v>
      </c>
      <c r="F2000" s="9">
        <f t="shared" si="523"/>
        <v>206.42198439999999</v>
      </c>
      <c r="I2000">
        <v>1</v>
      </c>
      <c r="J2000">
        <f t="shared" si="524"/>
        <v>0.32844999328702501</v>
      </c>
      <c r="K2000">
        <f t="shared" si="525"/>
        <v>2.72566462618183</v>
      </c>
      <c r="O2000">
        <f t="shared" si="526"/>
        <v>-0.2950739813299586</v>
      </c>
      <c r="P2000">
        <f t="shared" si="527"/>
        <v>0.13033339576024494</v>
      </c>
      <c r="Q2000">
        <f t="shared" si="528"/>
        <v>0.94654347575359188</v>
      </c>
      <c r="R2000">
        <f t="shared" si="529"/>
        <v>1</v>
      </c>
      <c r="AG2000" s="8">
        <f t="shared" si="519"/>
        <v>-0.189929307572964</v>
      </c>
      <c r="AH2000" s="8">
        <f t="shared" si="520"/>
        <v>0.64736708189353342</v>
      </c>
      <c r="AI2000" s="8">
        <f t="shared" si="521"/>
        <v>0.73813462146515374</v>
      </c>
      <c r="AJ2000" s="8"/>
      <c r="AK2000" s="8"/>
      <c r="AL2000" s="8"/>
      <c r="AN2000" s="8">
        <f t="shared" si="530"/>
        <v>1</v>
      </c>
      <c r="AO2000" s="8">
        <f t="shared" si="531"/>
        <v>1.8561754761213767</v>
      </c>
      <c r="AP2000" s="8">
        <f t="shared" si="532"/>
        <v>0.74049511011606828</v>
      </c>
      <c r="AQ2000" s="8"/>
      <c r="AR2000" s="8">
        <f t="shared" si="533"/>
        <v>106.351020817441</v>
      </c>
      <c r="AS2000" s="8">
        <f t="shared" si="534"/>
        <v>47.572755440274136</v>
      </c>
    </row>
    <row r="2001" spans="1:45">
      <c r="A2001" s="20">
        <v>72.472399999999993</v>
      </c>
      <c r="B2001" s="20">
        <v>491.76587030000002</v>
      </c>
      <c r="C2001" s="20">
        <v>-333.58293989999999</v>
      </c>
      <c r="E2001" s="9">
        <f t="shared" si="522"/>
        <v>-468.23412969999998</v>
      </c>
      <c r="F2001" s="9">
        <f t="shared" si="523"/>
        <v>206.41706010000001</v>
      </c>
      <c r="I2001">
        <v>1</v>
      </c>
      <c r="J2001">
        <f t="shared" si="524"/>
        <v>0.32894258103530899</v>
      </c>
      <c r="K2001">
        <f t="shared" si="525"/>
        <v>2.7263809447602494</v>
      </c>
      <c r="O2001">
        <f t="shared" si="526"/>
        <v>-0.29559386843406271</v>
      </c>
      <c r="P2001">
        <f t="shared" si="527"/>
        <v>0.13031005950984065</v>
      </c>
      <c r="Q2001">
        <f t="shared" si="528"/>
        <v>0.94638446380671726</v>
      </c>
      <c r="R2001">
        <f t="shared" si="529"/>
        <v>1</v>
      </c>
      <c r="AG2001" s="8">
        <f t="shared" si="519"/>
        <v>-0.18960030986023119</v>
      </c>
      <c r="AH2001" s="8">
        <f t="shared" si="520"/>
        <v>0.64773130309364801</v>
      </c>
      <c r="AI2001" s="8">
        <f t="shared" si="521"/>
        <v>0.73789964188465973</v>
      </c>
      <c r="AJ2001" s="8"/>
      <c r="AK2001" s="8"/>
      <c r="AL2001" s="8"/>
      <c r="AN2001" s="8">
        <f t="shared" si="530"/>
        <v>1</v>
      </c>
      <c r="AO2001" s="8">
        <f t="shared" si="531"/>
        <v>1.8555557977021881</v>
      </c>
      <c r="AP2001" s="8">
        <f t="shared" si="532"/>
        <v>0.74084334049974609</v>
      </c>
      <c r="AQ2001" s="8"/>
      <c r="AR2001" s="8">
        <f t="shared" si="533"/>
        <v>106.31551585936616</v>
      </c>
      <c r="AS2001" s="8">
        <f t="shared" si="534"/>
        <v>47.552803308991173</v>
      </c>
    </row>
    <row r="2002" spans="1:45">
      <c r="A2002" s="20">
        <v>72.50576667</v>
      </c>
      <c r="B2002" s="20">
        <v>491.08911319999999</v>
      </c>
      <c r="C2002" s="20">
        <v>-333.52910960000003</v>
      </c>
      <c r="E2002" s="9">
        <f t="shared" si="522"/>
        <v>-468.91088680000001</v>
      </c>
      <c r="F2002" s="9">
        <f t="shared" si="523"/>
        <v>206.47089039999997</v>
      </c>
      <c r="I2002">
        <v>1</v>
      </c>
      <c r="J2002">
        <f t="shared" si="524"/>
        <v>0.32932856994853188</v>
      </c>
      <c r="K2002">
        <f t="shared" si="525"/>
        <v>2.7268176270834052</v>
      </c>
      <c r="O2002">
        <f t="shared" si="526"/>
        <v>-0.2959850418614437</v>
      </c>
      <c r="P2002">
        <f t="shared" si="527"/>
        <v>0.13032816438804334</v>
      </c>
      <c r="Q2002">
        <f t="shared" si="528"/>
        <v>0.94625970249267333</v>
      </c>
      <c r="R2002">
        <f t="shared" si="529"/>
        <v>1</v>
      </c>
      <c r="AG2002" s="8">
        <f t="shared" si="519"/>
        <v>-0.18932487740064088</v>
      </c>
      <c r="AH2002" s="8">
        <f t="shared" si="520"/>
        <v>0.64799207723033581</v>
      </c>
      <c r="AI2002" s="8">
        <f t="shared" si="521"/>
        <v>0.73774139008459261</v>
      </c>
      <c r="AJ2002" s="8"/>
      <c r="AK2002" s="8"/>
      <c r="AL2002" s="8"/>
      <c r="AN2002" s="8">
        <f t="shared" si="530"/>
        <v>1.0000000000000002</v>
      </c>
      <c r="AO2002" s="8">
        <f t="shared" si="531"/>
        <v>1.855055712850727</v>
      </c>
      <c r="AP2002" s="8">
        <f t="shared" si="532"/>
        <v>0.74107778867182927</v>
      </c>
      <c r="AQ2002" s="8"/>
      <c r="AR2002" s="8">
        <f t="shared" si="533"/>
        <v>106.286863107979</v>
      </c>
      <c r="AS2002" s="8">
        <f t="shared" si="534"/>
        <v>47.539370418216251</v>
      </c>
    </row>
    <row r="2003" spans="1:45">
      <c r="A2003" s="20">
        <v>72.539133329999999</v>
      </c>
      <c r="B2003" s="20">
        <v>490.60360850000001</v>
      </c>
      <c r="C2003" s="20">
        <v>-333.458754</v>
      </c>
      <c r="E2003" s="9">
        <f t="shared" si="522"/>
        <v>-469.39639149999999</v>
      </c>
      <c r="F2003" s="9">
        <f t="shared" si="523"/>
        <v>206.541246</v>
      </c>
      <c r="I2003">
        <v>1</v>
      </c>
      <c r="J2003">
        <f t="shared" si="524"/>
        <v>0.32961314776982698</v>
      </c>
      <c r="K2003">
        <f t="shared" si="525"/>
        <v>2.7270735818775012</v>
      </c>
      <c r="O2003">
        <f t="shared" si="526"/>
        <v>-0.29626485714483952</v>
      </c>
      <c r="P2003">
        <f t="shared" si="527"/>
        <v>0.13036085033624967</v>
      </c>
      <c r="Q2003">
        <f t="shared" si="528"/>
        <v>0.94616762950365074</v>
      </c>
      <c r="R2003">
        <f t="shared" si="529"/>
        <v>1</v>
      </c>
      <c r="AG2003" s="8">
        <f t="shared" si="519"/>
        <v>-0.18911242352473873</v>
      </c>
      <c r="AH2003" s="8">
        <f t="shared" si="520"/>
        <v>0.648171271609292</v>
      </c>
      <c r="AI2003" s="8">
        <f t="shared" si="521"/>
        <v>0.73763845746340628</v>
      </c>
      <c r="AJ2003" s="8"/>
      <c r="AK2003" s="8"/>
      <c r="AL2003" s="8"/>
      <c r="AN2003" s="8">
        <f t="shared" si="530"/>
        <v>1.0000000000000002</v>
      </c>
      <c r="AO2003" s="8">
        <f t="shared" si="531"/>
        <v>1.8546792554599909</v>
      </c>
      <c r="AP2003" s="8">
        <f t="shared" si="532"/>
        <v>0.74123024989718911</v>
      </c>
      <c r="AQ2003" s="8"/>
      <c r="AR2003" s="8">
        <f t="shared" si="533"/>
        <v>106.26529368832333</v>
      </c>
      <c r="AS2003" s="8">
        <f t="shared" si="534"/>
        <v>47.530635033463739</v>
      </c>
    </row>
    <row r="2004" spans="1:45">
      <c r="A2004" s="20">
        <v>72.572500000000005</v>
      </c>
      <c r="B2004" s="20">
        <v>489.80966269999999</v>
      </c>
      <c r="C2004" s="20">
        <v>-333.13512780000002</v>
      </c>
      <c r="E2004" s="9">
        <f t="shared" si="522"/>
        <v>-470.19033730000001</v>
      </c>
      <c r="F2004" s="9">
        <f t="shared" si="523"/>
        <v>206.86487219999998</v>
      </c>
      <c r="I2004">
        <v>1</v>
      </c>
      <c r="J2004">
        <f t="shared" si="524"/>
        <v>0.3301289701088625</v>
      </c>
      <c r="K2004">
        <f t="shared" si="525"/>
        <v>2.7271194137983259</v>
      </c>
      <c r="O2004">
        <f t="shared" si="526"/>
        <v>-0.29671752222694608</v>
      </c>
      <c r="P2004">
        <f t="shared" si="527"/>
        <v>0.1305437977893083</v>
      </c>
      <c r="Q2004">
        <f t="shared" si="528"/>
        <v>0.94600054379595677</v>
      </c>
      <c r="R2004">
        <f t="shared" si="529"/>
        <v>1</v>
      </c>
      <c r="AG2004" s="8">
        <f t="shared" si="519"/>
        <v>-0.18866726304171905</v>
      </c>
      <c r="AH2004" s="8">
        <f t="shared" si="520"/>
        <v>0.64841299679476672</v>
      </c>
      <c r="AI2004" s="8">
        <f t="shared" si="521"/>
        <v>0.7375399985383686</v>
      </c>
      <c r="AJ2004" s="8"/>
      <c r="AK2004" s="8"/>
      <c r="AL2004" s="8"/>
      <c r="AN2004" s="8">
        <f t="shared" si="530"/>
        <v>1</v>
      </c>
      <c r="AO2004" s="8">
        <f t="shared" si="531"/>
        <v>1.8539461825019037</v>
      </c>
      <c r="AP2004" s="8">
        <f t="shared" si="532"/>
        <v>0.7413760610368465</v>
      </c>
      <c r="AQ2004" s="8"/>
      <c r="AR2004" s="8">
        <f t="shared" si="533"/>
        <v>106.22329170174976</v>
      </c>
      <c r="AS2004" s="8">
        <f t="shared" si="534"/>
        <v>47.522280670555382</v>
      </c>
    </row>
    <row r="2005" spans="1:45">
      <c r="A2005" s="20">
        <v>72.605866669999997</v>
      </c>
      <c r="B2005" s="20">
        <v>489.3618975</v>
      </c>
      <c r="C2005" s="20">
        <v>-332.76481100000001</v>
      </c>
      <c r="E2005" s="9">
        <f t="shared" si="522"/>
        <v>-470.6381025</v>
      </c>
      <c r="F2005" s="9">
        <f t="shared" si="523"/>
        <v>207.23518899999999</v>
      </c>
      <c r="I2005">
        <v>1</v>
      </c>
      <c r="J2005">
        <f t="shared" si="524"/>
        <v>0.33046531890226005</v>
      </c>
      <c r="K2005">
        <f t="shared" si="525"/>
        <v>2.7268109161302929</v>
      </c>
      <c r="O2005">
        <f t="shared" si="526"/>
        <v>-0.29696842418870262</v>
      </c>
      <c r="P2005">
        <f t="shared" si="527"/>
        <v>0.13076354673977539</v>
      </c>
      <c r="Q2005">
        <f t="shared" si="528"/>
        <v>0.94589145776823325</v>
      </c>
      <c r="R2005">
        <f t="shared" si="529"/>
        <v>1</v>
      </c>
      <c r="AG2005" s="8">
        <f t="shared" si="519"/>
        <v>-0.18832821233859121</v>
      </c>
      <c r="AH2005" s="8">
        <f t="shared" si="520"/>
        <v>0.64850317139184277</v>
      </c>
      <c r="AI2005" s="8">
        <f t="shared" si="521"/>
        <v>0.7375473687378139</v>
      </c>
      <c r="AJ2005" s="8"/>
      <c r="AK2005" s="8"/>
      <c r="AL2005" s="8"/>
      <c r="AN2005" s="8">
        <f t="shared" si="530"/>
        <v>1</v>
      </c>
      <c r="AO2005" s="8">
        <f t="shared" si="531"/>
        <v>1.8534267906998163</v>
      </c>
      <c r="AP2005" s="8">
        <f t="shared" si="532"/>
        <v>0.7413651470642264</v>
      </c>
      <c r="AQ2005" s="8"/>
      <c r="AR2005" s="8">
        <f t="shared" si="533"/>
        <v>106.19353274357645</v>
      </c>
      <c r="AS2005" s="8">
        <f t="shared" si="534"/>
        <v>47.522905995124233</v>
      </c>
    </row>
    <row r="2006" spans="1:45">
      <c r="A2006" s="20">
        <v>72.639233329999996</v>
      </c>
      <c r="B2006" s="20">
        <v>488.66621600000002</v>
      </c>
      <c r="C2006" s="20">
        <v>-332.67442210000002</v>
      </c>
      <c r="E2006" s="9">
        <f t="shared" si="522"/>
        <v>-471.33378399999998</v>
      </c>
      <c r="F2006" s="9">
        <f t="shared" si="523"/>
        <v>207.32557789999998</v>
      </c>
      <c r="I2006">
        <v>1</v>
      </c>
      <c r="J2006">
        <f t="shared" si="524"/>
        <v>0.3308702505063949</v>
      </c>
      <c r="K2006">
        <f t="shared" si="525"/>
        <v>2.7271947227308653</v>
      </c>
      <c r="O2006">
        <f t="shared" si="526"/>
        <v>-0.29736916786481876</v>
      </c>
      <c r="P2006">
        <f t="shared" si="527"/>
        <v>0.13080376724537041</v>
      </c>
      <c r="Q2006">
        <f t="shared" si="528"/>
        <v>0.94575998671851425</v>
      </c>
      <c r="R2006">
        <f t="shared" si="529"/>
        <v>1</v>
      </c>
      <c r="AG2006" s="8">
        <f t="shared" si="519"/>
        <v>-0.18802884063780453</v>
      </c>
      <c r="AH2006" s="8">
        <f t="shared" si="520"/>
        <v>0.64876200360761516</v>
      </c>
      <c r="AI2006" s="8">
        <f t="shared" si="521"/>
        <v>0.73739610642004072</v>
      </c>
      <c r="AJ2006" s="8"/>
      <c r="AK2006" s="8"/>
      <c r="AL2006" s="8"/>
      <c r="AN2006" s="8">
        <f t="shared" si="530"/>
        <v>1.0000000000000002</v>
      </c>
      <c r="AO2006" s="8">
        <f t="shared" si="531"/>
        <v>1.8528942976980667</v>
      </c>
      <c r="AP2006" s="8">
        <f t="shared" si="532"/>
        <v>0.74158911396915461</v>
      </c>
      <c r="AQ2006" s="8"/>
      <c r="AR2006" s="8">
        <f t="shared" si="533"/>
        <v>106.16302314195595</v>
      </c>
      <c r="AS2006" s="8">
        <f t="shared" si="534"/>
        <v>47.510073636721238</v>
      </c>
    </row>
    <row r="2007" spans="1:45">
      <c r="A2007" s="20">
        <v>72.672600000000003</v>
      </c>
      <c r="B2007" s="20">
        <v>487.77665689999998</v>
      </c>
      <c r="C2007" s="20">
        <v>-332.63837760000001</v>
      </c>
      <c r="E2007" s="9">
        <f t="shared" si="522"/>
        <v>-472.22334310000002</v>
      </c>
      <c r="F2007" s="9">
        <f t="shared" si="523"/>
        <v>207.36162239999999</v>
      </c>
      <c r="I2007">
        <v>1</v>
      </c>
      <c r="J2007">
        <f t="shared" si="524"/>
        <v>0.33136870963666537</v>
      </c>
      <c r="K2007">
        <f t="shared" si="525"/>
        <v>2.7278252222153196</v>
      </c>
      <c r="O2007">
        <f t="shared" si="526"/>
        <v>-0.29788318404726338</v>
      </c>
      <c r="P2007">
        <f t="shared" si="527"/>
        <v>0.13080577492044435</v>
      </c>
      <c r="Q2007">
        <f t="shared" si="528"/>
        <v>0.94559793670953318</v>
      </c>
      <c r="R2007">
        <f t="shared" si="529"/>
        <v>1</v>
      </c>
      <c r="AG2007" s="8">
        <f t="shared" si="519"/>
        <v>-0.18768337496362639</v>
      </c>
      <c r="AH2007" s="8">
        <f t="shared" si="520"/>
        <v>0.64911220043689788</v>
      </c>
      <c r="AI2007" s="8">
        <f t="shared" si="521"/>
        <v>0.7371758962460937</v>
      </c>
      <c r="AJ2007" s="8"/>
      <c r="AK2007" s="8"/>
      <c r="AL2007" s="8"/>
      <c r="AN2007" s="8">
        <f t="shared" si="530"/>
        <v>1.0000000000000002</v>
      </c>
      <c r="AO2007" s="8">
        <f t="shared" si="531"/>
        <v>1.8522589641955924</v>
      </c>
      <c r="AP2007" s="8">
        <f t="shared" si="532"/>
        <v>0.74191507082599195</v>
      </c>
      <c r="AQ2007" s="8"/>
      <c r="AR2007" s="8">
        <f t="shared" si="533"/>
        <v>106.12662121368091</v>
      </c>
      <c r="AS2007" s="8">
        <f t="shared" si="534"/>
        <v>47.491397684521111</v>
      </c>
    </row>
    <row r="2008" spans="1:45">
      <c r="A2008" s="20">
        <v>72.705966669999995</v>
      </c>
      <c r="B2008" s="20">
        <v>487.26298609999998</v>
      </c>
      <c r="C2008" s="20">
        <v>-332.58791400000001</v>
      </c>
      <c r="E2008" s="9">
        <f t="shared" si="522"/>
        <v>-472.73701390000002</v>
      </c>
      <c r="F2008" s="9">
        <f t="shared" si="523"/>
        <v>207.41208599999999</v>
      </c>
      <c r="I2008">
        <v>1</v>
      </c>
      <c r="J2008">
        <f t="shared" si="524"/>
        <v>0.33166368393096812</v>
      </c>
      <c r="K2008">
        <f t="shared" si="525"/>
        <v>2.7281357819306153</v>
      </c>
      <c r="O2008">
        <f t="shared" si="526"/>
        <v>-0.2981792036849702</v>
      </c>
      <c r="P2008">
        <f t="shared" si="527"/>
        <v>0.13082531898211197</v>
      </c>
      <c r="Q2008">
        <f t="shared" si="528"/>
        <v>0.94550192934918209</v>
      </c>
      <c r="R2008">
        <f t="shared" si="529"/>
        <v>1</v>
      </c>
      <c r="AG2008" s="8">
        <f t="shared" si="519"/>
        <v>-0.18747002319936046</v>
      </c>
      <c r="AH2008" s="8">
        <f t="shared" si="520"/>
        <v>0.64930701271210389</v>
      </c>
      <c r="AI2008" s="8">
        <f t="shared" si="521"/>
        <v>0.73705860936869549</v>
      </c>
      <c r="AJ2008" s="8"/>
      <c r="AK2008" s="8"/>
      <c r="AL2008" s="8"/>
      <c r="AN2008" s="8">
        <f t="shared" si="530"/>
        <v>1.0000000000000002</v>
      </c>
      <c r="AO2008" s="8">
        <f t="shared" si="531"/>
        <v>1.8518756309187083</v>
      </c>
      <c r="AP2008" s="8">
        <f t="shared" si="532"/>
        <v>0.74208863249482104</v>
      </c>
      <c r="AQ2008" s="8"/>
      <c r="AR2008" s="8">
        <f t="shared" si="533"/>
        <v>106.10465783476853</v>
      </c>
      <c r="AS2008" s="8">
        <f t="shared" si="534"/>
        <v>47.481453333411956</v>
      </c>
    </row>
    <row r="2009" spans="1:45">
      <c r="A2009" s="20">
        <v>72.739333329999994</v>
      </c>
      <c r="B2009" s="20">
        <v>486.68036660000001</v>
      </c>
      <c r="C2009" s="20">
        <v>-332.54305269999998</v>
      </c>
      <c r="E2009" s="9">
        <f t="shared" si="522"/>
        <v>-473.31963339999999</v>
      </c>
      <c r="F2009" s="9">
        <f t="shared" si="523"/>
        <v>207.45694730000002</v>
      </c>
      <c r="I2009">
        <v>1</v>
      </c>
      <c r="J2009">
        <f t="shared" si="524"/>
        <v>0.33199523220936489</v>
      </c>
      <c r="K2009">
        <f t="shared" si="525"/>
        <v>2.7285092467178589</v>
      </c>
      <c r="O2009">
        <f t="shared" si="526"/>
        <v>-0.29851513709779626</v>
      </c>
      <c r="P2009">
        <f t="shared" si="527"/>
        <v>0.13083978498904547</v>
      </c>
      <c r="Q2009">
        <f t="shared" si="528"/>
        <v>0.94539391979613674</v>
      </c>
      <c r="R2009">
        <f t="shared" si="529"/>
        <v>1</v>
      </c>
      <c r="AG2009" s="8">
        <f t="shared" si="519"/>
        <v>-0.18723385999475178</v>
      </c>
      <c r="AH2009" s="8">
        <f t="shared" si="520"/>
        <v>0.64953088661474601</v>
      </c>
      <c r="AI2009" s="8">
        <f t="shared" si="521"/>
        <v>0.73692137233556176</v>
      </c>
      <c r="AJ2009" s="8"/>
      <c r="AK2009" s="8"/>
      <c r="AL2009" s="8"/>
      <c r="AN2009" s="8">
        <f t="shared" si="530"/>
        <v>1</v>
      </c>
      <c r="AO2009" s="8">
        <f t="shared" si="531"/>
        <v>1.8514481078829315</v>
      </c>
      <c r="AP2009" s="8">
        <f t="shared" si="532"/>
        <v>0.74229167479650604</v>
      </c>
      <c r="AQ2009" s="8"/>
      <c r="AR2009" s="8">
        <f t="shared" si="533"/>
        <v>106.08016256917389</v>
      </c>
      <c r="AS2009" s="8">
        <f t="shared" si="534"/>
        <v>47.469819866462785</v>
      </c>
    </row>
    <row r="2010" spans="1:45">
      <c r="A2010" s="20">
        <v>72.7727</v>
      </c>
      <c r="B2010" s="20">
        <v>485.88207080000001</v>
      </c>
      <c r="C2010" s="20">
        <v>-332.3492961</v>
      </c>
      <c r="E2010" s="9">
        <f t="shared" si="522"/>
        <v>-474.11792919999999</v>
      </c>
      <c r="F2010" s="9">
        <f t="shared" si="523"/>
        <v>207.6507039</v>
      </c>
      <c r="I2010">
        <v>1</v>
      </c>
      <c r="J2010">
        <f t="shared" si="524"/>
        <v>0.33248134439353694</v>
      </c>
      <c r="K2010">
        <f t="shared" si="525"/>
        <v>2.728785532872894</v>
      </c>
      <c r="O2010">
        <f t="shared" si="526"/>
        <v>-0.29897220267011582</v>
      </c>
      <c r="P2010">
        <f t="shared" si="527"/>
        <v>0.13094165925287052</v>
      </c>
      <c r="Q2010">
        <f t="shared" si="528"/>
        <v>0.94523536957875431</v>
      </c>
      <c r="R2010">
        <f t="shared" si="529"/>
        <v>1</v>
      </c>
      <c r="AG2010" s="8">
        <f t="shared" si="519"/>
        <v>-0.18684836046215397</v>
      </c>
      <c r="AH2010" s="8">
        <f t="shared" si="520"/>
        <v>0.64980498927329133</v>
      </c>
      <c r="AI2010" s="8">
        <f t="shared" si="521"/>
        <v>0.7367775553775664</v>
      </c>
      <c r="AJ2010" s="8"/>
      <c r="AK2010" s="8"/>
      <c r="AL2010" s="8"/>
      <c r="AN2010" s="8">
        <f t="shared" si="530"/>
        <v>1.0000000000000002</v>
      </c>
      <c r="AO2010" s="8">
        <f t="shared" si="531"/>
        <v>1.8507879759664565</v>
      </c>
      <c r="AP2010" s="8">
        <f t="shared" si="532"/>
        <v>0.74250440388686645</v>
      </c>
      <c r="AQ2010" s="8"/>
      <c r="AR2010" s="8">
        <f t="shared" si="533"/>
        <v>106.042339796438</v>
      </c>
      <c r="AS2010" s="8">
        <f t="shared" si="534"/>
        <v>47.457631387405478</v>
      </c>
    </row>
    <row r="2011" spans="1:45">
      <c r="A2011" s="20">
        <v>72.806066670000007</v>
      </c>
      <c r="B2011" s="20">
        <v>485.45964570000001</v>
      </c>
      <c r="C2011" s="20">
        <v>-331.90566680000001</v>
      </c>
      <c r="E2011" s="9">
        <f t="shared" si="522"/>
        <v>-474.54035429999999</v>
      </c>
      <c r="F2011" s="9">
        <f t="shared" si="523"/>
        <v>208.09433319999999</v>
      </c>
      <c r="I2011">
        <v>1</v>
      </c>
      <c r="J2011">
        <f t="shared" si="524"/>
        <v>0.33282075238362685</v>
      </c>
      <c r="K2011">
        <f t="shared" si="525"/>
        <v>2.728328351019957</v>
      </c>
      <c r="O2011">
        <f t="shared" si="526"/>
        <v>-0.29920610214490279</v>
      </c>
      <c r="P2011">
        <f t="shared" si="527"/>
        <v>0.13120716447194392</v>
      </c>
      <c r="Q2011">
        <f t="shared" si="528"/>
        <v>0.9451245359371887</v>
      </c>
      <c r="R2011">
        <f t="shared" si="529"/>
        <v>1</v>
      </c>
      <c r="AG2011" s="8">
        <f t="shared" si="519"/>
        <v>-0.1864846585281783</v>
      </c>
      <c r="AH2011" s="8">
        <f t="shared" si="520"/>
        <v>0.64986627716989442</v>
      </c>
      <c r="AI2011" s="8">
        <f t="shared" si="521"/>
        <v>0.73681564446676262</v>
      </c>
      <c r="AJ2011" s="8"/>
      <c r="AK2011" s="8"/>
      <c r="AL2011" s="8"/>
      <c r="AN2011" s="8">
        <f t="shared" si="530"/>
        <v>1</v>
      </c>
      <c r="AO2011" s="8">
        <f t="shared" si="531"/>
        <v>1.8502459278192409</v>
      </c>
      <c r="AP2011" s="8">
        <f t="shared" si="532"/>
        <v>0.74244806861944102</v>
      </c>
      <c r="AQ2011" s="8"/>
      <c r="AR2011" s="8">
        <f t="shared" si="533"/>
        <v>106.01128272530966</v>
      </c>
      <c r="AS2011" s="8">
        <f t="shared" si="534"/>
        <v>47.46085916046669</v>
      </c>
    </row>
    <row r="2012" spans="1:45">
      <c r="A2012" s="20">
        <v>72.839433330000006</v>
      </c>
      <c r="B2012" s="20">
        <v>484.67205589999998</v>
      </c>
      <c r="C2012" s="20">
        <v>-331.71236740000001</v>
      </c>
      <c r="E2012" s="9">
        <f t="shared" si="522"/>
        <v>-475.32794410000002</v>
      </c>
      <c r="F2012" s="9">
        <f t="shared" si="523"/>
        <v>208.28763259999999</v>
      </c>
      <c r="I2012">
        <v>1</v>
      </c>
      <c r="J2012">
        <f t="shared" si="524"/>
        <v>0.33330058362486936</v>
      </c>
      <c r="K2012">
        <f t="shared" si="525"/>
        <v>2.728596714943762</v>
      </c>
      <c r="O2012">
        <f t="shared" si="526"/>
        <v>-0.29965663928469555</v>
      </c>
      <c r="P2012">
        <f t="shared" si="527"/>
        <v>0.13130886320529583</v>
      </c>
      <c r="Q2012">
        <f t="shared" si="528"/>
        <v>0.94496766133891308</v>
      </c>
      <c r="R2012">
        <f t="shared" si="529"/>
        <v>1</v>
      </c>
      <c r="AG2012" s="8">
        <f t="shared" si="519"/>
        <v>-0.18610347717346498</v>
      </c>
      <c r="AH2012" s="8">
        <f t="shared" si="520"/>
        <v>0.65013579906508889</v>
      </c>
      <c r="AI2012" s="8">
        <f t="shared" si="521"/>
        <v>0.736674241817877</v>
      </c>
      <c r="AJ2012" s="8"/>
      <c r="AK2012" s="8"/>
      <c r="AL2012" s="8"/>
      <c r="AN2012" s="8">
        <f t="shared" si="530"/>
        <v>0.99999999999999989</v>
      </c>
      <c r="AO2012" s="8">
        <f t="shared" si="531"/>
        <v>1.8495941908355631</v>
      </c>
      <c r="AP2012" s="8">
        <f t="shared" si="532"/>
        <v>0.74265719131396024</v>
      </c>
      <c r="AQ2012" s="8"/>
      <c r="AR2012" s="8">
        <f t="shared" si="533"/>
        <v>105.97394094679233</v>
      </c>
      <c r="AS2012" s="8">
        <f t="shared" si="534"/>
        <v>47.448877312670341</v>
      </c>
    </row>
    <row r="2013" spans="1:45">
      <c r="A2013" s="20">
        <v>72.872799999999998</v>
      </c>
      <c r="B2013" s="20">
        <v>483.77973470000001</v>
      </c>
      <c r="C2013" s="20">
        <v>-331.62936459999997</v>
      </c>
      <c r="E2013" s="9">
        <f t="shared" si="522"/>
        <v>-476.22026529999999</v>
      </c>
      <c r="F2013" s="9">
        <f t="shared" si="523"/>
        <v>208.37063540000003</v>
      </c>
      <c r="I2013">
        <v>1</v>
      </c>
      <c r="J2013">
        <f t="shared" si="524"/>
        <v>0.33381132842210426</v>
      </c>
      <c r="K2013">
        <f t="shared" si="525"/>
        <v>2.7291394377885303</v>
      </c>
      <c r="O2013">
        <f t="shared" si="526"/>
        <v>-0.30016998379917692</v>
      </c>
      <c r="P2013">
        <f t="shared" si="527"/>
        <v>0.13133966529719254</v>
      </c>
      <c r="Q2013">
        <f t="shared" si="528"/>
        <v>0.94480044091100179</v>
      </c>
      <c r="R2013">
        <f t="shared" si="529"/>
        <v>1</v>
      </c>
      <c r="AG2013" s="8">
        <f t="shared" si="519"/>
        <v>-0.18573536637803889</v>
      </c>
      <c r="AH2013" s="8">
        <f t="shared" si="520"/>
        <v>0.65047423664157122</v>
      </c>
      <c r="AI2013" s="8">
        <f t="shared" si="521"/>
        <v>0.7364683571898939</v>
      </c>
      <c r="AJ2013" s="8"/>
      <c r="AK2013" s="8"/>
      <c r="AL2013" s="8"/>
      <c r="AN2013" s="8">
        <f t="shared" si="530"/>
        <v>1.0000000000000004</v>
      </c>
      <c r="AO2013" s="8">
        <f t="shared" si="531"/>
        <v>1.8489333578368852</v>
      </c>
      <c r="AP2013" s="8">
        <f t="shared" si="532"/>
        <v>0.74296159231431824</v>
      </c>
      <c r="AQ2013" s="8"/>
      <c r="AR2013" s="8">
        <f t="shared" si="533"/>
        <v>105.93607800500511</v>
      </c>
      <c r="AS2013" s="8">
        <f t="shared" si="534"/>
        <v>47.431436420070263</v>
      </c>
    </row>
    <row r="2014" spans="1:45">
      <c r="A2014" s="20">
        <v>72.906166670000005</v>
      </c>
      <c r="B2014" s="20">
        <v>483.51460070000002</v>
      </c>
      <c r="C2014" s="20">
        <v>-331.64202440000003</v>
      </c>
      <c r="E2014" s="9">
        <f t="shared" si="522"/>
        <v>-476.48539929999998</v>
      </c>
      <c r="F2014" s="9">
        <f t="shared" si="523"/>
        <v>208.35797559999997</v>
      </c>
      <c r="I2014">
        <v>1</v>
      </c>
      <c r="J2014">
        <f t="shared" si="524"/>
        <v>0.33395409331958809</v>
      </c>
      <c r="K2014">
        <f t="shared" si="525"/>
        <v>2.7293661071059945</v>
      </c>
      <c r="O2014">
        <f t="shared" si="526"/>
        <v>-0.30032332891602292</v>
      </c>
      <c r="P2014">
        <f t="shared" si="527"/>
        <v>0.13132566271773169</v>
      </c>
      <c r="Q2014">
        <f t="shared" si="528"/>
        <v>0.94475365488604857</v>
      </c>
      <c r="R2014">
        <f t="shared" si="529"/>
        <v>1</v>
      </c>
      <c r="AG2014" s="8">
        <f t="shared" si="519"/>
        <v>-0.18564347408164583</v>
      </c>
      <c r="AH2014" s="8">
        <f t="shared" si="520"/>
        <v>0.65058389324301946</v>
      </c>
      <c r="AI2014" s="8">
        <f t="shared" si="521"/>
        <v>0.73639466210969562</v>
      </c>
      <c r="AJ2014" s="8"/>
      <c r="AK2014" s="8"/>
      <c r="AL2014" s="8"/>
      <c r="AN2014" s="8">
        <f t="shared" si="530"/>
        <v>1</v>
      </c>
      <c r="AO2014" s="8">
        <f t="shared" si="531"/>
        <v>1.848758251491216</v>
      </c>
      <c r="AP2014" s="8">
        <f t="shared" si="532"/>
        <v>0.74307052618194147</v>
      </c>
      <c r="AQ2014" s="8"/>
      <c r="AR2014" s="8">
        <f t="shared" si="533"/>
        <v>105.92604515043232</v>
      </c>
      <c r="AS2014" s="8">
        <f t="shared" si="534"/>
        <v>47.425194969209414</v>
      </c>
    </row>
    <row r="2015" spans="1:45">
      <c r="A2015" s="20">
        <v>72.939533330000003</v>
      </c>
      <c r="B2015" s="20">
        <v>482.69026439999999</v>
      </c>
      <c r="C2015" s="20">
        <v>-331.6229907</v>
      </c>
      <c r="E2015" s="9">
        <f t="shared" si="522"/>
        <v>-477.30973560000001</v>
      </c>
      <c r="F2015" s="9">
        <f t="shared" si="523"/>
        <v>208.3770093</v>
      </c>
      <c r="I2015">
        <v>1</v>
      </c>
      <c r="J2015">
        <f t="shared" si="524"/>
        <v>0.33441200102407992</v>
      </c>
      <c r="K2015">
        <f t="shared" si="525"/>
        <v>2.7299667674904851</v>
      </c>
      <c r="O2015">
        <f t="shared" si="526"/>
        <v>-0.30079860007164783</v>
      </c>
      <c r="P2015">
        <f t="shared" si="527"/>
        <v>0.13131832018001011</v>
      </c>
      <c r="Q2015">
        <f t="shared" si="528"/>
        <v>0.94460346229517766</v>
      </c>
      <c r="R2015">
        <f t="shared" si="529"/>
        <v>1</v>
      </c>
      <c r="AG2015" s="8">
        <f t="shared" si="519"/>
        <v>-0.1853304662585149</v>
      </c>
      <c r="AH2015" s="8">
        <f t="shared" si="520"/>
        <v>0.65091033308054547</v>
      </c>
      <c r="AI2015" s="8">
        <f t="shared" si="521"/>
        <v>0.73618500158952904</v>
      </c>
      <c r="AJ2015" s="8"/>
      <c r="AK2015" s="8"/>
      <c r="AL2015" s="8"/>
      <c r="AN2015" s="8">
        <f t="shared" si="530"/>
        <v>1</v>
      </c>
      <c r="AO2015" s="8">
        <f t="shared" si="531"/>
        <v>1.8481811551397587</v>
      </c>
      <c r="AP2015" s="8">
        <f t="shared" si="532"/>
        <v>0.74338036948806674</v>
      </c>
      <c r="AQ2015" s="8"/>
      <c r="AR2015" s="8">
        <f t="shared" si="533"/>
        <v>105.89297996512141</v>
      </c>
      <c r="AS2015" s="8">
        <f t="shared" si="534"/>
        <v>47.407442255458058</v>
      </c>
    </row>
    <row r="2016" spans="1:45">
      <c r="A2016" s="20">
        <v>72.972899999999996</v>
      </c>
      <c r="B2016" s="20">
        <v>481.90244239999998</v>
      </c>
      <c r="C2016" s="20">
        <v>-331.58171379999999</v>
      </c>
      <c r="E2016" s="9">
        <f t="shared" si="522"/>
        <v>-478.09755760000002</v>
      </c>
      <c r="F2016" s="9">
        <f t="shared" si="523"/>
        <v>208.41828620000001</v>
      </c>
      <c r="I2016">
        <v>1</v>
      </c>
      <c r="J2016">
        <f t="shared" si="524"/>
        <v>0.33485513334410177</v>
      </c>
      <c r="K2016">
        <f t="shared" si="525"/>
        <v>2.7304986012610093</v>
      </c>
      <c r="O2016">
        <f t="shared" si="526"/>
        <v>-0.30125207711824536</v>
      </c>
      <c r="P2016">
        <f t="shared" si="527"/>
        <v>0.13132558539381878</v>
      </c>
      <c r="Q2016">
        <f t="shared" si="528"/>
        <v>0.94445792741281676</v>
      </c>
      <c r="R2016">
        <f t="shared" si="529"/>
        <v>1</v>
      </c>
      <c r="AG2016" s="8">
        <f t="shared" ref="AG2016:AG2079" si="535">$O2016*$Z$27+$P2016*$Z$31+$Q2016*$Z$35</f>
        <v>-0.18502056813269269</v>
      </c>
      <c r="AH2016" s="8">
        <f t="shared" ref="AH2016:AH2079" si="536">$O2016*$AA$27+$P2016*$AA$31+$Q2016*$AA$35</f>
        <v>0.65121640737097097</v>
      </c>
      <c r="AI2016" s="8">
        <f t="shared" ref="AI2016:AI2079" si="537">$AB$27*$O2016+$P2016*$AB$31+$AB$35*$Q2016</f>
        <v>0.73599224190116386</v>
      </c>
      <c r="AJ2016" s="8"/>
      <c r="AK2016" s="8"/>
      <c r="AL2016" s="8"/>
      <c r="AN2016" s="8">
        <f t="shared" si="530"/>
        <v>1</v>
      </c>
      <c r="AO2016" s="8">
        <f t="shared" si="531"/>
        <v>1.847617087616211</v>
      </c>
      <c r="AP2016" s="8">
        <f t="shared" si="532"/>
        <v>0.74366514406768225</v>
      </c>
      <c r="AQ2016" s="8"/>
      <c r="AR2016" s="8">
        <f t="shared" si="533"/>
        <v>105.86066127666173</v>
      </c>
      <c r="AS2016" s="8">
        <f t="shared" si="534"/>
        <v>47.391125873933476</v>
      </c>
    </row>
    <row r="2017" spans="1:45">
      <c r="A2017" s="20">
        <v>73.006266670000002</v>
      </c>
      <c r="B2017" s="20">
        <v>481.58967230000002</v>
      </c>
      <c r="C2017" s="20">
        <v>-331.53234270000002</v>
      </c>
      <c r="E2017" s="9">
        <f t="shared" ref="E2017:E2080" si="538">(B2017-($B$15/2))</f>
        <v>-478.41032769999998</v>
      </c>
      <c r="F2017" s="9">
        <f t="shared" ref="F2017:F2080" si="539">(($C$15/2)+C2017)</f>
        <v>208.46765729999998</v>
      </c>
      <c r="I2017">
        <v>1</v>
      </c>
      <c r="J2017">
        <f t="shared" si="524"/>
        <v>0.33503895005841494</v>
      </c>
      <c r="K2017">
        <f t="shared" si="525"/>
        <v>2.7306513807691415</v>
      </c>
      <c r="O2017">
        <f t="shared" si="526"/>
        <v>-0.30143128589706242</v>
      </c>
      <c r="P2017">
        <f t="shared" si="527"/>
        <v>0.1313489077670828</v>
      </c>
      <c r="Q2017">
        <f t="shared" si="528"/>
        <v>0.94439750333788886</v>
      </c>
      <c r="R2017">
        <f t="shared" si="529"/>
        <v>1</v>
      </c>
      <c r="AG2017" s="8">
        <f t="shared" si="535"/>
        <v>-0.18488211888765937</v>
      </c>
      <c r="AH2017" s="8">
        <f t="shared" si="536"/>
        <v>0.65132976416248123</v>
      </c>
      <c r="AI2017" s="8">
        <f t="shared" si="537"/>
        <v>0.73592672218887123</v>
      </c>
      <c r="AJ2017" s="8"/>
      <c r="AK2017" s="8"/>
      <c r="AL2017" s="8"/>
      <c r="AN2017" s="8">
        <f t="shared" si="530"/>
        <v>1</v>
      </c>
      <c r="AO2017" s="8">
        <f t="shared" si="531"/>
        <v>1.8473746299908775</v>
      </c>
      <c r="AP2017" s="8">
        <f t="shared" si="532"/>
        <v>0.74376191989713436</v>
      </c>
      <c r="AQ2017" s="8"/>
      <c r="AR2017" s="8">
        <f t="shared" si="533"/>
        <v>105.84676947801935</v>
      </c>
      <c r="AS2017" s="8">
        <f t="shared" si="534"/>
        <v>47.385581027346994</v>
      </c>
    </row>
    <row r="2018" spans="1:45">
      <c r="A2018" s="20">
        <v>73.039633330000001</v>
      </c>
      <c r="B2018" s="20">
        <v>480.69702100000001</v>
      </c>
      <c r="C2018" s="20">
        <v>-331.54599059999998</v>
      </c>
      <c r="E2018" s="9">
        <f t="shared" si="538"/>
        <v>-479.30297899999999</v>
      </c>
      <c r="F2018" s="9">
        <f t="shared" si="539"/>
        <v>208.45400940000002</v>
      </c>
      <c r="I2018">
        <v>1</v>
      </c>
      <c r="J2018">
        <f t="shared" si="524"/>
        <v>0.33552651125505684</v>
      </c>
      <c r="K2018">
        <f t="shared" si="525"/>
        <v>2.7313575642390022</v>
      </c>
      <c r="O2018">
        <f t="shared" si="526"/>
        <v>-0.30194617786937655</v>
      </c>
      <c r="P2018">
        <f t="shared" si="527"/>
        <v>0.13131963321237169</v>
      </c>
      <c r="Q2018">
        <f t="shared" si="528"/>
        <v>0.94423707807046153</v>
      </c>
      <c r="R2018">
        <f t="shared" si="529"/>
        <v>1</v>
      </c>
      <c r="AG2018" s="8">
        <f t="shared" si="535"/>
        <v>-0.18455933231098881</v>
      </c>
      <c r="AH2018" s="8">
        <f t="shared" si="536"/>
        <v>0.65169099196394087</v>
      </c>
      <c r="AI2018" s="8">
        <f t="shared" si="537"/>
        <v>0.73568791199120342</v>
      </c>
      <c r="AJ2018" s="8"/>
      <c r="AK2018" s="8"/>
      <c r="AL2018" s="8"/>
      <c r="AN2018" s="8">
        <f t="shared" si="530"/>
        <v>0.99999999999999989</v>
      </c>
      <c r="AO2018" s="8">
        <f t="shared" si="531"/>
        <v>1.8467705466777817</v>
      </c>
      <c r="AP2018" s="8">
        <f t="shared" si="532"/>
        <v>0.74411456814332277</v>
      </c>
      <c r="AQ2018" s="8"/>
      <c r="AR2018" s="8">
        <f t="shared" si="533"/>
        <v>105.81215805370469</v>
      </c>
      <c r="AS2018" s="8">
        <f t="shared" si="534"/>
        <v>47.365375771187708</v>
      </c>
    </row>
    <row r="2019" spans="1:45">
      <c r="A2019" s="20">
        <v>73.072999999999993</v>
      </c>
      <c r="B2019" s="20">
        <v>479.78556650000002</v>
      </c>
      <c r="C2019" s="20">
        <v>-331.53974790000001</v>
      </c>
      <c r="E2019" s="9">
        <f t="shared" si="538"/>
        <v>-480.21443349999998</v>
      </c>
      <c r="F2019" s="9">
        <f t="shared" si="539"/>
        <v>208.46025209999999</v>
      </c>
      <c r="I2019">
        <v>1</v>
      </c>
      <c r="J2019">
        <f t="shared" si="524"/>
        <v>0.33602915449366805</v>
      </c>
      <c r="K2019">
        <f t="shared" si="525"/>
        <v>2.732041002603014</v>
      </c>
      <c r="O2019">
        <f t="shared" si="526"/>
        <v>-0.30247118155779462</v>
      </c>
      <c r="P2019">
        <f t="shared" si="527"/>
        <v>0.13130221493128608</v>
      </c>
      <c r="Q2019">
        <f t="shared" si="528"/>
        <v>0.94407145528353409</v>
      </c>
      <c r="R2019">
        <f t="shared" si="529"/>
        <v>1</v>
      </c>
      <c r="AG2019" s="8">
        <f t="shared" si="535"/>
        <v>-0.18422036410568293</v>
      </c>
      <c r="AH2019" s="8">
        <f t="shared" si="536"/>
        <v>0.65205456416328356</v>
      </c>
      <c r="AI2019" s="8">
        <f t="shared" si="537"/>
        <v>0.73545068006128056</v>
      </c>
      <c r="AJ2019" s="8"/>
      <c r="AK2019" s="8"/>
      <c r="AL2019" s="8"/>
      <c r="AN2019" s="8">
        <f t="shared" si="530"/>
        <v>1</v>
      </c>
      <c r="AO2019" s="8">
        <f t="shared" si="531"/>
        <v>1.8461430036640514</v>
      </c>
      <c r="AP2019" s="8">
        <f t="shared" si="532"/>
        <v>0.74446475208931429</v>
      </c>
      <c r="AQ2019" s="8"/>
      <c r="AR2019" s="8">
        <f t="shared" si="533"/>
        <v>105.77620248755503</v>
      </c>
      <c r="AS2019" s="8">
        <f t="shared" si="534"/>
        <v>47.345311709029154</v>
      </c>
    </row>
    <row r="2020" spans="1:45">
      <c r="A2020" s="20">
        <v>73.10636667</v>
      </c>
      <c r="B2020" s="20">
        <v>479.314435</v>
      </c>
      <c r="C2020" s="20">
        <v>-331.20349169999997</v>
      </c>
      <c r="E2020" s="9">
        <f t="shared" si="538"/>
        <v>-480.685565</v>
      </c>
      <c r="F2020" s="9">
        <f t="shared" si="539"/>
        <v>208.79650830000003</v>
      </c>
      <c r="I2020">
        <v>1</v>
      </c>
      <c r="J2020">
        <f t="shared" si="524"/>
        <v>0.33636842160924685</v>
      </c>
      <c r="K2020">
        <f t="shared" si="525"/>
        <v>2.7318104173571776</v>
      </c>
      <c r="O2020">
        <f t="shared" si="526"/>
        <v>-0.30273465437625968</v>
      </c>
      <c r="P2020">
        <f t="shared" si="527"/>
        <v>0.13149955683643291</v>
      </c>
      <c r="Q2020">
        <f t="shared" si="528"/>
        <v>0.94395953069583882</v>
      </c>
      <c r="R2020">
        <f t="shared" si="529"/>
        <v>1</v>
      </c>
      <c r="AG2020" s="8">
        <f t="shared" si="535"/>
        <v>-0.18388945479275454</v>
      </c>
      <c r="AH2020" s="8">
        <f t="shared" si="536"/>
        <v>0.652160680674571</v>
      </c>
      <c r="AI2020" s="8">
        <f t="shared" si="537"/>
        <v>0.73543940266897845</v>
      </c>
      <c r="AJ2020" s="8"/>
      <c r="AK2020" s="8"/>
      <c r="AL2020" s="8"/>
      <c r="AN2020" s="8">
        <f t="shared" si="530"/>
        <v>1</v>
      </c>
      <c r="AO2020" s="8">
        <f t="shared" si="531"/>
        <v>1.8456304591058907</v>
      </c>
      <c r="AP2020" s="8">
        <f t="shared" si="532"/>
        <v>0.74448139561393867</v>
      </c>
      <c r="AQ2020" s="8"/>
      <c r="AR2020" s="8">
        <f t="shared" si="533"/>
        <v>105.74683584756002</v>
      </c>
      <c r="AS2020" s="8">
        <f t="shared" si="534"/>
        <v>47.344358105311954</v>
      </c>
    </row>
    <row r="2021" spans="1:45">
      <c r="A2021" s="20">
        <v>73.139733329999999</v>
      </c>
      <c r="B2021" s="20">
        <v>478.67160899999999</v>
      </c>
      <c r="C2021" s="20">
        <v>-330.6462492</v>
      </c>
      <c r="E2021" s="9">
        <f t="shared" si="538"/>
        <v>-481.32839100000001</v>
      </c>
      <c r="F2021" s="9">
        <f t="shared" si="539"/>
        <v>209.3537508</v>
      </c>
      <c r="I2021">
        <v>1</v>
      </c>
      <c r="J2021">
        <f t="shared" si="524"/>
        <v>0.33685474742528398</v>
      </c>
      <c r="K2021">
        <f t="shared" si="525"/>
        <v>2.7313246000694882</v>
      </c>
      <c r="O2021">
        <f t="shared" si="526"/>
        <v>-0.30309167340822196</v>
      </c>
      <c r="P2021">
        <f t="shared" si="527"/>
        <v>0.13182970265358787</v>
      </c>
      <c r="Q2021">
        <f t="shared" si="528"/>
        <v>0.94379890178409842</v>
      </c>
      <c r="R2021">
        <f t="shared" si="529"/>
        <v>1</v>
      </c>
      <c r="AG2021" s="8">
        <f t="shared" si="535"/>
        <v>-0.18339201384087528</v>
      </c>
      <c r="AH2021" s="8">
        <f t="shared" si="536"/>
        <v>0.65228114179424213</v>
      </c>
      <c r="AI2021" s="8">
        <f t="shared" si="537"/>
        <v>0.73545678412738025</v>
      </c>
      <c r="AJ2021" s="8"/>
      <c r="AK2021" s="8"/>
      <c r="AL2021" s="8"/>
      <c r="AN2021" s="8">
        <f t="shared" si="530"/>
        <v>1</v>
      </c>
      <c r="AO2021" s="8">
        <f t="shared" si="531"/>
        <v>1.8448756108419133</v>
      </c>
      <c r="AP2021" s="8">
        <f t="shared" si="532"/>
        <v>0.74445574339421339</v>
      </c>
      <c r="AQ2021" s="8"/>
      <c r="AR2021" s="8">
        <f t="shared" si="533"/>
        <v>105.70358622786134</v>
      </c>
      <c r="AS2021" s="8">
        <f t="shared" si="534"/>
        <v>47.345827869237361</v>
      </c>
    </row>
    <row r="2022" spans="1:45">
      <c r="A2022" s="20">
        <v>73.173100000000005</v>
      </c>
      <c r="B2022" s="20">
        <v>477.8356283</v>
      </c>
      <c r="C2022" s="20">
        <v>-330.6439987</v>
      </c>
      <c r="E2022" s="9">
        <f t="shared" si="538"/>
        <v>-482.1643717</v>
      </c>
      <c r="F2022" s="9">
        <f t="shared" si="539"/>
        <v>209.3560013</v>
      </c>
      <c r="I2022">
        <v>1</v>
      </c>
      <c r="J2022">
        <f t="shared" si="524"/>
        <v>0.33731452163848558</v>
      </c>
      <c r="K2022">
        <f t="shared" si="525"/>
        <v>2.7319549982349649</v>
      </c>
      <c r="O2022">
        <f t="shared" si="526"/>
        <v>-0.30357271924281226</v>
      </c>
      <c r="P2022">
        <f t="shared" si="527"/>
        <v>0.13181142020171124</v>
      </c>
      <c r="Q2022">
        <f t="shared" si="528"/>
        <v>0.94364683734749655</v>
      </c>
      <c r="R2022">
        <f t="shared" si="529"/>
        <v>1</v>
      </c>
      <c r="AG2022" s="8">
        <f t="shared" si="535"/>
        <v>-0.18308294619212284</v>
      </c>
      <c r="AH2022" s="8">
        <f t="shared" si="536"/>
        <v>0.65261483686948396</v>
      </c>
      <c r="AI2022" s="8">
        <f t="shared" si="537"/>
        <v>0.73523772312866897</v>
      </c>
      <c r="AJ2022" s="8"/>
      <c r="AK2022" s="8"/>
      <c r="AL2022" s="8"/>
      <c r="AN2022" s="8">
        <f t="shared" si="530"/>
        <v>1.0000000000000002</v>
      </c>
      <c r="AO2022" s="8">
        <f t="shared" si="531"/>
        <v>1.844303400066247</v>
      </c>
      <c r="AP2022" s="8">
        <f t="shared" si="532"/>
        <v>0.74477898977640133</v>
      </c>
      <c r="AQ2022" s="8"/>
      <c r="AR2022" s="8">
        <f t="shared" si="533"/>
        <v>105.67080096542375</v>
      </c>
      <c r="AS2022" s="8">
        <f t="shared" si="534"/>
        <v>47.327307215795116</v>
      </c>
    </row>
    <row r="2023" spans="1:45">
      <c r="A2023" s="20">
        <v>73.206466669999998</v>
      </c>
      <c r="B2023" s="20">
        <v>477.4714103</v>
      </c>
      <c r="C2023" s="20">
        <v>-330.6624506</v>
      </c>
      <c r="E2023" s="9">
        <f t="shared" si="538"/>
        <v>-482.5285897</v>
      </c>
      <c r="F2023" s="9">
        <f t="shared" si="539"/>
        <v>209.3375494</v>
      </c>
      <c r="I2023">
        <v>1</v>
      </c>
      <c r="J2023">
        <f t="shared" si="524"/>
        <v>0.33751019802861099</v>
      </c>
      <c r="K2023">
        <f t="shared" si="525"/>
        <v>2.7322629654911879</v>
      </c>
      <c r="O2023">
        <f t="shared" si="526"/>
        <v>-0.30378268774863948</v>
      </c>
      <c r="P2023">
        <f t="shared" si="527"/>
        <v>0.13179141041773931</v>
      </c>
      <c r="Q2023">
        <f t="shared" si="528"/>
        <v>0.94358205936967432</v>
      </c>
      <c r="R2023">
        <f t="shared" si="529"/>
        <v>1</v>
      </c>
      <c r="AG2023" s="8">
        <f t="shared" si="535"/>
        <v>-0.18295738992356531</v>
      </c>
      <c r="AH2023" s="8">
        <f t="shared" si="536"/>
        <v>0.65276490541244625</v>
      </c>
      <c r="AI2023" s="8">
        <f t="shared" si="537"/>
        <v>0.73513575054831659</v>
      </c>
      <c r="AJ2023" s="8"/>
      <c r="AK2023" s="8"/>
      <c r="AL2023" s="8"/>
      <c r="AN2023" s="8">
        <f t="shared" si="530"/>
        <v>1.0000000000000002</v>
      </c>
      <c r="AO2023" s="8">
        <f t="shared" si="531"/>
        <v>1.8440652830525286</v>
      </c>
      <c r="AP2023" s="8">
        <f t="shared" si="532"/>
        <v>0.74492942184746513</v>
      </c>
      <c r="AQ2023" s="8"/>
      <c r="AR2023" s="8">
        <f t="shared" si="533"/>
        <v>105.65715786550743</v>
      </c>
      <c r="AS2023" s="8">
        <f t="shared" si="534"/>
        <v>47.318688093019745</v>
      </c>
    </row>
    <row r="2024" spans="1:45">
      <c r="A2024" s="20">
        <v>73.239833329999996</v>
      </c>
      <c r="B2024" s="20">
        <v>476.71075330000002</v>
      </c>
      <c r="C2024" s="20">
        <v>-330.58791459999998</v>
      </c>
      <c r="E2024" s="9">
        <f t="shared" si="538"/>
        <v>-483.28924669999998</v>
      </c>
      <c r="F2024" s="9">
        <f t="shared" si="539"/>
        <v>209.41208540000002</v>
      </c>
      <c r="I2024">
        <v>1</v>
      </c>
      <c r="J2024">
        <f t="shared" si="524"/>
        <v>0.33794577986369245</v>
      </c>
      <c r="K2024">
        <f t="shared" si="525"/>
        <v>2.7327079153016074</v>
      </c>
      <c r="O2024">
        <f t="shared" si="526"/>
        <v>-0.30421839514855126</v>
      </c>
      <c r="P2024">
        <f t="shared" si="527"/>
        <v>0.13181962764556457</v>
      </c>
      <c r="Q2024">
        <f t="shared" si="528"/>
        <v>0.94343773181944801</v>
      </c>
      <c r="R2024">
        <f t="shared" si="529"/>
        <v>1</v>
      </c>
      <c r="AG2024" s="8">
        <f t="shared" si="535"/>
        <v>-0.18264235906515119</v>
      </c>
      <c r="AH2024" s="8">
        <f t="shared" si="536"/>
        <v>0.65305040560595295</v>
      </c>
      <c r="AI2024" s="8">
        <f t="shared" si="537"/>
        <v>0.73496049989983614</v>
      </c>
      <c r="AJ2024" s="8"/>
      <c r="AK2024" s="8"/>
      <c r="AL2024" s="8"/>
      <c r="AN2024" s="8">
        <f t="shared" si="530"/>
        <v>1.0000000000000004</v>
      </c>
      <c r="AO2024" s="8">
        <f t="shared" si="531"/>
        <v>1.8435043235124429</v>
      </c>
      <c r="AP2024" s="8">
        <f t="shared" si="532"/>
        <v>0.74518789793899642</v>
      </c>
      <c r="AQ2024" s="8"/>
      <c r="AR2024" s="8">
        <f t="shared" si="533"/>
        <v>105.62501725138291</v>
      </c>
      <c r="AS2024" s="8">
        <f t="shared" si="534"/>
        <v>47.303878503869967</v>
      </c>
    </row>
    <row r="2025" spans="1:45">
      <c r="A2025" s="20">
        <v>73.273200000000003</v>
      </c>
      <c r="B2025" s="20">
        <v>475.88881020000002</v>
      </c>
      <c r="C2025" s="20">
        <v>-330.56628030000002</v>
      </c>
      <c r="E2025" s="9">
        <f t="shared" si="538"/>
        <v>-484.11118979999998</v>
      </c>
      <c r="F2025" s="9">
        <f t="shared" si="539"/>
        <v>209.43371969999998</v>
      </c>
      <c r="I2025">
        <v>1</v>
      </c>
      <c r="J2025">
        <f t="shared" si="524"/>
        <v>0.3384023834832306</v>
      </c>
      <c r="K2025">
        <f t="shared" si="525"/>
        <v>2.7332898281658737</v>
      </c>
      <c r="O2025">
        <f t="shared" si="526"/>
        <v>-0.30469038492787509</v>
      </c>
      <c r="P2025">
        <f t="shared" si="527"/>
        <v>0.13181360401653272</v>
      </c>
      <c r="Q2025">
        <f t="shared" si="528"/>
        <v>0.94328624665510519</v>
      </c>
      <c r="R2025">
        <f t="shared" si="529"/>
        <v>1</v>
      </c>
      <c r="AG2025" s="8">
        <f t="shared" si="535"/>
        <v>-0.18232952758781651</v>
      </c>
      <c r="AH2025" s="8">
        <f t="shared" si="536"/>
        <v>0.65337311616076232</v>
      </c>
      <c r="AI2025" s="8">
        <f t="shared" si="537"/>
        <v>0.73475132830637258</v>
      </c>
      <c r="AJ2025" s="8"/>
      <c r="AK2025" s="8"/>
      <c r="AL2025" s="8"/>
      <c r="AN2025" s="8">
        <f t="shared" si="530"/>
        <v>1.0000000000000002</v>
      </c>
      <c r="AO2025" s="8">
        <f t="shared" si="531"/>
        <v>1.8429320562565057</v>
      </c>
      <c r="AP2025" s="8">
        <f t="shared" si="532"/>
        <v>0.74549630906356545</v>
      </c>
      <c r="AQ2025" s="8"/>
      <c r="AR2025" s="8">
        <f t="shared" si="533"/>
        <v>105.59222875286417</v>
      </c>
      <c r="AS2025" s="8">
        <f t="shared" si="534"/>
        <v>47.286207848077282</v>
      </c>
    </row>
    <row r="2026" spans="1:45">
      <c r="A2026" s="20">
        <v>73.306566669999995</v>
      </c>
      <c r="B2026" s="20">
        <v>475.23698880000001</v>
      </c>
      <c r="C2026" s="20">
        <v>-330.51138300000002</v>
      </c>
      <c r="E2026" s="9">
        <f t="shared" si="538"/>
        <v>-484.76301119999999</v>
      </c>
      <c r="F2026" s="9">
        <f t="shared" si="539"/>
        <v>209.48861699999998</v>
      </c>
      <c r="I2026">
        <v>1</v>
      </c>
      <c r="J2026">
        <f t="shared" si="524"/>
        <v>0.33877341329619132</v>
      </c>
      <c r="K2026">
        <f t="shared" si="525"/>
        <v>2.7336844995822229</v>
      </c>
      <c r="O2026">
        <f t="shared" si="526"/>
        <v>-0.3050636350607096</v>
      </c>
      <c r="P2026">
        <f t="shared" si="527"/>
        <v>0.13183216856348468</v>
      </c>
      <c r="Q2026">
        <f t="shared" si="528"/>
        <v>0.94316300706473588</v>
      </c>
      <c r="R2026">
        <f t="shared" si="529"/>
        <v>1</v>
      </c>
      <c r="AG2026" s="8">
        <f t="shared" si="535"/>
        <v>-0.18206385302412154</v>
      </c>
      <c r="AH2026" s="8">
        <f t="shared" si="536"/>
        <v>0.65361958838236234</v>
      </c>
      <c r="AI2026" s="8">
        <f t="shared" si="537"/>
        <v>0.734597976518369</v>
      </c>
      <c r="AJ2026" s="8"/>
      <c r="AK2026" s="8"/>
      <c r="AL2026" s="8"/>
      <c r="AN2026" s="8">
        <f t="shared" si="530"/>
        <v>0.99999999999999989</v>
      </c>
      <c r="AO2026" s="8">
        <f t="shared" si="531"/>
        <v>1.8424572658147245</v>
      </c>
      <c r="AP2026" s="8">
        <f t="shared" si="532"/>
        <v>0.74572235175047896</v>
      </c>
      <c r="AQ2026" s="8"/>
      <c r="AR2026" s="8">
        <f t="shared" si="533"/>
        <v>105.56502526439697</v>
      </c>
      <c r="AS2026" s="8">
        <f t="shared" si="534"/>
        <v>47.273256556127336</v>
      </c>
    </row>
    <row r="2027" spans="1:45">
      <c r="A2027" s="20">
        <v>73.339933329999994</v>
      </c>
      <c r="B2027" s="20">
        <v>474.58469459999998</v>
      </c>
      <c r="C2027" s="20">
        <v>-330.45224669999999</v>
      </c>
      <c r="E2027" s="9">
        <f t="shared" si="538"/>
        <v>-485.41530540000002</v>
      </c>
      <c r="F2027" s="9">
        <f t="shared" si="539"/>
        <v>209.54775330000001</v>
      </c>
      <c r="I2027">
        <v>1</v>
      </c>
      <c r="J2027">
        <f t="shared" si="524"/>
        <v>0.33914566322537215</v>
      </c>
      <c r="K2027">
        <f t="shared" si="525"/>
        <v>2.734071238603164</v>
      </c>
      <c r="O2027">
        <f t="shared" si="526"/>
        <v>-0.30543691574395554</v>
      </c>
      <c r="P2027">
        <f t="shared" si="527"/>
        <v>0.13185331973882847</v>
      </c>
      <c r="Q2027">
        <f t="shared" si="528"/>
        <v>0.94303923172616211</v>
      </c>
      <c r="R2027">
        <f t="shared" si="529"/>
        <v>1</v>
      </c>
      <c r="AG2027" s="8">
        <f t="shared" si="535"/>
        <v>-0.18179606368593454</v>
      </c>
      <c r="AH2027" s="8">
        <f t="shared" si="536"/>
        <v>0.65386504636875431</v>
      </c>
      <c r="AI2027" s="8">
        <f t="shared" si="537"/>
        <v>0.73444584032145377</v>
      </c>
      <c r="AJ2027" s="8"/>
      <c r="AK2027" s="8"/>
      <c r="AL2027" s="8"/>
      <c r="AN2027" s="8">
        <f t="shared" si="530"/>
        <v>1</v>
      </c>
      <c r="AO2027" s="8">
        <f t="shared" si="531"/>
        <v>1.8419801059756253</v>
      </c>
      <c r="AP2027" s="8">
        <f t="shared" si="532"/>
        <v>0.74594654798872417</v>
      </c>
      <c r="AQ2027" s="8"/>
      <c r="AR2027" s="8">
        <f t="shared" si="533"/>
        <v>105.53768601946344</v>
      </c>
      <c r="AS2027" s="8">
        <f t="shared" si="534"/>
        <v>47.26041105789318</v>
      </c>
    </row>
    <row r="2028" spans="1:45">
      <c r="A2028" s="20">
        <v>73.3733</v>
      </c>
      <c r="B2028" s="20">
        <v>473.82182080000001</v>
      </c>
      <c r="C2028" s="20">
        <v>-330.3091081</v>
      </c>
      <c r="E2028" s="9">
        <f t="shared" si="538"/>
        <v>-486.17817919999999</v>
      </c>
      <c r="F2028" s="9">
        <f t="shared" si="539"/>
        <v>209.6908919</v>
      </c>
      <c r="I2028">
        <v>1</v>
      </c>
      <c r="J2028">
        <f t="shared" si="524"/>
        <v>0.33959847490138534</v>
      </c>
      <c r="K2028">
        <f t="shared" si="525"/>
        <v>2.7343940837750451</v>
      </c>
      <c r="O2028">
        <f t="shared" si="526"/>
        <v>-0.3058715401842565</v>
      </c>
      <c r="P2028">
        <f t="shared" si="527"/>
        <v>0.13192380656326969</v>
      </c>
      <c r="Q2028">
        <f t="shared" si="528"/>
        <v>0.94288849296572064</v>
      </c>
      <c r="R2028">
        <f t="shared" si="529"/>
        <v>1</v>
      </c>
      <c r="AG2028" s="8">
        <f t="shared" si="535"/>
        <v>-0.18144838612650771</v>
      </c>
      <c r="AH2028" s="8">
        <f t="shared" si="536"/>
        <v>0.65413375460015033</v>
      </c>
      <c r="AI2028" s="8">
        <f t="shared" si="537"/>
        <v>0.73429252635771547</v>
      </c>
      <c r="AJ2028" s="8"/>
      <c r="AK2028" s="8"/>
      <c r="AL2028" s="8"/>
      <c r="AN2028" s="8">
        <f t="shared" si="530"/>
        <v>1</v>
      </c>
      <c r="AO2028" s="8">
        <f t="shared" si="531"/>
        <v>1.8413806199977265</v>
      </c>
      <c r="AP2028" s="8">
        <f t="shared" si="532"/>
        <v>0.74617242483384449</v>
      </c>
      <c r="AQ2028" s="8"/>
      <c r="AR2028" s="8">
        <f t="shared" si="533"/>
        <v>105.50333800305256</v>
      </c>
      <c r="AS2028" s="8">
        <f t="shared" si="534"/>
        <v>47.247469267978055</v>
      </c>
    </row>
    <row r="2029" spans="1:45">
      <c r="A2029" s="20">
        <v>73.406666670000007</v>
      </c>
      <c r="B2029" s="20">
        <v>473.33894049999998</v>
      </c>
      <c r="C2029" s="20">
        <v>-330.04548440000002</v>
      </c>
      <c r="E2029" s="9">
        <f t="shared" si="538"/>
        <v>-486.66105950000002</v>
      </c>
      <c r="F2029" s="9">
        <f t="shared" si="539"/>
        <v>209.95451559999998</v>
      </c>
      <c r="I2029">
        <v>1</v>
      </c>
      <c r="J2029">
        <f t="shared" si="524"/>
        <v>0.33992599782760563</v>
      </c>
      <c r="K2029">
        <f t="shared" si="525"/>
        <v>2.7342981833583035</v>
      </c>
      <c r="O2029">
        <f t="shared" si="526"/>
        <v>-0.30614242587674562</v>
      </c>
      <c r="P2029">
        <f t="shared" si="527"/>
        <v>0.13207546294252262</v>
      </c>
      <c r="Q2029">
        <f t="shared" si="528"/>
        <v>0.94277934171619382</v>
      </c>
      <c r="R2029">
        <f t="shared" si="529"/>
        <v>1</v>
      </c>
      <c r="AG2029" s="8">
        <f t="shared" si="535"/>
        <v>-0.18114757206592869</v>
      </c>
      <c r="AH2029" s="8">
        <f t="shared" si="536"/>
        <v>0.65426125807354518</v>
      </c>
      <c r="AI2029" s="8">
        <f t="shared" si="537"/>
        <v>0.73425320109526337</v>
      </c>
      <c r="AJ2029" s="8"/>
      <c r="AK2029" s="8"/>
      <c r="AL2029" s="8"/>
      <c r="AN2029" s="8">
        <f t="shared" si="530"/>
        <v>1.0000000000000002</v>
      </c>
      <c r="AO2029" s="8">
        <f t="shared" si="531"/>
        <v>1.8409034341301533</v>
      </c>
      <c r="AP2029" s="8">
        <f t="shared" si="532"/>
        <v>0.74623035369118906</v>
      </c>
      <c r="AQ2029" s="8"/>
      <c r="AR2029" s="8">
        <f t="shared" si="533"/>
        <v>105.47599726679734</v>
      </c>
      <c r="AS2029" s="8">
        <f t="shared" si="534"/>
        <v>47.244150188940196</v>
      </c>
    </row>
    <row r="2030" spans="1:45">
      <c r="A2030" s="20">
        <v>73.440033330000006</v>
      </c>
      <c r="B2030" s="20">
        <v>472.69560660000002</v>
      </c>
      <c r="C2030" s="20">
        <v>-329.66707860000002</v>
      </c>
      <c r="E2030" s="9">
        <f t="shared" si="538"/>
        <v>-487.30439339999998</v>
      </c>
      <c r="F2030" s="9">
        <f t="shared" si="539"/>
        <v>210.33292139999998</v>
      </c>
      <c r="I2030">
        <v>1</v>
      </c>
      <c r="J2030">
        <f t="shared" si="524"/>
        <v>0.34036868017738714</v>
      </c>
      <c r="K2030">
        <f t="shared" si="525"/>
        <v>2.7341236993810991</v>
      </c>
      <c r="O2030">
        <f t="shared" si="526"/>
        <v>-0.30650252799908806</v>
      </c>
      <c r="P2030">
        <f t="shared" si="527"/>
        <v>0.13229425591822203</v>
      </c>
      <c r="Q2030">
        <f t="shared" si="528"/>
        <v>0.94263165137884708</v>
      </c>
      <c r="R2030">
        <f t="shared" si="529"/>
        <v>1</v>
      </c>
      <c r="AG2030" s="8">
        <f t="shared" si="535"/>
        <v>-0.18073418656235096</v>
      </c>
      <c r="AH2030" s="8">
        <f t="shared" si="536"/>
        <v>0.65442430003558183</v>
      </c>
      <c r="AI2030" s="8">
        <f t="shared" si="537"/>
        <v>0.7342097720206292</v>
      </c>
      <c r="AJ2030" s="8"/>
      <c r="AK2030" s="8"/>
      <c r="AL2030" s="8"/>
      <c r="AN2030" s="8">
        <f t="shared" si="530"/>
        <v>1.0000000000000002</v>
      </c>
      <c r="AO2030" s="8">
        <f t="shared" si="531"/>
        <v>1.8402525464906239</v>
      </c>
      <c r="AP2030" s="8">
        <f t="shared" si="532"/>
        <v>0.74629432353332381</v>
      </c>
      <c r="AQ2030" s="8"/>
      <c r="AR2030" s="8">
        <f t="shared" si="533"/>
        <v>105.43870415211506</v>
      </c>
      <c r="AS2030" s="8">
        <f t="shared" si="534"/>
        <v>47.240484986969754</v>
      </c>
    </row>
    <row r="2031" spans="1:45">
      <c r="A2031" s="20">
        <v>73.473399999999998</v>
      </c>
      <c r="B2031" s="20">
        <v>471.90205359999999</v>
      </c>
      <c r="C2031" s="20">
        <v>-329.56442090000002</v>
      </c>
      <c r="E2031" s="9">
        <f t="shared" si="538"/>
        <v>-488.09794640000001</v>
      </c>
      <c r="F2031" s="9">
        <f t="shared" si="539"/>
        <v>210.43557909999998</v>
      </c>
      <c r="I2031">
        <v>1</v>
      </c>
      <c r="J2031">
        <f t="shared" si="524"/>
        <v>0.34082837468029076</v>
      </c>
      <c r="K2031">
        <f t="shared" si="525"/>
        <v>2.7345380171645015</v>
      </c>
      <c r="O2031">
        <f t="shared" si="526"/>
        <v>-0.30695519733509719</v>
      </c>
      <c r="P2031">
        <f t="shared" si="527"/>
        <v>0.1323387963120633</v>
      </c>
      <c r="Q2031">
        <f t="shared" si="528"/>
        <v>0.94247808983532655</v>
      </c>
      <c r="R2031">
        <f t="shared" si="529"/>
        <v>1</v>
      </c>
      <c r="AG2031" s="8">
        <f t="shared" si="535"/>
        <v>-0.18039432478708622</v>
      </c>
      <c r="AH2031" s="8">
        <f t="shared" si="536"/>
        <v>0.65471457985912673</v>
      </c>
      <c r="AI2031" s="8">
        <f t="shared" si="537"/>
        <v>0.73403454040290139</v>
      </c>
      <c r="AJ2031" s="8"/>
      <c r="AK2031" s="8"/>
      <c r="AL2031" s="8"/>
      <c r="AN2031" s="8">
        <f t="shared" si="530"/>
        <v>1.0000000000000002</v>
      </c>
      <c r="AO2031" s="8">
        <f t="shared" si="531"/>
        <v>1.8396563669355199</v>
      </c>
      <c r="AP2031" s="8">
        <f t="shared" si="532"/>
        <v>0.74655238998960249</v>
      </c>
      <c r="AQ2031" s="8"/>
      <c r="AR2031" s="8">
        <f t="shared" si="533"/>
        <v>105.40454557977561</v>
      </c>
      <c r="AS2031" s="8">
        <f t="shared" si="534"/>
        <v>47.225698868191088</v>
      </c>
    </row>
    <row r="2032" spans="1:45">
      <c r="A2032" s="20">
        <v>73.506766670000005</v>
      </c>
      <c r="B2032" s="20">
        <v>471.3620712</v>
      </c>
      <c r="C2032" s="20">
        <v>-329.6166839</v>
      </c>
      <c r="E2032" s="9">
        <f t="shared" si="538"/>
        <v>-488.6379288</v>
      </c>
      <c r="F2032" s="9">
        <f t="shared" si="539"/>
        <v>210.3833161</v>
      </c>
      <c r="I2032">
        <v>1</v>
      </c>
      <c r="J2032">
        <f t="shared" si="524"/>
        <v>0.34111227454371013</v>
      </c>
      <c r="K2032">
        <f t="shared" si="525"/>
        <v>2.735030072017095</v>
      </c>
      <c r="O2032">
        <f t="shared" si="526"/>
        <v>-0.30726602438243994</v>
      </c>
      <c r="P2032">
        <f t="shared" si="527"/>
        <v>0.13229354768507937</v>
      </c>
      <c r="Q2032">
        <f t="shared" si="528"/>
        <v>0.9423831532349809</v>
      </c>
      <c r="R2032">
        <f t="shared" si="529"/>
        <v>1</v>
      </c>
      <c r="AG2032" s="8">
        <f t="shared" si="535"/>
        <v>-0.18022008337057727</v>
      </c>
      <c r="AH2032" s="8">
        <f t="shared" si="536"/>
        <v>0.65494194963010377</v>
      </c>
      <c r="AI2032" s="8">
        <f t="shared" si="537"/>
        <v>0.73387448801864008</v>
      </c>
      <c r="AJ2032" s="8"/>
      <c r="AK2032" s="8"/>
      <c r="AL2032" s="8"/>
      <c r="AN2032" s="8">
        <f t="shared" si="530"/>
        <v>1.0000000000000004</v>
      </c>
      <c r="AO2032" s="8">
        <f t="shared" si="531"/>
        <v>1.8393201627279747</v>
      </c>
      <c r="AP2032" s="8">
        <f t="shared" si="532"/>
        <v>0.74678803885612599</v>
      </c>
      <c r="AQ2032" s="8"/>
      <c r="AR2032" s="8">
        <f t="shared" si="533"/>
        <v>105.38528249762874</v>
      </c>
      <c r="AS2032" s="8">
        <f t="shared" si="534"/>
        <v>47.21219718269225</v>
      </c>
    </row>
    <row r="2033" spans="1:45">
      <c r="A2033" s="20">
        <v>73.540133330000003</v>
      </c>
      <c r="B2033" s="20">
        <v>470.64054270000003</v>
      </c>
      <c r="C2033" s="20">
        <v>-329.67021999999997</v>
      </c>
      <c r="E2033" s="9">
        <f t="shared" si="538"/>
        <v>-489.35945729999997</v>
      </c>
      <c r="F2033" s="9">
        <f t="shared" si="539"/>
        <v>210.32978000000003</v>
      </c>
      <c r="I2033">
        <v>1</v>
      </c>
      <c r="J2033">
        <f t="shared" si="524"/>
        <v>0.34149550047606375</v>
      </c>
      <c r="K2033">
        <f t="shared" si="525"/>
        <v>2.7356580765273133</v>
      </c>
      <c r="O2033">
        <f t="shared" si="526"/>
        <v>-0.30768081886385878</v>
      </c>
      <c r="P2033">
        <f t="shared" si="527"/>
        <v>0.13224315577533094</v>
      </c>
      <c r="Q2033">
        <f t="shared" si="528"/>
        <v>0.94225488136376712</v>
      </c>
      <c r="R2033">
        <f t="shared" si="529"/>
        <v>1</v>
      </c>
      <c r="AG2033" s="8">
        <f t="shared" si="535"/>
        <v>-0.17997967950467436</v>
      </c>
      <c r="AH2033" s="8">
        <f t="shared" si="536"/>
        <v>0.65524158434748581</v>
      </c>
      <c r="AI2033" s="8">
        <f t="shared" si="537"/>
        <v>0.73366598742697031</v>
      </c>
      <c r="AJ2033" s="8"/>
      <c r="AK2033" s="8"/>
      <c r="AL2033" s="8"/>
      <c r="AN2033" s="8">
        <f t="shared" si="530"/>
        <v>1</v>
      </c>
      <c r="AO2033" s="8">
        <f t="shared" si="531"/>
        <v>1.8388620617982672</v>
      </c>
      <c r="AP2033" s="8">
        <f t="shared" si="532"/>
        <v>0.74709492920115939</v>
      </c>
      <c r="AQ2033" s="8"/>
      <c r="AR2033" s="8">
        <f t="shared" si="533"/>
        <v>105.35903524776548</v>
      </c>
      <c r="AS2033" s="8">
        <f t="shared" si="534"/>
        <v>47.194613661148523</v>
      </c>
    </row>
    <row r="2034" spans="1:45">
      <c r="A2034" s="20">
        <v>73.573499999999996</v>
      </c>
      <c r="B2034" s="20">
        <v>469.90543939999998</v>
      </c>
      <c r="C2034" s="20">
        <v>-329.561892</v>
      </c>
      <c r="E2034" s="9">
        <f t="shared" si="538"/>
        <v>-490.09456060000002</v>
      </c>
      <c r="F2034" s="9">
        <f t="shared" si="539"/>
        <v>210.438108</v>
      </c>
      <c r="I2034">
        <v>1</v>
      </c>
      <c r="J2034">
        <f t="shared" si="524"/>
        <v>0.34192431307645582</v>
      </c>
      <c r="K2034">
        <f t="shared" si="525"/>
        <v>2.7360157146611552</v>
      </c>
      <c r="O2034">
        <f t="shared" si="526"/>
        <v>-0.30809933819237562</v>
      </c>
      <c r="P2034">
        <f t="shared" si="527"/>
        <v>0.13229251458306365</v>
      </c>
      <c r="Q2034">
        <f t="shared" si="528"/>
        <v>0.9421111868514831</v>
      </c>
      <c r="R2034">
        <f t="shared" si="529"/>
        <v>1</v>
      </c>
      <c r="AG2034" s="8">
        <f t="shared" si="535"/>
        <v>-0.17965881023888369</v>
      </c>
      <c r="AH2034" s="8">
        <f t="shared" si="536"/>
        <v>0.65550666684609193</v>
      </c>
      <c r="AI2034" s="8">
        <f t="shared" si="537"/>
        <v>0.73350781974282697</v>
      </c>
      <c r="AJ2034" s="8"/>
      <c r="AK2034" s="8"/>
      <c r="AL2034" s="8"/>
      <c r="AN2034" s="8">
        <f t="shared" si="530"/>
        <v>1</v>
      </c>
      <c r="AO2034" s="8">
        <f t="shared" si="531"/>
        <v>1.8383035336356397</v>
      </c>
      <c r="AP2034" s="8">
        <f t="shared" si="532"/>
        <v>0.74732766713066612</v>
      </c>
      <c r="AQ2034" s="8"/>
      <c r="AR2034" s="8">
        <f t="shared" si="533"/>
        <v>105.32703394130773</v>
      </c>
      <c r="AS2034" s="8">
        <f t="shared" si="534"/>
        <v>47.181278760055172</v>
      </c>
    </row>
    <row r="2035" spans="1:45">
      <c r="A2035" s="20">
        <v>73.606866670000002</v>
      </c>
      <c r="B2035" s="20">
        <v>469.38075739999999</v>
      </c>
      <c r="C2035" s="20">
        <v>-329.55490759999998</v>
      </c>
      <c r="E2035" s="9">
        <f t="shared" si="538"/>
        <v>-490.61924260000001</v>
      </c>
      <c r="F2035" s="9">
        <f t="shared" si="539"/>
        <v>210.44509240000002</v>
      </c>
      <c r="I2035">
        <v>1</v>
      </c>
      <c r="J2035">
        <f t="shared" si="524"/>
        <v>0.34221377536535341</v>
      </c>
      <c r="K2035">
        <f t="shared" si="525"/>
        <v>2.7363914671400451</v>
      </c>
      <c r="O2035">
        <f t="shared" si="526"/>
        <v>-0.30839963557161654</v>
      </c>
      <c r="P2035">
        <f t="shared" si="527"/>
        <v>0.13228423218799204</v>
      </c>
      <c r="Q2035">
        <f t="shared" si="528"/>
        <v>0.94201409049638296</v>
      </c>
      <c r="R2035">
        <f t="shared" si="529"/>
        <v>1</v>
      </c>
      <c r="AG2035" s="8">
        <f t="shared" si="535"/>
        <v>-0.17946262873028435</v>
      </c>
      <c r="AH2035" s="8">
        <f t="shared" si="536"/>
        <v>0.65571301054703846</v>
      </c>
      <c r="AI2035" s="8">
        <f t="shared" si="537"/>
        <v>0.73337140160259573</v>
      </c>
      <c r="AJ2035" s="8"/>
      <c r="AK2035" s="8"/>
      <c r="AL2035" s="8"/>
      <c r="AN2035" s="8">
        <f t="shared" si="530"/>
        <v>1.0000000000000002</v>
      </c>
      <c r="AO2035" s="8">
        <f t="shared" si="531"/>
        <v>1.8379449925642204</v>
      </c>
      <c r="AP2035" s="8">
        <f t="shared" si="532"/>
        <v>0.7475283544641822</v>
      </c>
      <c r="AQ2035" s="8"/>
      <c r="AR2035" s="8">
        <f t="shared" si="533"/>
        <v>105.30649105113331</v>
      </c>
      <c r="AS2035" s="8">
        <f t="shared" si="534"/>
        <v>47.169780222842967</v>
      </c>
    </row>
    <row r="2036" spans="1:45">
      <c r="A2036" s="20">
        <v>73.640233330000001</v>
      </c>
      <c r="B2036" s="20">
        <v>468.6320513</v>
      </c>
      <c r="C2036" s="20">
        <v>-329.42200550000001</v>
      </c>
      <c r="E2036" s="9">
        <f t="shared" si="538"/>
        <v>-491.3679487</v>
      </c>
      <c r="F2036" s="9">
        <f t="shared" si="539"/>
        <v>210.57799449999999</v>
      </c>
      <c r="I2036">
        <v>1</v>
      </c>
      <c r="J2036">
        <f t="shared" si="524"/>
        <v>0.34265569606018476</v>
      </c>
      <c r="K2036">
        <f t="shared" si="525"/>
        <v>2.7367150849902546</v>
      </c>
      <c r="O2036">
        <f t="shared" si="526"/>
        <v>-0.30882503712067283</v>
      </c>
      <c r="P2036">
        <f t="shared" si="527"/>
        <v>0.1323483901225391</v>
      </c>
      <c r="Q2036">
        <f t="shared" si="528"/>
        <v>0.9418657017215285</v>
      </c>
      <c r="R2036">
        <f t="shared" si="529"/>
        <v>1</v>
      </c>
      <c r="AG2036" s="8">
        <f t="shared" si="535"/>
        <v>-0.17912539526875543</v>
      </c>
      <c r="AH2036" s="8">
        <f t="shared" si="536"/>
        <v>0.65597709482467592</v>
      </c>
      <c r="AI2036" s="8">
        <f t="shared" si="537"/>
        <v>0.73321766470482042</v>
      </c>
      <c r="AJ2036" s="8"/>
      <c r="AK2036" s="8"/>
      <c r="AL2036" s="8"/>
      <c r="AN2036" s="8">
        <f t="shared" si="530"/>
        <v>1.0000000000000002</v>
      </c>
      <c r="AO2036" s="8">
        <f t="shared" si="531"/>
        <v>1.837364127806447</v>
      </c>
      <c r="AP2036" s="8">
        <f t="shared" si="532"/>
        <v>0.7477544676947171</v>
      </c>
      <c r="AQ2036" s="8"/>
      <c r="AR2036" s="8">
        <f t="shared" si="533"/>
        <v>105.27320995204499</v>
      </c>
      <c r="AS2036" s="8">
        <f t="shared" si="534"/>
        <v>47.156824889041253</v>
      </c>
    </row>
    <row r="2037" spans="1:45">
      <c r="A2037" s="20">
        <v>73.673599999999993</v>
      </c>
      <c r="B2037" s="20">
        <v>467.93298160000001</v>
      </c>
      <c r="C2037" s="20">
        <v>-329.42778959999998</v>
      </c>
      <c r="E2037" s="9">
        <f t="shared" si="538"/>
        <v>-492.06701839999999</v>
      </c>
      <c r="F2037" s="9">
        <f t="shared" si="539"/>
        <v>210.57221040000002</v>
      </c>
      <c r="I2037">
        <v>1</v>
      </c>
      <c r="J2037">
        <f t="shared" si="524"/>
        <v>0.3430377392494699</v>
      </c>
      <c r="K2037">
        <f t="shared" si="525"/>
        <v>2.7372395037449846</v>
      </c>
      <c r="O2037">
        <f t="shared" si="526"/>
        <v>-0.30922519343988175</v>
      </c>
      <c r="P2037">
        <f t="shared" si="527"/>
        <v>0.13232797578209624</v>
      </c>
      <c r="Q2037">
        <f t="shared" si="528"/>
        <v>0.94173727045683009</v>
      </c>
      <c r="R2037">
        <f t="shared" si="529"/>
        <v>1</v>
      </c>
      <c r="AG2037" s="8">
        <f t="shared" si="535"/>
        <v>-0.17887112840264402</v>
      </c>
      <c r="AH2037" s="8">
        <f t="shared" si="536"/>
        <v>0.65625536137969354</v>
      </c>
      <c r="AI2037" s="8">
        <f t="shared" si="537"/>
        <v>0.73303070882765398</v>
      </c>
      <c r="AJ2037" s="8"/>
      <c r="AK2037" s="8"/>
      <c r="AL2037" s="8"/>
      <c r="AN2037" s="8">
        <f t="shared" si="530"/>
        <v>1</v>
      </c>
      <c r="AO2037" s="8">
        <f t="shared" si="531"/>
        <v>1.8368957508990091</v>
      </c>
      <c r="AP2037" s="8">
        <f t="shared" si="532"/>
        <v>0.74802936449126711</v>
      </c>
      <c r="AQ2037" s="8"/>
      <c r="AR2037" s="8">
        <f t="shared" si="533"/>
        <v>105.24637393202742</v>
      </c>
      <c r="AS2037" s="8">
        <f t="shared" si="534"/>
        <v>47.14107446279727</v>
      </c>
    </row>
    <row r="2038" spans="1:45">
      <c r="A2038" s="20">
        <v>73.70696667</v>
      </c>
      <c r="B2038" s="20">
        <v>467.3936941</v>
      </c>
      <c r="C2038" s="20">
        <v>-328.71060970000002</v>
      </c>
      <c r="E2038" s="9">
        <f t="shared" si="538"/>
        <v>-492.6063059</v>
      </c>
      <c r="F2038" s="9">
        <f t="shared" si="539"/>
        <v>211.28939029999998</v>
      </c>
      <c r="I2038">
        <v>1</v>
      </c>
      <c r="J2038">
        <f t="shared" si="524"/>
        <v>0.34350185815348483</v>
      </c>
      <c r="K2038">
        <f t="shared" si="525"/>
        <v>2.7364052325272845</v>
      </c>
      <c r="O2038">
        <f t="shared" si="526"/>
        <v>-0.30951634233006442</v>
      </c>
      <c r="P2038">
        <f t="shared" si="527"/>
        <v>0.13275818534097542</v>
      </c>
      <c r="Q2038">
        <f t="shared" si="528"/>
        <v>0.94158106292320343</v>
      </c>
      <c r="R2038">
        <f t="shared" si="529"/>
        <v>1</v>
      </c>
      <c r="AG2038" s="8">
        <f t="shared" si="535"/>
        <v>-0.17833860819767949</v>
      </c>
      <c r="AH2038" s="8">
        <f t="shared" si="536"/>
        <v>0.65629269739103013</v>
      </c>
      <c r="AI2038" s="8">
        <f t="shared" si="537"/>
        <v>0.73312702594933732</v>
      </c>
      <c r="AJ2038" s="8"/>
      <c r="AK2038" s="8"/>
      <c r="AL2038" s="8"/>
      <c r="AN2038" s="8">
        <f t="shared" si="530"/>
        <v>1</v>
      </c>
      <c r="AO2038" s="8">
        <f t="shared" si="531"/>
        <v>1.8361258607638751</v>
      </c>
      <c r="AP2038" s="8">
        <f t="shared" si="532"/>
        <v>0.74788775157885967</v>
      </c>
      <c r="AQ2038" s="8"/>
      <c r="AR2038" s="8">
        <f t="shared" si="533"/>
        <v>105.20226247659548</v>
      </c>
      <c r="AS2038" s="8">
        <f t="shared" si="534"/>
        <v>47.149188285002772</v>
      </c>
    </row>
    <row r="2039" spans="1:45">
      <c r="A2039" s="20">
        <v>73.740333329999999</v>
      </c>
      <c r="B2039" s="20">
        <v>466.667304</v>
      </c>
      <c r="C2039" s="20">
        <v>-328.67453239999998</v>
      </c>
      <c r="E2039" s="9">
        <f t="shared" si="538"/>
        <v>-493.332696</v>
      </c>
      <c r="F2039" s="9">
        <f t="shared" si="539"/>
        <v>211.32546760000002</v>
      </c>
      <c r="I2039">
        <v>1</v>
      </c>
      <c r="J2039">
        <f t="shared" si="524"/>
        <v>0.34390842547581213</v>
      </c>
      <c r="K2039">
        <f t="shared" si="525"/>
        <v>2.7368769771727433</v>
      </c>
      <c r="O2039">
        <f t="shared" si="526"/>
        <v>-0.30993080031413389</v>
      </c>
      <c r="P2039">
        <f t="shared" si="527"/>
        <v>0.13276288360994143</v>
      </c>
      <c r="Q2039">
        <f t="shared" si="528"/>
        <v>0.9414440587481625</v>
      </c>
      <c r="R2039">
        <f t="shared" si="529"/>
        <v>1</v>
      </c>
      <c r="AG2039" s="8">
        <f t="shared" si="535"/>
        <v>-0.17805491886359215</v>
      </c>
      <c r="AH2039" s="8">
        <f t="shared" si="536"/>
        <v>0.65657116308950725</v>
      </c>
      <c r="AI2039" s="8">
        <f t="shared" si="537"/>
        <v>0.73294662402372213</v>
      </c>
      <c r="AJ2039" s="8"/>
      <c r="AK2039" s="8"/>
      <c r="AL2039" s="8"/>
      <c r="AN2039" s="8">
        <f t="shared" si="530"/>
        <v>1.0000000000000002</v>
      </c>
      <c r="AO2039" s="8">
        <f t="shared" si="531"/>
        <v>1.8356160998813065</v>
      </c>
      <c r="AP2039" s="8">
        <f t="shared" si="532"/>
        <v>0.74815297483323895</v>
      </c>
      <c r="AQ2039" s="8"/>
      <c r="AR2039" s="8">
        <f t="shared" si="533"/>
        <v>105.17305532946344</v>
      </c>
      <c r="AS2039" s="8">
        <f t="shared" si="534"/>
        <v>47.133992111898117</v>
      </c>
    </row>
    <row r="2040" spans="1:45">
      <c r="A2040" s="20">
        <v>73.773700000000005</v>
      </c>
      <c r="B2040" s="20">
        <v>465.91637459999998</v>
      </c>
      <c r="C2040" s="20">
        <v>-328.69184689999997</v>
      </c>
      <c r="E2040" s="9">
        <f t="shared" si="538"/>
        <v>-494.08362540000002</v>
      </c>
      <c r="F2040" s="9">
        <f t="shared" si="539"/>
        <v>211.30815310000003</v>
      </c>
      <c r="I2040">
        <v>1</v>
      </c>
      <c r="J2040">
        <f t="shared" si="524"/>
        <v>0.34431588192307711</v>
      </c>
      <c r="K2040">
        <f t="shared" si="525"/>
        <v>2.7374568346777375</v>
      </c>
      <c r="O2040">
        <f t="shared" si="526"/>
        <v>-0.31036040183773145</v>
      </c>
      <c r="P2040">
        <f t="shared" si="527"/>
        <v>0.13273397444534082</v>
      </c>
      <c r="Q2040">
        <f t="shared" si="528"/>
        <v>0.94130659882902412</v>
      </c>
      <c r="R2040">
        <f t="shared" si="529"/>
        <v>1</v>
      </c>
      <c r="AG2040" s="8">
        <f t="shared" si="535"/>
        <v>-0.17778714113695515</v>
      </c>
      <c r="AH2040" s="8">
        <f t="shared" si="536"/>
        <v>0.65687223645156867</v>
      </c>
      <c r="AI2040" s="8">
        <f t="shared" si="537"/>
        <v>0.73274183545465921</v>
      </c>
      <c r="AJ2040" s="8"/>
      <c r="AK2040" s="8"/>
      <c r="AL2040" s="8"/>
      <c r="AN2040" s="8">
        <f t="shared" si="530"/>
        <v>1</v>
      </c>
      <c r="AO2040" s="8">
        <f t="shared" si="531"/>
        <v>1.835120521441953</v>
      </c>
      <c r="AP2040" s="8">
        <f t="shared" si="532"/>
        <v>0.74845395901863698</v>
      </c>
      <c r="AQ2040" s="8"/>
      <c r="AR2040" s="8">
        <f t="shared" si="533"/>
        <v>105.1446607764708</v>
      </c>
      <c r="AS2040" s="8">
        <f t="shared" si="534"/>
        <v>47.116746988374622</v>
      </c>
    </row>
    <row r="2041" spans="1:45">
      <c r="A2041" s="20">
        <v>73.807066669999998</v>
      </c>
      <c r="B2041" s="20">
        <v>465.4111039</v>
      </c>
      <c r="C2041" s="20">
        <v>-328.68808569999999</v>
      </c>
      <c r="E2041" s="9">
        <f t="shared" si="538"/>
        <v>-494.5888961</v>
      </c>
      <c r="F2041" s="9">
        <f t="shared" si="539"/>
        <v>211.31191430000001</v>
      </c>
      <c r="I2041">
        <v>1</v>
      </c>
      <c r="J2041">
        <f t="shared" ref="J2041:J2104" si="540">ATAN((SQRT(E2041^2+F2041^2)^$B$16)/($F$24))</f>
        <v>0.34459364714604307</v>
      </c>
      <c r="K2041">
        <f t="shared" ref="K2041:K2104" si="541">ATAN2(E2041,F2041)</f>
        <v>2.737819817834636</v>
      </c>
      <c r="O2041">
        <f t="shared" ref="O2041:O2104" si="542">COS(K2041)*SIN(J2041)</f>
        <v>-0.31064898642187161</v>
      </c>
      <c r="P2041">
        <f t="shared" ref="P2041:P2104" si="543">SIN(K2041)*SIN(J2041)</f>
        <v>0.13272403103624872</v>
      </c>
      <c r="Q2041">
        <f t="shared" ref="Q2041:Q2104" si="544">COS(J2041)</f>
        <v>0.94121280209129787</v>
      </c>
      <c r="R2041">
        <f t="shared" ref="R2041:R2104" si="545">SQRT(O2041^2+P2041^2+Q2041^2)</f>
        <v>1</v>
      </c>
      <c r="AG2041" s="8">
        <f t="shared" si="535"/>
        <v>-0.17759980590105456</v>
      </c>
      <c r="AH2041" s="8">
        <f t="shared" si="536"/>
        <v>0.65707090951348102</v>
      </c>
      <c r="AI2041" s="8">
        <f t="shared" si="537"/>
        <v>0.73260912416856694</v>
      </c>
      <c r="AJ2041" s="8"/>
      <c r="AK2041" s="8"/>
      <c r="AL2041" s="8"/>
      <c r="AN2041" s="8">
        <f t="shared" ref="AN2041:AN2104" si="546">AG2041^2+AH2041^2+AI2041^2</f>
        <v>1</v>
      </c>
      <c r="AO2041" s="8">
        <f t="shared" ref="AO2041:AO2104" si="547">IF(ATAN2(AG2041,AH2041)&gt;=0,ATAN2(AG2041,AH2041),ATAN2(AG2041,AH2041)+2*PI())</f>
        <v>1.8347785926706195</v>
      </c>
      <c r="AP2041" s="8">
        <f t="shared" ref="AP2041:AP2104" si="548">ACOS(AI2041/AN2041)</f>
        <v>0.748648956879992</v>
      </c>
      <c r="AQ2041" s="8"/>
      <c r="AR2041" s="8">
        <f t="shared" ref="AR2041:AR2104" si="549">DEGREES(AO2041)</f>
        <v>105.1250697009793</v>
      </c>
      <c r="AS2041" s="8">
        <f t="shared" ref="AS2041:AS2104" si="550">90-DEGREES(AP2041)</f>
        <v>47.105574433904906</v>
      </c>
    </row>
    <row r="2042" spans="1:45">
      <c r="A2042" s="20">
        <v>73.840433329999996</v>
      </c>
      <c r="B2042" s="20">
        <v>464.60854230000001</v>
      </c>
      <c r="C2042" s="20">
        <v>-328.52065340000001</v>
      </c>
      <c r="E2042" s="9">
        <f t="shared" si="538"/>
        <v>-495.39145769999999</v>
      </c>
      <c r="F2042" s="9">
        <f t="shared" si="539"/>
        <v>211.47934659999999</v>
      </c>
      <c r="I2042">
        <v>1</v>
      </c>
      <c r="J2042">
        <f t="shared" si="540"/>
        <v>0.34507257085689474</v>
      </c>
      <c r="K2042">
        <f t="shared" si="541"/>
        <v>2.7381193680746563</v>
      </c>
      <c r="O2042">
        <f t="shared" si="542"/>
        <v>-0.31110326801754312</v>
      </c>
      <c r="P2042">
        <f t="shared" si="543"/>
        <v>0.13280793365096144</v>
      </c>
      <c r="Q2042">
        <f t="shared" si="544"/>
        <v>0.94105090690576698</v>
      </c>
      <c r="R2042">
        <f t="shared" si="545"/>
        <v>1</v>
      </c>
      <c r="AG2042" s="8">
        <f t="shared" si="535"/>
        <v>-0.17722707808956095</v>
      </c>
      <c r="AH2042" s="8">
        <f t="shared" si="536"/>
        <v>0.65734662270115485</v>
      </c>
      <c r="AI2042" s="8">
        <f t="shared" si="537"/>
        <v>0.73245203284257621</v>
      </c>
      <c r="AJ2042" s="8"/>
      <c r="AK2042" s="8"/>
      <c r="AL2042" s="8"/>
      <c r="AN2042" s="8">
        <f t="shared" si="546"/>
        <v>1</v>
      </c>
      <c r="AO2042" s="8">
        <f t="shared" si="547"/>
        <v>1.834144419368327</v>
      </c>
      <c r="AP2042" s="8">
        <f t="shared" si="548"/>
        <v>0.74887972440190376</v>
      </c>
      <c r="AQ2042" s="8"/>
      <c r="AR2042" s="8">
        <f t="shared" si="549"/>
        <v>105.08873424727805</v>
      </c>
      <c r="AS2042" s="8">
        <f t="shared" si="550"/>
        <v>47.092352428850667</v>
      </c>
    </row>
    <row r="2043" spans="1:45">
      <c r="A2043" s="20">
        <v>73.873800000000003</v>
      </c>
      <c r="B2043" s="20">
        <v>464.00113229999999</v>
      </c>
      <c r="C2043" s="20">
        <v>-328.53680580000002</v>
      </c>
      <c r="E2043" s="9">
        <f t="shared" si="538"/>
        <v>-495.99886770000001</v>
      </c>
      <c r="F2043" s="9">
        <f t="shared" si="539"/>
        <v>211.46319419999998</v>
      </c>
      <c r="I2043">
        <v>1</v>
      </c>
      <c r="J2043">
        <f t="shared" si="540"/>
        <v>0.34540157249275993</v>
      </c>
      <c r="K2043">
        <f t="shared" si="541"/>
        <v>2.7385892048076261</v>
      </c>
      <c r="O2043">
        <f t="shared" si="542"/>
        <v>-0.31145041867219253</v>
      </c>
      <c r="P2043">
        <f t="shared" si="543"/>
        <v>0.13278316676961463</v>
      </c>
      <c r="Q2043">
        <f t="shared" si="544"/>
        <v>0.94093956624830521</v>
      </c>
      <c r="R2043">
        <f t="shared" si="545"/>
        <v>1</v>
      </c>
      <c r="AG2043" s="8">
        <f t="shared" si="535"/>
        <v>-0.17701157815051771</v>
      </c>
      <c r="AH2043" s="8">
        <f t="shared" si="536"/>
        <v>0.65759021916978633</v>
      </c>
      <c r="AI2043" s="8">
        <f t="shared" si="537"/>
        <v>0.73228546677705941</v>
      </c>
      <c r="AJ2043" s="8"/>
      <c r="AK2043" s="8"/>
      <c r="AL2043" s="8"/>
      <c r="AN2043" s="8">
        <f t="shared" si="546"/>
        <v>1.0000000000000002</v>
      </c>
      <c r="AO2043" s="8">
        <f t="shared" si="547"/>
        <v>1.8337457659940253</v>
      </c>
      <c r="AP2043" s="8">
        <f t="shared" si="548"/>
        <v>0.74912434777498393</v>
      </c>
      <c r="AQ2043" s="8"/>
      <c r="AR2043" s="8">
        <f t="shared" si="549"/>
        <v>105.06589309144192</v>
      </c>
      <c r="AS2043" s="8">
        <f t="shared" si="550"/>
        <v>47.078336542002916</v>
      </c>
    </row>
    <row r="2044" spans="1:45">
      <c r="A2044" s="20">
        <v>73.907166669999995</v>
      </c>
      <c r="B2044" s="20">
        <v>463.45826949999997</v>
      </c>
      <c r="C2044" s="20">
        <v>-328.4499993</v>
      </c>
      <c r="E2044" s="9">
        <f t="shared" si="538"/>
        <v>-496.54173050000003</v>
      </c>
      <c r="F2044" s="9">
        <f t="shared" si="539"/>
        <v>211.5500007</v>
      </c>
      <c r="I2044">
        <v>1</v>
      </c>
      <c r="J2044">
        <f t="shared" si="540"/>
        <v>0.34571923241810454</v>
      </c>
      <c r="K2044">
        <f t="shared" si="541"/>
        <v>2.7388357163117028</v>
      </c>
      <c r="O2044">
        <f t="shared" si="542"/>
        <v>-0.31175810814138721</v>
      </c>
      <c r="P2044">
        <f t="shared" si="543"/>
        <v>0.13282353515207948</v>
      </c>
      <c r="Q2044">
        <f t="shared" si="544"/>
        <v>0.94083196720658224</v>
      </c>
      <c r="R2044">
        <f t="shared" si="545"/>
        <v>1</v>
      </c>
      <c r="AG2044" s="8">
        <f t="shared" si="535"/>
        <v>-0.17677185467726331</v>
      </c>
      <c r="AH2044" s="8">
        <f t="shared" si="536"/>
        <v>0.65778294461751363</v>
      </c>
      <c r="AI2044" s="8">
        <f t="shared" si="537"/>
        <v>0.73217027334102669</v>
      </c>
      <c r="AJ2044" s="8"/>
      <c r="AK2044" s="8"/>
      <c r="AL2044" s="8"/>
      <c r="AN2044" s="8">
        <f t="shared" si="546"/>
        <v>1.0000000000000002</v>
      </c>
      <c r="AO2044" s="8">
        <f t="shared" si="547"/>
        <v>1.8333323616153625</v>
      </c>
      <c r="AP2044" s="8">
        <f t="shared" si="548"/>
        <v>0.74929348629948345</v>
      </c>
      <c r="AQ2044" s="8"/>
      <c r="AR2044" s="8">
        <f t="shared" si="549"/>
        <v>105.04220676531232</v>
      </c>
      <c r="AS2044" s="8">
        <f t="shared" si="550"/>
        <v>47.068645618396026</v>
      </c>
    </row>
    <row r="2045" spans="1:45">
      <c r="A2045" s="20">
        <v>73.940533329999994</v>
      </c>
      <c r="B2045" s="20">
        <v>462.68810989999997</v>
      </c>
      <c r="C2045" s="20">
        <v>-328.35023810000001</v>
      </c>
      <c r="E2045" s="9">
        <f t="shared" si="538"/>
        <v>-497.31189010000003</v>
      </c>
      <c r="F2045" s="9">
        <f t="shared" si="539"/>
        <v>211.64976189999999</v>
      </c>
      <c r="I2045">
        <v>1</v>
      </c>
      <c r="J2045">
        <f t="shared" si="540"/>
        <v>0.34616435694507469</v>
      </c>
      <c r="K2045">
        <f t="shared" si="541"/>
        <v>2.7392244291454642</v>
      </c>
      <c r="O2045">
        <f t="shared" si="542"/>
        <v>-0.3121950253216948</v>
      </c>
      <c r="P2045">
        <f t="shared" si="543"/>
        <v>0.13286632411385646</v>
      </c>
      <c r="Q2045">
        <f t="shared" si="544"/>
        <v>0.94068103312486218</v>
      </c>
      <c r="R2045">
        <f t="shared" si="545"/>
        <v>1</v>
      </c>
      <c r="AG2045" s="8">
        <f t="shared" si="535"/>
        <v>-0.17644270776668153</v>
      </c>
      <c r="AH2045" s="8">
        <f t="shared" si="536"/>
        <v>0.65806191546783155</v>
      </c>
      <c r="AI2045" s="8">
        <f t="shared" si="537"/>
        <v>0.73199896604214565</v>
      </c>
      <c r="AJ2045" s="8"/>
      <c r="AK2045" s="8"/>
      <c r="AL2045" s="8"/>
      <c r="AN2045" s="8">
        <f t="shared" si="546"/>
        <v>1.0000000000000004</v>
      </c>
      <c r="AO2045" s="8">
        <f t="shared" si="547"/>
        <v>1.8327595348969667</v>
      </c>
      <c r="AP2045" s="8">
        <f t="shared" si="548"/>
        <v>0.74954495995607306</v>
      </c>
      <c r="AQ2045" s="8"/>
      <c r="AR2045" s="8">
        <f t="shared" si="549"/>
        <v>105.00938621195591</v>
      </c>
      <c r="AS2045" s="8">
        <f t="shared" si="550"/>
        <v>47.054237239214721</v>
      </c>
    </row>
    <row r="2046" spans="1:45">
      <c r="A2046" s="20">
        <v>73.9739</v>
      </c>
      <c r="B2046" s="20">
        <v>461.87875689999998</v>
      </c>
      <c r="C2046" s="20">
        <v>-328.17683820000002</v>
      </c>
      <c r="E2046" s="9">
        <f t="shared" si="538"/>
        <v>-498.12124310000002</v>
      </c>
      <c r="F2046" s="9">
        <f t="shared" si="539"/>
        <v>211.82316179999998</v>
      </c>
      <c r="I2046">
        <v>1</v>
      </c>
      <c r="J2046">
        <f t="shared" si="540"/>
        <v>0.34664800071611135</v>
      </c>
      <c r="K2046">
        <f t="shared" si="541"/>
        <v>2.739515197869077</v>
      </c>
      <c r="O2046">
        <f t="shared" si="542"/>
        <v>-0.31265228086386382</v>
      </c>
      <c r="P2046">
        <f t="shared" si="543"/>
        <v>0.13295356420539153</v>
      </c>
      <c r="Q2046">
        <f t="shared" si="544"/>
        <v>0.94051682655639202</v>
      </c>
      <c r="R2046">
        <f t="shared" si="545"/>
        <v>1</v>
      </c>
      <c r="AG2046" s="8">
        <f t="shared" si="535"/>
        <v>-0.17606496588429371</v>
      </c>
      <c r="AH2046" s="8">
        <f t="shared" si="536"/>
        <v>0.65833799805138571</v>
      </c>
      <c r="AI2046" s="8">
        <f t="shared" si="537"/>
        <v>0.73184165507974219</v>
      </c>
      <c r="AJ2046" s="8"/>
      <c r="AK2046" s="8"/>
      <c r="AL2046" s="8"/>
      <c r="AN2046" s="8">
        <f t="shared" si="546"/>
        <v>1.0000000000000002</v>
      </c>
      <c r="AO2046" s="8">
        <f t="shared" si="547"/>
        <v>1.8321192268219884</v>
      </c>
      <c r="AP2046" s="8">
        <f t="shared" si="548"/>
        <v>0.74977582760688088</v>
      </c>
      <c r="AQ2046" s="8"/>
      <c r="AR2046" s="8">
        <f t="shared" si="549"/>
        <v>104.97269926167151</v>
      </c>
      <c r="AS2046" s="8">
        <f t="shared" si="550"/>
        <v>47.041009497197329</v>
      </c>
    </row>
    <row r="2047" spans="1:45">
      <c r="A2047" s="20">
        <v>74.007266670000007</v>
      </c>
      <c r="B2047" s="20">
        <v>461.3626453</v>
      </c>
      <c r="C2047" s="20">
        <v>-327.95869249999998</v>
      </c>
      <c r="E2047" s="9">
        <f t="shared" si="538"/>
        <v>-498.6373547</v>
      </c>
      <c r="F2047" s="9">
        <f t="shared" si="539"/>
        <v>212.04130750000002</v>
      </c>
      <c r="I2047">
        <v>1</v>
      </c>
      <c r="J2047">
        <f t="shared" si="540"/>
        <v>0.3469813798143217</v>
      </c>
      <c r="K2047">
        <f t="shared" si="541"/>
        <v>2.7395174528646073</v>
      </c>
      <c r="O2047">
        <f t="shared" si="542"/>
        <v>-0.31294110671868264</v>
      </c>
      <c r="P2047">
        <f t="shared" si="543"/>
        <v>0.13307555243038133</v>
      </c>
      <c r="Q2047">
        <f t="shared" si="544"/>
        <v>0.94040350970795239</v>
      </c>
      <c r="R2047">
        <f t="shared" si="545"/>
        <v>1</v>
      </c>
      <c r="AG2047" s="8">
        <f t="shared" si="535"/>
        <v>-0.17577406488305097</v>
      </c>
      <c r="AH2047" s="8">
        <f t="shared" si="536"/>
        <v>0.65848749436238552</v>
      </c>
      <c r="AI2047" s="8">
        <f t="shared" si="537"/>
        <v>0.73177708209729853</v>
      </c>
      <c r="AJ2047" s="8"/>
      <c r="AK2047" s="8"/>
      <c r="AL2047" s="8"/>
      <c r="AN2047" s="8">
        <f t="shared" si="546"/>
        <v>1</v>
      </c>
      <c r="AO2047" s="8">
        <f t="shared" si="547"/>
        <v>1.8316502207121312</v>
      </c>
      <c r="AP2047" s="8">
        <f t="shared" si="548"/>
        <v>0.74987057755976683</v>
      </c>
      <c r="AQ2047" s="8"/>
      <c r="AR2047" s="8">
        <f t="shared" si="549"/>
        <v>104.94582719101085</v>
      </c>
      <c r="AS2047" s="8">
        <f t="shared" si="550"/>
        <v>47.035580724787906</v>
      </c>
    </row>
    <row r="2048" spans="1:45">
      <c r="A2048" s="20">
        <v>74.040633330000006</v>
      </c>
      <c r="B2048" s="20">
        <v>460.69734779999999</v>
      </c>
      <c r="C2048" s="20">
        <v>-327.8835378</v>
      </c>
      <c r="E2048" s="9">
        <f t="shared" si="538"/>
        <v>-499.30265220000001</v>
      </c>
      <c r="F2048" s="9">
        <f t="shared" si="539"/>
        <v>212.1164622</v>
      </c>
      <c r="I2048">
        <v>1</v>
      </c>
      <c r="J2048">
        <f t="shared" si="540"/>
        <v>0.34736307459575788</v>
      </c>
      <c r="K2048">
        <f t="shared" si="541"/>
        <v>2.7398698807216264</v>
      </c>
      <c r="O2048">
        <f t="shared" si="542"/>
        <v>-0.31331833489037431</v>
      </c>
      <c r="P2048">
        <f t="shared" si="543"/>
        <v>0.13310559526673593</v>
      </c>
      <c r="Q2048">
        <f t="shared" si="544"/>
        <v>0.94027364183529638</v>
      </c>
      <c r="R2048">
        <f t="shared" si="545"/>
        <v>1</v>
      </c>
      <c r="AG2048" s="8">
        <f t="shared" si="535"/>
        <v>-0.17549502871380251</v>
      </c>
      <c r="AH2048" s="8">
        <f t="shared" si="536"/>
        <v>0.65873066806540581</v>
      </c>
      <c r="AI2048" s="8">
        <f t="shared" si="537"/>
        <v>0.73162517852165665</v>
      </c>
      <c r="AJ2048" s="8"/>
      <c r="AK2048" s="8"/>
      <c r="AL2048" s="8"/>
      <c r="AN2048" s="8">
        <f t="shared" si="546"/>
        <v>1.0000000000000002</v>
      </c>
      <c r="AO2048" s="8">
        <f t="shared" si="547"/>
        <v>1.8311627499478598</v>
      </c>
      <c r="AP2048" s="8">
        <f t="shared" si="548"/>
        <v>0.75009343241950166</v>
      </c>
      <c r="AQ2048" s="8"/>
      <c r="AR2048" s="8">
        <f t="shared" si="549"/>
        <v>104.91789717358208</v>
      </c>
      <c r="AS2048" s="8">
        <f t="shared" si="550"/>
        <v>47.022812081881113</v>
      </c>
    </row>
    <row r="2049" spans="1:45">
      <c r="A2049" s="20">
        <v>74.073999999999998</v>
      </c>
      <c r="B2049" s="20">
        <v>459.9646156</v>
      </c>
      <c r="C2049" s="20">
        <v>-327.91435560000002</v>
      </c>
      <c r="E2049" s="9">
        <f t="shared" si="538"/>
        <v>-500.0353844</v>
      </c>
      <c r="F2049" s="9">
        <f t="shared" si="539"/>
        <v>212.08564439999998</v>
      </c>
      <c r="I2049">
        <v>1</v>
      </c>
      <c r="J2049">
        <f t="shared" si="540"/>
        <v>0.34775700846903268</v>
      </c>
      <c r="K2049">
        <f t="shared" si="541"/>
        <v>2.7404495805715703</v>
      </c>
      <c r="O2049">
        <f t="shared" si="542"/>
        <v>-0.3137364202902288</v>
      </c>
      <c r="P2049">
        <f t="shared" si="543"/>
        <v>0.13306856463536793</v>
      </c>
      <c r="Q2049">
        <f t="shared" si="544"/>
        <v>0.94013946608434418</v>
      </c>
      <c r="R2049">
        <f t="shared" si="545"/>
        <v>1</v>
      </c>
      <c r="AG2049" s="8">
        <f t="shared" si="535"/>
        <v>-0.17524061041101247</v>
      </c>
      <c r="AH2049" s="8">
        <f t="shared" si="536"/>
        <v>0.65902619802786033</v>
      </c>
      <c r="AI2049" s="8">
        <f t="shared" si="537"/>
        <v>0.73141998795201058</v>
      </c>
      <c r="AJ2049" s="8"/>
      <c r="AK2049" s="8"/>
      <c r="AL2049" s="8"/>
      <c r="AN2049" s="8">
        <f t="shared" si="546"/>
        <v>1</v>
      </c>
      <c r="AO2049" s="8">
        <f t="shared" si="547"/>
        <v>1.8306906717780869</v>
      </c>
      <c r="AP2049" s="8">
        <f t="shared" si="548"/>
        <v>0.75039437902155814</v>
      </c>
      <c r="AQ2049" s="8"/>
      <c r="AR2049" s="8">
        <f t="shared" si="549"/>
        <v>104.89084908685382</v>
      </c>
      <c r="AS2049" s="8">
        <f t="shared" si="550"/>
        <v>47.005569111724476</v>
      </c>
    </row>
    <row r="2050" spans="1:45">
      <c r="A2050" s="20">
        <v>74.107366670000005</v>
      </c>
      <c r="B2050" s="20">
        <v>459.47118039999998</v>
      </c>
      <c r="C2050" s="20">
        <v>-327.65410350000002</v>
      </c>
      <c r="E2050" s="9">
        <f t="shared" si="538"/>
        <v>-500.52881960000002</v>
      </c>
      <c r="F2050" s="9">
        <f t="shared" si="539"/>
        <v>212.34589649999998</v>
      </c>
      <c r="I2050">
        <v>1</v>
      </c>
      <c r="J2050">
        <f t="shared" si="540"/>
        <v>0.34808749454675825</v>
      </c>
      <c r="K2050">
        <f t="shared" si="541"/>
        <v>2.7403632845524846</v>
      </c>
      <c r="O2050">
        <f t="shared" si="542"/>
        <v>-0.31401094615325631</v>
      </c>
      <c r="P2050">
        <f t="shared" si="543"/>
        <v>0.13321697624726836</v>
      </c>
      <c r="Q2050">
        <f t="shared" si="544"/>
        <v>0.94002678841375131</v>
      </c>
      <c r="R2050">
        <f t="shared" si="545"/>
        <v>1</v>
      </c>
      <c r="AG2050" s="8">
        <f t="shared" si="535"/>
        <v>-0.17493858208414109</v>
      </c>
      <c r="AH2050" s="8">
        <f t="shared" si="536"/>
        <v>0.65915606440970065</v>
      </c>
      <c r="AI2050" s="8">
        <f t="shared" si="537"/>
        <v>0.7313752629466661</v>
      </c>
      <c r="AJ2050" s="8"/>
      <c r="AK2050" s="8"/>
      <c r="AL2050" s="8"/>
      <c r="AN2050" s="8">
        <f t="shared" si="546"/>
        <v>1.0000000000000002</v>
      </c>
      <c r="AO2050" s="8">
        <f t="shared" si="547"/>
        <v>1.8302137362448596</v>
      </c>
      <c r="AP2050" s="8">
        <f t="shared" si="548"/>
        <v>0.75045996289589867</v>
      </c>
      <c r="AQ2050" s="8"/>
      <c r="AR2050" s="8">
        <f t="shared" si="549"/>
        <v>104.86352269370008</v>
      </c>
      <c r="AS2050" s="8">
        <f t="shared" si="550"/>
        <v>47.001811432520647</v>
      </c>
    </row>
    <row r="2051" spans="1:45">
      <c r="A2051" s="20">
        <v>74.140733330000003</v>
      </c>
      <c r="B2051" s="20">
        <v>458.70011720000002</v>
      </c>
      <c r="C2051" s="20">
        <v>-327.5296783</v>
      </c>
      <c r="E2051" s="9">
        <f t="shared" si="538"/>
        <v>-501.29988279999998</v>
      </c>
      <c r="F2051" s="9">
        <f t="shared" si="539"/>
        <v>212.4703217</v>
      </c>
      <c r="I2051">
        <v>1</v>
      </c>
      <c r="J2051">
        <f t="shared" si="540"/>
        <v>0.3485382867468696</v>
      </c>
      <c r="K2051">
        <f t="shared" si="541"/>
        <v>2.7407059962252465</v>
      </c>
      <c r="O2051">
        <f t="shared" si="542"/>
        <v>-0.31444671014068298</v>
      </c>
      <c r="P2051">
        <f t="shared" si="543"/>
        <v>0.13327470433052649</v>
      </c>
      <c r="Q2051">
        <f t="shared" si="544"/>
        <v>0.93987292740418482</v>
      </c>
      <c r="R2051">
        <f t="shared" si="545"/>
        <v>1</v>
      </c>
      <c r="AG2051" s="8">
        <f t="shared" si="535"/>
        <v>-0.17459799470224463</v>
      </c>
      <c r="AH2051" s="8">
        <f t="shared" si="536"/>
        <v>0.65942815236690999</v>
      </c>
      <c r="AI2051" s="8">
        <f t="shared" si="537"/>
        <v>0.73121135939748538</v>
      </c>
      <c r="AJ2051" s="8"/>
      <c r="AK2051" s="8"/>
      <c r="AL2051" s="8"/>
      <c r="AN2051" s="8">
        <f t="shared" si="546"/>
        <v>1.0000000000000002</v>
      </c>
      <c r="AO2051" s="8">
        <f t="shared" si="547"/>
        <v>1.8296288414796287</v>
      </c>
      <c r="AP2051" s="8">
        <f t="shared" si="548"/>
        <v>0.75070026844431026</v>
      </c>
      <c r="AQ2051" s="8"/>
      <c r="AR2051" s="8">
        <f t="shared" si="549"/>
        <v>104.83001069219306</v>
      </c>
      <c r="AS2051" s="8">
        <f t="shared" si="550"/>
        <v>46.98804293880309</v>
      </c>
    </row>
    <row r="2052" spans="1:45">
      <c r="A2052" s="20">
        <v>74.174099999999996</v>
      </c>
      <c r="B2052" s="20">
        <v>457.86220459999998</v>
      </c>
      <c r="C2052" s="20">
        <v>-327.4535846</v>
      </c>
      <c r="E2052" s="9">
        <f t="shared" si="538"/>
        <v>-502.13779540000002</v>
      </c>
      <c r="F2052" s="9">
        <f t="shared" si="539"/>
        <v>212.5464154</v>
      </c>
      <c r="I2052">
        <v>1</v>
      </c>
      <c r="J2052">
        <f t="shared" si="540"/>
        <v>0.3490143513022404</v>
      </c>
      <c r="K2052">
        <f t="shared" si="541"/>
        <v>2.7411771802586156</v>
      </c>
      <c r="O2052">
        <f t="shared" si="542"/>
        <v>-0.31492148376529999</v>
      </c>
      <c r="P2052">
        <f t="shared" si="543"/>
        <v>0.13330092480579647</v>
      </c>
      <c r="Q2052">
        <f t="shared" si="544"/>
        <v>0.93971023326820347</v>
      </c>
      <c r="R2052">
        <f t="shared" si="545"/>
        <v>1</v>
      </c>
      <c r="AG2052" s="8">
        <f t="shared" si="535"/>
        <v>-0.17425544820017541</v>
      </c>
      <c r="AH2052" s="8">
        <f t="shared" si="536"/>
        <v>0.65973809686432605</v>
      </c>
      <c r="AI2052" s="8">
        <f t="shared" si="537"/>
        <v>0.73101346247411436</v>
      </c>
      <c r="AJ2052" s="8"/>
      <c r="AK2052" s="8"/>
      <c r="AL2052" s="8"/>
      <c r="AN2052" s="8">
        <f t="shared" si="546"/>
        <v>1.0000000000000004</v>
      </c>
      <c r="AO2052" s="8">
        <f t="shared" si="547"/>
        <v>1.8290273038116904</v>
      </c>
      <c r="AP2052" s="8">
        <f t="shared" si="548"/>
        <v>0.75099033057689513</v>
      </c>
      <c r="AQ2052" s="8"/>
      <c r="AR2052" s="8">
        <f t="shared" si="549"/>
        <v>104.79554512260205</v>
      </c>
      <c r="AS2052" s="8">
        <f t="shared" si="550"/>
        <v>46.971423602809409</v>
      </c>
    </row>
    <row r="2053" spans="1:45">
      <c r="A2053" s="20">
        <v>74.207466670000002</v>
      </c>
      <c r="B2053" s="20">
        <v>457.32142950000002</v>
      </c>
      <c r="C2053" s="20">
        <v>-327.3117714</v>
      </c>
      <c r="E2053" s="9">
        <f t="shared" si="538"/>
        <v>-502.67857049999998</v>
      </c>
      <c r="F2053" s="9">
        <f t="shared" si="539"/>
        <v>212.6882286</v>
      </c>
      <c r="I2053">
        <v>1</v>
      </c>
      <c r="J2053">
        <f t="shared" si="540"/>
        <v>0.34934299997486568</v>
      </c>
      <c r="K2053">
        <f t="shared" si="541"/>
        <v>2.7413241127119008</v>
      </c>
      <c r="O2053">
        <f t="shared" si="542"/>
        <v>-0.31522547270836726</v>
      </c>
      <c r="P2053">
        <f t="shared" si="543"/>
        <v>0.13337498619297175</v>
      </c>
      <c r="Q2053">
        <f t="shared" si="544"/>
        <v>0.93959779395963416</v>
      </c>
      <c r="R2053">
        <f t="shared" si="545"/>
        <v>1</v>
      </c>
      <c r="AG2053" s="8">
        <f t="shared" si="535"/>
        <v>-0.17399131238706977</v>
      </c>
      <c r="AH2053" s="8">
        <f t="shared" si="536"/>
        <v>0.65991520929529479</v>
      </c>
      <c r="AI2053" s="8">
        <f t="shared" si="537"/>
        <v>0.73091650669181951</v>
      </c>
      <c r="AJ2053" s="8"/>
      <c r="AK2053" s="8"/>
      <c r="AL2053" s="8"/>
      <c r="AN2053" s="8">
        <f t="shared" si="546"/>
        <v>1.0000000000000002</v>
      </c>
      <c r="AO2053" s="8">
        <f t="shared" si="547"/>
        <v>1.8285868322738272</v>
      </c>
      <c r="AP2053" s="8">
        <f t="shared" si="548"/>
        <v>0.75113240803257197</v>
      </c>
      <c r="AQ2053" s="8"/>
      <c r="AR2053" s="8">
        <f t="shared" si="549"/>
        <v>104.77030796248685</v>
      </c>
      <c r="AS2053" s="8">
        <f t="shared" si="550"/>
        <v>46.963283164235172</v>
      </c>
    </row>
    <row r="2054" spans="1:45">
      <c r="A2054" s="20">
        <v>74.240833330000001</v>
      </c>
      <c r="B2054" s="20">
        <v>456.64701330000003</v>
      </c>
      <c r="C2054" s="20">
        <v>-327.18247939999998</v>
      </c>
      <c r="E2054" s="9">
        <f t="shared" si="538"/>
        <v>-503.35298669999997</v>
      </c>
      <c r="F2054" s="9">
        <f t="shared" si="539"/>
        <v>212.81752060000002</v>
      </c>
      <c r="I2054">
        <v>1</v>
      </c>
      <c r="J2054">
        <f t="shared" si="540"/>
        <v>0.34974177074385948</v>
      </c>
      <c r="K2054">
        <f t="shared" si="541"/>
        <v>2.7415871066138253</v>
      </c>
      <c r="O2054">
        <f t="shared" si="542"/>
        <v>-0.31560561967169154</v>
      </c>
      <c r="P2054">
        <f t="shared" si="543"/>
        <v>0.13343797939156252</v>
      </c>
      <c r="Q2054">
        <f t="shared" si="544"/>
        <v>0.93946122777235708</v>
      </c>
      <c r="R2054">
        <f t="shared" si="545"/>
        <v>1</v>
      </c>
      <c r="AG2054" s="8">
        <f t="shared" si="535"/>
        <v>-0.1736840708326115</v>
      </c>
      <c r="AH2054" s="8">
        <f t="shared" si="536"/>
        <v>0.66014762107893366</v>
      </c>
      <c r="AI2054" s="8">
        <f t="shared" si="537"/>
        <v>0.73077969452006342</v>
      </c>
      <c r="AJ2054" s="8"/>
      <c r="AK2054" s="8"/>
      <c r="AL2054" s="8"/>
      <c r="AN2054" s="8">
        <f t="shared" si="546"/>
        <v>1</v>
      </c>
      <c r="AO2054" s="8">
        <f t="shared" si="547"/>
        <v>1.8280648074704042</v>
      </c>
      <c r="AP2054" s="8">
        <f t="shared" si="548"/>
        <v>0.75133285363733693</v>
      </c>
      <c r="AQ2054" s="8"/>
      <c r="AR2054" s="8">
        <f t="shared" si="549"/>
        <v>104.74039814444957</v>
      </c>
      <c r="AS2054" s="8">
        <f t="shared" si="550"/>
        <v>46.951798477060194</v>
      </c>
    </row>
    <row r="2055" spans="1:45">
      <c r="A2055" s="20">
        <v>74.274199999999993</v>
      </c>
      <c r="B2055" s="20">
        <v>455.8581456</v>
      </c>
      <c r="C2055" s="20">
        <v>-326.96029060000001</v>
      </c>
      <c r="E2055" s="9">
        <f t="shared" si="538"/>
        <v>-504.1418544</v>
      </c>
      <c r="F2055" s="9">
        <f t="shared" si="539"/>
        <v>213.03970939999999</v>
      </c>
      <c r="I2055">
        <v>1</v>
      </c>
      <c r="J2055">
        <f t="shared" si="540"/>
        <v>0.35022449246411547</v>
      </c>
      <c r="K2055">
        <f t="shared" si="541"/>
        <v>2.7417744870608192</v>
      </c>
      <c r="O2055">
        <f t="shared" si="542"/>
        <v>-0.31604831274549405</v>
      </c>
      <c r="P2055">
        <f t="shared" si="543"/>
        <v>0.13355534779748368</v>
      </c>
      <c r="Q2055">
        <f t="shared" si="544"/>
        <v>0.93929571120356958</v>
      </c>
      <c r="R2055">
        <f t="shared" si="545"/>
        <v>1</v>
      </c>
      <c r="AG2055" s="8">
        <f t="shared" si="535"/>
        <v>-0.17329178641192022</v>
      </c>
      <c r="AH2055" s="8">
        <f t="shared" si="536"/>
        <v>0.66040181467939552</v>
      </c>
      <c r="AI2055" s="8">
        <f t="shared" si="537"/>
        <v>0.73064314130109165</v>
      </c>
      <c r="AJ2055" s="8"/>
      <c r="AK2055" s="8"/>
      <c r="AL2055" s="8"/>
      <c r="AN2055" s="8">
        <f t="shared" si="546"/>
        <v>1.0000000000000002</v>
      </c>
      <c r="AO2055" s="8">
        <f t="shared" si="547"/>
        <v>1.827414430905105</v>
      </c>
      <c r="AP2055" s="8">
        <f t="shared" si="548"/>
        <v>0.75153287696414428</v>
      </c>
      <c r="AQ2055" s="8"/>
      <c r="AR2055" s="8">
        <f t="shared" si="549"/>
        <v>104.70313431216371</v>
      </c>
      <c r="AS2055" s="8">
        <f t="shared" si="550"/>
        <v>46.940337984629963</v>
      </c>
    </row>
    <row r="2056" spans="1:45">
      <c r="A2056" s="20">
        <v>74.30756667</v>
      </c>
      <c r="B2056" s="20">
        <v>455.40659870000002</v>
      </c>
      <c r="C2056" s="20">
        <v>-326.7629177</v>
      </c>
      <c r="E2056" s="9">
        <f t="shared" si="538"/>
        <v>-504.59340129999998</v>
      </c>
      <c r="F2056" s="9">
        <f t="shared" si="539"/>
        <v>213.2370823</v>
      </c>
      <c r="I2056">
        <v>1</v>
      </c>
      <c r="J2056">
        <f t="shared" si="540"/>
        <v>0.3505169452657414</v>
      </c>
      <c r="K2056">
        <f t="shared" si="541"/>
        <v>2.7417634585143538</v>
      </c>
      <c r="O2056">
        <f t="shared" si="542"/>
        <v>-0.31629985969762614</v>
      </c>
      <c r="P2056">
        <f t="shared" si="543"/>
        <v>0.13366575749911849</v>
      </c>
      <c r="Q2056">
        <f t="shared" si="544"/>
        <v>0.93919532794166349</v>
      </c>
      <c r="R2056">
        <f t="shared" si="545"/>
        <v>1</v>
      </c>
      <c r="AG2056" s="8">
        <f t="shared" si="535"/>
        <v>-0.17303466796291966</v>
      </c>
      <c r="AH2056" s="8">
        <f t="shared" si="536"/>
        <v>0.66052995335557041</v>
      </c>
      <c r="AI2056" s="8">
        <f t="shared" si="537"/>
        <v>0.73058824545913026</v>
      </c>
      <c r="AJ2056" s="8"/>
      <c r="AK2056" s="8"/>
      <c r="AL2056" s="8"/>
      <c r="AN2056" s="8">
        <f t="shared" si="546"/>
        <v>1.0000000000000002</v>
      </c>
      <c r="AO2056" s="8">
        <f t="shared" si="547"/>
        <v>1.8270025763683726</v>
      </c>
      <c r="AP2056" s="8">
        <f t="shared" si="548"/>
        <v>0.75161327639720399</v>
      </c>
      <c r="AQ2056" s="8"/>
      <c r="AR2056" s="8">
        <f t="shared" si="549"/>
        <v>104.67953678543563</v>
      </c>
      <c r="AS2056" s="8">
        <f t="shared" si="550"/>
        <v>46.935731436440399</v>
      </c>
    </row>
    <row r="2057" spans="1:45">
      <c r="A2057" s="20">
        <v>74.340933329999999</v>
      </c>
      <c r="B2057" s="20">
        <v>454.70766140000001</v>
      </c>
      <c r="C2057" s="20">
        <v>-326.65117220000002</v>
      </c>
      <c r="E2057" s="9">
        <f t="shared" si="538"/>
        <v>-505.29233859999999</v>
      </c>
      <c r="F2057" s="9">
        <f t="shared" si="539"/>
        <v>213.34882779999998</v>
      </c>
      <c r="I2057">
        <v>1</v>
      </c>
      <c r="J2057">
        <f t="shared" si="540"/>
        <v>0.35092477557011759</v>
      </c>
      <c r="K2057">
        <f t="shared" si="541"/>
        <v>2.7420718289410853</v>
      </c>
      <c r="O2057">
        <f t="shared" si="542"/>
        <v>-0.31669390446656109</v>
      </c>
      <c r="P2057">
        <f t="shared" si="543"/>
        <v>0.13371719325202935</v>
      </c>
      <c r="Q2057">
        <f t="shared" si="544"/>
        <v>0.93905520769682338</v>
      </c>
      <c r="R2057">
        <f t="shared" si="545"/>
        <v>1</v>
      </c>
      <c r="AG2057" s="8">
        <f t="shared" si="535"/>
        <v>-0.17272677803601838</v>
      </c>
      <c r="AH2057" s="8">
        <f t="shared" si="536"/>
        <v>0.66077576331751242</v>
      </c>
      <c r="AI2057" s="8">
        <f t="shared" si="537"/>
        <v>0.73043880699306707</v>
      </c>
      <c r="AJ2057" s="8"/>
      <c r="AK2057" s="8"/>
      <c r="AL2057" s="8"/>
      <c r="AN2057" s="8">
        <f t="shared" si="546"/>
        <v>1.0000000000000002</v>
      </c>
      <c r="AO2057" s="8">
        <f t="shared" si="547"/>
        <v>1.8264752810073668</v>
      </c>
      <c r="AP2057" s="8">
        <f t="shared" si="548"/>
        <v>0.75183210617526885</v>
      </c>
      <c r="AQ2057" s="8"/>
      <c r="AR2057" s="8">
        <f t="shared" si="549"/>
        <v>104.64932498669316</v>
      </c>
      <c r="AS2057" s="8">
        <f t="shared" si="550"/>
        <v>46.9231934137255</v>
      </c>
    </row>
    <row r="2058" spans="1:45">
      <c r="A2058" s="20">
        <v>74.374300000000005</v>
      </c>
      <c r="B2058" s="20">
        <v>453.80062229999999</v>
      </c>
      <c r="C2058" s="20">
        <v>-326.59597639999998</v>
      </c>
      <c r="E2058" s="9">
        <f t="shared" si="538"/>
        <v>-506.19937770000001</v>
      </c>
      <c r="F2058" s="9">
        <f t="shared" si="539"/>
        <v>213.40402360000002</v>
      </c>
      <c r="I2058">
        <v>1</v>
      </c>
      <c r="J2058">
        <f t="shared" si="540"/>
        <v>0.35143320721456295</v>
      </c>
      <c r="K2058">
        <f t="shared" si="541"/>
        <v>2.7426215176521698</v>
      </c>
      <c r="O2058">
        <f t="shared" si="542"/>
        <v>-0.31720726586641906</v>
      </c>
      <c r="P2058">
        <f t="shared" si="543"/>
        <v>0.13372854616816096</v>
      </c>
      <c r="Q2058">
        <f t="shared" si="544"/>
        <v>0.93888030462956296</v>
      </c>
      <c r="R2058">
        <f t="shared" si="545"/>
        <v>1</v>
      </c>
      <c r="AG2058" s="8">
        <f t="shared" si="535"/>
        <v>-0.17236902429290801</v>
      </c>
      <c r="AH2058" s="8">
        <f t="shared" si="536"/>
        <v>0.66111655957580984</v>
      </c>
      <c r="AI2058" s="8">
        <f t="shared" si="537"/>
        <v>0.7302149095430438</v>
      </c>
      <c r="AJ2058" s="8"/>
      <c r="AK2058" s="8"/>
      <c r="AL2058" s="8"/>
      <c r="AN2058" s="8">
        <f t="shared" si="546"/>
        <v>1</v>
      </c>
      <c r="AO2058" s="8">
        <f t="shared" si="547"/>
        <v>1.8258425220337793</v>
      </c>
      <c r="AP2058" s="8">
        <f t="shared" si="548"/>
        <v>0.75215987393604078</v>
      </c>
      <c r="AQ2058" s="8"/>
      <c r="AR2058" s="8">
        <f t="shared" si="549"/>
        <v>104.61307056805757</v>
      </c>
      <c r="AS2058" s="8">
        <f t="shared" si="550"/>
        <v>46.904413704372814</v>
      </c>
    </row>
    <row r="2059" spans="1:45">
      <c r="A2059" s="20">
        <v>74.407666669999998</v>
      </c>
      <c r="B2059" s="20">
        <v>453.1181517</v>
      </c>
      <c r="C2059" s="20">
        <v>-326.54941020000001</v>
      </c>
      <c r="E2059" s="9">
        <f t="shared" si="538"/>
        <v>-506.8818483</v>
      </c>
      <c r="F2059" s="9">
        <f t="shared" si="539"/>
        <v>213.45058979999999</v>
      </c>
      <c r="I2059">
        <v>1</v>
      </c>
      <c r="J2059">
        <f t="shared" si="540"/>
        <v>0.35181686198492246</v>
      </c>
      <c r="K2059">
        <f t="shared" si="541"/>
        <v>2.7430255436326831</v>
      </c>
      <c r="O2059">
        <f t="shared" si="542"/>
        <v>-0.31759321868813062</v>
      </c>
      <c r="P2059">
        <f t="shared" si="543"/>
        <v>0.13374016069587061</v>
      </c>
      <c r="Q2059">
        <f t="shared" si="544"/>
        <v>0.93874816477069922</v>
      </c>
      <c r="R2059">
        <f t="shared" si="545"/>
        <v>1</v>
      </c>
      <c r="AG2059" s="8">
        <f t="shared" si="535"/>
        <v>-0.17209755778165431</v>
      </c>
      <c r="AH2059" s="8">
        <f t="shared" si="536"/>
        <v>0.66137153433812879</v>
      </c>
      <c r="AI2059" s="8">
        <f t="shared" si="537"/>
        <v>0.73004802867538754</v>
      </c>
      <c r="AJ2059" s="8"/>
      <c r="AK2059" s="8"/>
      <c r="AL2059" s="8"/>
      <c r="AN2059" s="8">
        <f t="shared" si="546"/>
        <v>1</v>
      </c>
      <c r="AO2059" s="8">
        <f t="shared" si="547"/>
        <v>1.8253640107246347</v>
      </c>
      <c r="AP2059" s="8">
        <f t="shared" si="548"/>
        <v>0.75240409936365826</v>
      </c>
      <c r="AQ2059" s="8"/>
      <c r="AR2059" s="8">
        <f t="shared" si="549"/>
        <v>104.58565388959431</v>
      </c>
      <c r="AS2059" s="8">
        <f t="shared" si="550"/>
        <v>46.890420618120551</v>
      </c>
    </row>
    <row r="2060" spans="1:45">
      <c r="A2060" s="20">
        <v>74.441033329999996</v>
      </c>
      <c r="B2060" s="20">
        <v>452.62871760000002</v>
      </c>
      <c r="C2060" s="20">
        <v>-326.41921660000003</v>
      </c>
      <c r="E2060" s="9">
        <f t="shared" si="538"/>
        <v>-507.37128239999998</v>
      </c>
      <c r="F2060" s="9">
        <f t="shared" si="539"/>
        <v>213.58078339999997</v>
      </c>
      <c r="I2060">
        <v>1</v>
      </c>
      <c r="J2060">
        <f t="shared" si="540"/>
        <v>0.35211422637159023</v>
      </c>
      <c r="K2060">
        <f t="shared" si="541"/>
        <v>2.7431526292179464</v>
      </c>
      <c r="O2060">
        <f t="shared" si="542"/>
        <v>-0.31786748221717193</v>
      </c>
      <c r="P2060">
        <f t="shared" si="543"/>
        <v>0.13380809719499637</v>
      </c>
      <c r="Q2060">
        <f t="shared" si="544"/>
        <v>0.93864565032496172</v>
      </c>
      <c r="R2060">
        <f t="shared" si="545"/>
        <v>1</v>
      </c>
      <c r="AG2060" s="8">
        <f t="shared" si="535"/>
        <v>-0.17185795614576371</v>
      </c>
      <c r="AH2060" s="8">
        <f t="shared" si="536"/>
        <v>0.6615304870831421</v>
      </c>
      <c r="AI2060" s="8">
        <f t="shared" si="537"/>
        <v>0.72996044931827764</v>
      </c>
      <c r="AJ2060" s="8"/>
      <c r="AK2060" s="8"/>
      <c r="AL2060" s="8"/>
      <c r="AN2060" s="8">
        <f t="shared" si="546"/>
        <v>1.0000000000000002</v>
      </c>
      <c r="AO2060" s="8">
        <f t="shared" si="547"/>
        <v>1.8249661868104901</v>
      </c>
      <c r="AP2060" s="8">
        <f t="shared" si="548"/>
        <v>0.75253224378305361</v>
      </c>
      <c r="AQ2060" s="8"/>
      <c r="AR2060" s="8">
        <f t="shared" si="549"/>
        <v>104.56286025832445</v>
      </c>
      <c r="AS2060" s="8">
        <f t="shared" si="550"/>
        <v>46.883078483721043</v>
      </c>
    </row>
    <row r="2061" spans="1:45">
      <c r="A2061" s="20">
        <v>74.474400000000003</v>
      </c>
      <c r="B2061" s="20">
        <v>451.82469789999999</v>
      </c>
      <c r="C2061" s="20">
        <v>-326.25560999999999</v>
      </c>
      <c r="E2061" s="9">
        <f t="shared" si="538"/>
        <v>-508.17530210000001</v>
      </c>
      <c r="F2061" s="9">
        <f t="shared" si="539"/>
        <v>213.74439000000001</v>
      </c>
      <c r="I2061">
        <v>1</v>
      </c>
      <c r="J2061">
        <f t="shared" si="540"/>
        <v>0.35259104770622912</v>
      </c>
      <c r="K2061">
        <f t="shared" si="541"/>
        <v>2.7434449461088564</v>
      </c>
      <c r="O2061">
        <f t="shared" si="542"/>
        <v>-0.31831910481255998</v>
      </c>
      <c r="P2061">
        <f t="shared" si="543"/>
        <v>0.13388868487378361</v>
      </c>
      <c r="Q2061">
        <f t="shared" si="544"/>
        <v>0.93848109601317975</v>
      </c>
      <c r="R2061">
        <f t="shared" si="545"/>
        <v>1</v>
      </c>
      <c r="AG2061" s="8">
        <f t="shared" si="535"/>
        <v>-0.17148776305865004</v>
      </c>
      <c r="AH2061" s="8">
        <f t="shared" si="536"/>
        <v>0.66180376280864506</v>
      </c>
      <c r="AI2061" s="8">
        <f t="shared" si="537"/>
        <v>0.72979978532023371</v>
      </c>
      <c r="AJ2061" s="8"/>
      <c r="AK2061" s="8"/>
      <c r="AL2061" s="8"/>
      <c r="AN2061" s="8">
        <f t="shared" si="546"/>
        <v>1.0000000000000002</v>
      </c>
      <c r="AO2061" s="8">
        <f t="shared" si="547"/>
        <v>1.8243415896372577</v>
      </c>
      <c r="AP2061" s="8">
        <f t="shared" si="548"/>
        <v>0.75276727865047699</v>
      </c>
      <c r="AQ2061" s="8"/>
      <c r="AR2061" s="8">
        <f t="shared" si="549"/>
        <v>104.52707347640242</v>
      </c>
      <c r="AS2061" s="8">
        <f t="shared" si="550"/>
        <v>46.869611977779272</v>
      </c>
    </row>
    <row r="2062" spans="1:45">
      <c r="A2062" s="20">
        <v>74.507766669999995</v>
      </c>
      <c r="B2062" s="20">
        <v>451.42852449999998</v>
      </c>
      <c r="C2062" s="20">
        <v>-325.93826660000002</v>
      </c>
      <c r="E2062" s="9">
        <f t="shared" si="538"/>
        <v>-508.57147550000002</v>
      </c>
      <c r="F2062" s="9">
        <f t="shared" si="539"/>
        <v>214.06173339999998</v>
      </c>
      <c r="I2062">
        <v>1</v>
      </c>
      <c r="J2062">
        <f t="shared" si="540"/>
        <v>0.35288033146428571</v>
      </c>
      <c r="K2062">
        <f t="shared" si="541"/>
        <v>2.7431931816480573</v>
      </c>
      <c r="O2062">
        <f t="shared" si="542"/>
        <v>-0.31853559827922046</v>
      </c>
      <c r="P2062">
        <f t="shared" si="543"/>
        <v>0.13407413825208925</v>
      </c>
      <c r="Q2062">
        <f t="shared" si="544"/>
        <v>0.93838115820857082</v>
      </c>
      <c r="R2062">
        <f t="shared" si="545"/>
        <v>1</v>
      </c>
      <c r="AG2062" s="8">
        <f t="shared" si="535"/>
        <v>-0.17119549873011486</v>
      </c>
      <c r="AH2062" s="8">
        <f t="shared" si="536"/>
        <v>0.66188012446403821</v>
      </c>
      <c r="AI2062" s="8">
        <f t="shared" si="537"/>
        <v>0.72979915185893229</v>
      </c>
      <c r="AJ2062" s="8"/>
      <c r="AK2062" s="8"/>
      <c r="AL2062" s="8"/>
      <c r="AN2062" s="8">
        <f t="shared" si="546"/>
        <v>1.0000000000000004</v>
      </c>
      <c r="AO2062" s="8">
        <f t="shared" si="547"/>
        <v>1.8238997412455396</v>
      </c>
      <c r="AP2062" s="8">
        <f t="shared" si="548"/>
        <v>0.75276820522234378</v>
      </c>
      <c r="AQ2062" s="8"/>
      <c r="AR2062" s="8">
        <f t="shared" si="549"/>
        <v>104.50175742837233</v>
      </c>
      <c r="AS2062" s="8">
        <f t="shared" si="550"/>
        <v>46.869558889121883</v>
      </c>
    </row>
    <row r="2063" spans="1:45">
      <c r="A2063" s="20">
        <v>74.541133329999994</v>
      </c>
      <c r="B2063" s="20">
        <v>450.73556830000001</v>
      </c>
      <c r="C2063" s="20">
        <v>-325.76331149999999</v>
      </c>
      <c r="E2063" s="9">
        <f t="shared" si="538"/>
        <v>-509.26443169999999</v>
      </c>
      <c r="F2063" s="9">
        <f t="shared" si="539"/>
        <v>214.23668850000001</v>
      </c>
      <c r="I2063">
        <v>1</v>
      </c>
      <c r="J2063">
        <f t="shared" si="540"/>
        <v>0.35329887028022167</v>
      </c>
      <c r="K2063">
        <f t="shared" si="541"/>
        <v>2.7433878899356849</v>
      </c>
      <c r="O2063">
        <f t="shared" si="542"/>
        <v>-0.31892368938924598</v>
      </c>
      <c r="P2063">
        <f t="shared" si="543"/>
        <v>0.13416439642343603</v>
      </c>
      <c r="Q2063">
        <f t="shared" si="544"/>
        <v>0.93823642813455443</v>
      </c>
      <c r="R2063">
        <f t="shared" si="545"/>
        <v>1</v>
      </c>
      <c r="AG2063" s="8">
        <f t="shared" si="535"/>
        <v>-0.17086081184480034</v>
      </c>
      <c r="AH2063" s="8">
        <f t="shared" si="536"/>
        <v>0.66210699431604869</v>
      </c>
      <c r="AI2063" s="8">
        <f t="shared" si="537"/>
        <v>0.72967178310080194</v>
      </c>
      <c r="AJ2063" s="8"/>
      <c r="AK2063" s="8"/>
      <c r="AL2063" s="8"/>
      <c r="AN2063" s="8">
        <f t="shared" si="546"/>
        <v>1.0000000000000002</v>
      </c>
      <c r="AO2063" s="8">
        <f t="shared" si="547"/>
        <v>1.8233428012869415</v>
      </c>
      <c r="AP2063" s="8">
        <f t="shared" si="548"/>
        <v>0.75295449050449659</v>
      </c>
      <c r="AQ2063" s="8"/>
      <c r="AR2063" s="8">
        <f t="shared" si="549"/>
        <v>104.46984711930247</v>
      </c>
      <c r="AS2063" s="8">
        <f t="shared" si="550"/>
        <v>46.858885528669127</v>
      </c>
    </row>
    <row r="2064" spans="1:45">
      <c r="A2064" s="20">
        <v>74.5745</v>
      </c>
      <c r="B2064" s="20">
        <v>449.72188990000001</v>
      </c>
      <c r="C2064" s="20">
        <v>-325.66993939999998</v>
      </c>
      <c r="E2064" s="9">
        <f t="shared" si="538"/>
        <v>-510.27811009999999</v>
      </c>
      <c r="F2064" s="9">
        <f t="shared" si="539"/>
        <v>214.33006060000002</v>
      </c>
      <c r="I2064">
        <v>1</v>
      </c>
      <c r="J2064">
        <f t="shared" si="540"/>
        <v>0.35387363958538254</v>
      </c>
      <c r="K2064">
        <f t="shared" si="541"/>
        <v>2.7439425823907091</v>
      </c>
      <c r="O2064">
        <f t="shared" si="542"/>
        <v>-0.31949519979873886</v>
      </c>
      <c r="P2064">
        <f t="shared" si="543"/>
        <v>0.13419628273071177</v>
      </c>
      <c r="Q2064">
        <f t="shared" si="544"/>
        <v>0.93803740597420893</v>
      </c>
      <c r="R2064">
        <f t="shared" si="545"/>
        <v>1</v>
      </c>
      <c r="AG2064" s="8">
        <f t="shared" si="535"/>
        <v>-0.17044676918944029</v>
      </c>
      <c r="AH2064" s="8">
        <f t="shared" si="536"/>
        <v>0.66247850723021284</v>
      </c>
      <c r="AI2064" s="8">
        <f t="shared" si="537"/>
        <v>0.7294313719130201</v>
      </c>
      <c r="AJ2064" s="8"/>
      <c r="AK2064" s="8"/>
      <c r="AL2064" s="8"/>
      <c r="AN2064" s="8">
        <f t="shared" si="546"/>
        <v>1.0000000000000002</v>
      </c>
      <c r="AO2064" s="8">
        <f t="shared" si="547"/>
        <v>1.8226210175248931</v>
      </c>
      <c r="AP2064" s="8">
        <f t="shared" si="548"/>
        <v>0.75330600699109618</v>
      </c>
      <c r="AQ2064" s="8"/>
      <c r="AR2064" s="8">
        <f t="shared" si="549"/>
        <v>104.42849195601603</v>
      </c>
      <c r="AS2064" s="8">
        <f t="shared" si="550"/>
        <v>46.8387451175577</v>
      </c>
    </row>
    <row r="2065" spans="1:45">
      <c r="A2065" s="20">
        <v>74.607866670000007</v>
      </c>
      <c r="B2065" s="20">
        <v>448.56378330000001</v>
      </c>
      <c r="C2065" s="20">
        <v>-325.57211760000001</v>
      </c>
      <c r="E2065" s="9">
        <f t="shared" si="538"/>
        <v>-511.43621669999999</v>
      </c>
      <c r="F2065" s="9">
        <f t="shared" si="539"/>
        <v>214.42788239999999</v>
      </c>
      <c r="I2065">
        <v>1</v>
      </c>
      <c r="J2065">
        <f t="shared" si="540"/>
        <v>0.35452810991021261</v>
      </c>
      <c r="K2065">
        <f t="shared" si="541"/>
        <v>2.7445886539323574</v>
      </c>
      <c r="O2065">
        <f t="shared" si="542"/>
        <v>-0.32014793434250027</v>
      </c>
      <c r="P2065">
        <f t="shared" si="543"/>
        <v>0.13422718488484517</v>
      </c>
      <c r="Q2065">
        <f t="shared" si="544"/>
        <v>0.93781040886424361</v>
      </c>
      <c r="R2065">
        <f t="shared" si="545"/>
        <v>1</v>
      </c>
      <c r="AG2065" s="8">
        <f t="shared" si="535"/>
        <v>-0.16997797287332383</v>
      </c>
      <c r="AH2065" s="8">
        <f t="shared" si="536"/>
        <v>0.66290464837237617</v>
      </c>
      <c r="AI2065" s="8">
        <f t="shared" si="537"/>
        <v>0.72915356126413589</v>
      </c>
      <c r="AJ2065" s="8"/>
      <c r="AK2065" s="8"/>
      <c r="AL2065" s="8"/>
      <c r="AN2065" s="8">
        <f t="shared" si="546"/>
        <v>1</v>
      </c>
      <c r="AO2065" s="8">
        <f t="shared" si="547"/>
        <v>1.8218024416717602</v>
      </c>
      <c r="AP2065" s="8">
        <f t="shared" si="548"/>
        <v>0.75371204295895811</v>
      </c>
      <c r="AQ2065" s="8"/>
      <c r="AR2065" s="8">
        <f t="shared" si="549"/>
        <v>104.3815910144202</v>
      </c>
      <c r="AS2065" s="8">
        <f t="shared" si="550"/>
        <v>46.815480970268702</v>
      </c>
    </row>
    <row r="2066" spans="1:45">
      <c r="A2066" s="20">
        <v>74.641233330000006</v>
      </c>
      <c r="B2066" s="20">
        <v>448.27821290000003</v>
      </c>
      <c r="C2066" s="20">
        <v>-325.56428460000001</v>
      </c>
      <c r="E2066" s="9">
        <f t="shared" si="538"/>
        <v>-511.72178709999997</v>
      </c>
      <c r="F2066" s="9">
        <f t="shared" si="539"/>
        <v>214.43571539999999</v>
      </c>
      <c r="I2066">
        <v>1</v>
      </c>
      <c r="J2066">
        <f t="shared" si="540"/>
        <v>0.35468574079243342</v>
      </c>
      <c r="K2066">
        <f t="shared" si="541"/>
        <v>2.7447746444491932</v>
      </c>
      <c r="O2066">
        <f t="shared" si="542"/>
        <v>-0.3203092307939121</v>
      </c>
      <c r="P2066">
        <f t="shared" si="543"/>
        <v>0.13422476975969333</v>
      </c>
      <c r="Q2066">
        <f t="shared" si="544"/>
        <v>0.93775567598984422</v>
      </c>
      <c r="R2066">
        <f t="shared" si="545"/>
        <v>1</v>
      </c>
      <c r="AG2066" s="8">
        <f t="shared" si="535"/>
        <v>-0.1698699510512251</v>
      </c>
      <c r="AH2066" s="8">
        <f t="shared" si="536"/>
        <v>0.66301365405974511</v>
      </c>
      <c r="AI2066" s="8">
        <f t="shared" si="537"/>
        <v>0.72907962134474669</v>
      </c>
      <c r="AJ2066" s="8"/>
      <c r="AK2066" s="8"/>
      <c r="AL2066" s="8"/>
      <c r="AN2066" s="8">
        <f t="shared" si="546"/>
        <v>1.0000000000000002</v>
      </c>
      <c r="AO2066" s="8">
        <f t="shared" si="547"/>
        <v>1.8216100017641259</v>
      </c>
      <c r="AP2066" s="8">
        <f t="shared" si="548"/>
        <v>0.75382008073404216</v>
      </c>
      <c r="AQ2066" s="8"/>
      <c r="AR2066" s="8">
        <f t="shared" si="549"/>
        <v>104.37056501990286</v>
      </c>
      <c r="AS2066" s="8">
        <f t="shared" si="550"/>
        <v>46.809290861728407</v>
      </c>
    </row>
    <row r="2067" spans="1:45">
      <c r="A2067" s="20">
        <v>74.674599999999998</v>
      </c>
      <c r="B2067" s="20">
        <v>447.88275379999999</v>
      </c>
      <c r="C2067" s="20">
        <v>-325.57313260000001</v>
      </c>
      <c r="E2067" s="9">
        <f t="shared" si="538"/>
        <v>-512.11724619999995</v>
      </c>
      <c r="F2067" s="9">
        <f t="shared" si="539"/>
        <v>214.42686739999999</v>
      </c>
      <c r="I2067">
        <v>1</v>
      </c>
      <c r="J2067">
        <f t="shared" si="540"/>
        <v>0.35489951788582258</v>
      </c>
      <c r="K2067">
        <f t="shared" si="541"/>
        <v>2.7450646314342841</v>
      </c>
      <c r="O2067">
        <f t="shared" si="542"/>
        <v>-0.32053304910000668</v>
      </c>
      <c r="P2067">
        <f t="shared" si="543"/>
        <v>0.13420930094949973</v>
      </c>
      <c r="Q2067">
        <f t="shared" si="544"/>
        <v>0.93768141070051036</v>
      </c>
      <c r="R2067">
        <f t="shared" si="545"/>
        <v>1</v>
      </c>
      <c r="AG2067" s="8">
        <f t="shared" si="535"/>
        <v>-0.16972950762110989</v>
      </c>
      <c r="AH2067" s="8">
        <f t="shared" si="536"/>
        <v>0.66316939649410855</v>
      </c>
      <c r="AI2067" s="8">
        <f t="shared" si="537"/>
        <v>0.72897067553937678</v>
      </c>
      <c r="AJ2067" s="8"/>
      <c r="AK2067" s="8"/>
      <c r="AL2067" s="8"/>
      <c r="AN2067" s="8">
        <f t="shared" si="546"/>
        <v>0.99999999999999989</v>
      </c>
      <c r="AO2067" s="8">
        <f t="shared" si="547"/>
        <v>1.8213547911437171</v>
      </c>
      <c r="AP2067" s="8">
        <f t="shared" si="548"/>
        <v>0.7539792449254068</v>
      </c>
      <c r="AQ2067" s="8"/>
      <c r="AR2067" s="8">
        <f t="shared" si="549"/>
        <v>104.35594252846651</v>
      </c>
      <c r="AS2067" s="8">
        <f t="shared" si="550"/>
        <v>46.8001714253136</v>
      </c>
    </row>
    <row r="2068" spans="1:45">
      <c r="A2068" s="20">
        <v>74.707966670000005</v>
      </c>
      <c r="B2068" s="20">
        <v>447.42673139999999</v>
      </c>
      <c r="C2068" s="20">
        <v>-325.51018199999999</v>
      </c>
      <c r="E2068" s="9">
        <f t="shared" si="538"/>
        <v>-512.57326860000001</v>
      </c>
      <c r="F2068" s="9">
        <f t="shared" si="539"/>
        <v>214.48981800000001</v>
      </c>
      <c r="I2068">
        <v>1</v>
      </c>
      <c r="J2068">
        <f t="shared" si="540"/>
        <v>0.35516272815747624</v>
      </c>
      <c r="K2068">
        <f t="shared" si="541"/>
        <v>2.7452771030469725</v>
      </c>
      <c r="O2068">
        <f t="shared" si="542"/>
        <v>-0.32078922364767076</v>
      </c>
      <c r="P2068">
        <f t="shared" si="543"/>
        <v>0.13423646220272331</v>
      </c>
      <c r="Q2068">
        <f t="shared" si="544"/>
        <v>0.93758991366525557</v>
      </c>
      <c r="R2068">
        <f t="shared" si="545"/>
        <v>1</v>
      </c>
      <c r="AG2068" s="8">
        <f t="shared" si="535"/>
        <v>-0.16953365007481835</v>
      </c>
      <c r="AH2068" s="8">
        <f t="shared" si="536"/>
        <v>0.66333092871157617</v>
      </c>
      <c r="AI2068" s="8">
        <f t="shared" si="537"/>
        <v>0.72886927532099122</v>
      </c>
      <c r="AJ2068" s="8"/>
      <c r="AK2068" s="8"/>
      <c r="AL2068" s="8"/>
      <c r="AN2068" s="8">
        <f t="shared" si="546"/>
        <v>1</v>
      </c>
      <c r="AO2068" s="8">
        <f t="shared" si="547"/>
        <v>1.8210191570783176</v>
      </c>
      <c r="AP2068" s="8">
        <f t="shared" si="548"/>
        <v>0.75412736116852785</v>
      </c>
      <c r="AQ2068" s="8"/>
      <c r="AR2068" s="8">
        <f t="shared" si="549"/>
        <v>104.33671211305831</v>
      </c>
      <c r="AS2068" s="8">
        <f t="shared" si="550"/>
        <v>46.791684989705431</v>
      </c>
    </row>
    <row r="2069" spans="1:45">
      <c r="A2069" s="20">
        <v>74.741333330000003</v>
      </c>
      <c r="B2069" s="20">
        <v>446.6800149</v>
      </c>
      <c r="C2069" s="20">
        <v>-325.49480560000001</v>
      </c>
      <c r="E2069" s="9">
        <f t="shared" si="538"/>
        <v>-513.31998509999994</v>
      </c>
      <c r="F2069" s="9">
        <f t="shared" si="539"/>
        <v>214.50519439999999</v>
      </c>
      <c r="I2069">
        <v>1</v>
      </c>
      <c r="J2069">
        <f t="shared" si="540"/>
        <v>0.35557364963987143</v>
      </c>
      <c r="K2069">
        <f t="shared" si="541"/>
        <v>2.7457697270283274</v>
      </c>
      <c r="O2069">
        <f t="shared" si="542"/>
        <v>-0.32121077187069896</v>
      </c>
      <c r="P2069">
        <f t="shared" si="543"/>
        <v>0.13422695601862392</v>
      </c>
      <c r="Q2069">
        <f t="shared" si="544"/>
        <v>0.93744693946495139</v>
      </c>
      <c r="R2069">
        <f t="shared" si="545"/>
        <v>1</v>
      </c>
      <c r="AG2069" s="8">
        <f t="shared" si="535"/>
        <v>-0.16925365340094245</v>
      </c>
      <c r="AH2069" s="8">
        <f t="shared" si="536"/>
        <v>0.66361682247254139</v>
      </c>
      <c r="AI2069" s="8">
        <f t="shared" si="537"/>
        <v>0.72867407923013239</v>
      </c>
      <c r="AJ2069" s="8"/>
      <c r="AK2069" s="8"/>
      <c r="AL2069" s="8"/>
      <c r="AN2069" s="8">
        <f t="shared" si="546"/>
        <v>1.0000000000000002</v>
      </c>
      <c r="AO2069" s="8">
        <f t="shared" si="547"/>
        <v>1.8205196834883688</v>
      </c>
      <c r="AP2069" s="8">
        <f t="shared" si="548"/>
        <v>0.75441242018595034</v>
      </c>
      <c r="AQ2069" s="8"/>
      <c r="AR2069" s="8">
        <f t="shared" si="549"/>
        <v>104.30809438437599</v>
      </c>
      <c r="AS2069" s="8">
        <f t="shared" si="550"/>
        <v>46.77535231109497</v>
      </c>
    </row>
    <row r="2070" spans="1:45">
      <c r="A2070" s="20">
        <v>74.774699999999996</v>
      </c>
      <c r="B2070" s="20">
        <v>445.92723030000002</v>
      </c>
      <c r="C2070" s="20">
        <v>-325.33300300000002</v>
      </c>
      <c r="E2070" s="9">
        <f t="shared" si="538"/>
        <v>-514.07276969999998</v>
      </c>
      <c r="F2070" s="9">
        <f t="shared" si="539"/>
        <v>214.66699699999998</v>
      </c>
      <c r="I2070">
        <v>1</v>
      </c>
      <c r="J2070">
        <f t="shared" si="540"/>
        <v>0.35602118281548201</v>
      </c>
      <c r="K2070">
        <f t="shared" si="541"/>
        <v>2.7460227501009822</v>
      </c>
      <c r="O2070">
        <f t="shared" si="542"/>
        <v>-0.32163183254437328</v>
      </c>
      <c r="P2070">
        <f t="shared" si="543"/>
        <v>0.13430732709728946</v>
      </c>
      <c r="Q2070">
        <f t="shared" si="544"/>
        <v>0.93729104667767416</v>
      </c>
      <c r="R2070">
        <f t="shared" si="545"/>
        <v>1</v>
      </c>
      <c r="AG2070" s="8">
        <f t="shared" si="535"/>
        <v>-0.16890362014572752</v>
      </c>
      <c r="AH2070" s="8">
        <f t="shared" si="536"/>
        <v>0.66386885129001916</v>
      </c>
      <c r="AI2070" s="8">
        <f t="shared" si="537"/>
        <v>0.72852571360833807</v>
      </c>
      <c r="AJ2070" s="8"/>
      <c r="AK2070" s="8"/>
      <c r="AL2070" s="8"/>
      <c r="AN2070" s="8">
        <f t="shared" si="546"/>
        <v>1</v>
      </c>
      <c r="AO2070" s="8">
        <f t="shared" si="547"/>
        <v>1.819933624962234</v>
      </c>
      <c r="AP2070" s="8">
        <f t="shared" si="548"/>
        <v>0.75462903145109139</v>
      </c>
      <c r="AQ2070" s="8"/>
      <c r="AR2070" s="8">
        <f t="shared" si="549"/>
        <v>104.27451570428082</v>
      </c>
      <c r="AS2070" s="8">
        <f t="shared" si="550"/>
        <v>46.762941399807403</v>
      </c>
    </row>
    <row r="2071" spans="1:45">
      <c r="A2071" s="20">
        <v>74.808066670000002</v>
      </c>
      <c r="B2071" s="20">
        <v>445.47512829999999</v>
      </c>
      <c r="C2071" s="20">
        <v>-325.0030443</v>
      </c>
      <c r="E2071" s="9">
        <f t="shared" si="538"/>
        <v>-514.52487169999995</v>
      </c>
      <c r="F2071" s="9">
        <f t="shared" si="539"/>
        <v>214.9969557</v>
      </c>
      <c r="I2071">
        <v>1</v>
      </c>
      <c r="J2071">
        <f t="shared" si="540"/>
        <v>0.35634291649933098</v>
      </c>
      <c r="K2071">
        <f t="shared" si="541"/>
        <v>2.7457891431265908</v>
      </c>
      <c r="O2071">
        <f t="shared" si="542"/>
        <v>-0.32187867575123114</v>
      </c>
      <c r="P2071">
        <f t="shared" si="543"/>
        <v>0.13449871755006573</v>
      </c>
      <c r="Q2071">
        <f t="shared" si="544"/>
        <v>0.93717885863586436</v>
      </c>
      <c r="R2071">
        <f t="shared" si="545"/>
        <v>1</v>
      </c>
      <c r="AG2071" s="8">
        <f t="shared" si="535"/>
        <v>-0.16858555395667885</v>
      </c>
      <c r="AH2071" s="8">
        <f t="shared" si="536"/>
        <v>0.6639628614435632</v>
      </c>
      <c r="AI2071" s="8">
        <f t="shared" si="537"/>
        <v>0.72851371271980569</v>
      </c>
      <c r="AJ2071" s="8"/>
      <c r="AK2071" s="8"/>
      <c r="AL2071" s="8"/>
      <c r="AN2071" s="8">
        <f t="shared" si="546"/>
        <v>1.0000000000000002</v>
      </c>
      <c r="AO2071" s="8">
        <f t="shared" si="547"/>
        <v>1.8194498134926278</v>
      </c>
      <c r="AP2071" s="8">
        <f t="shared" si="548"/>
        <v>0.75464655036118367</v>
      </c>
      <c r="AQ2071" s="8"/>
      <c r="AR2071" s="8">
        <f t="shared" si="549"/>
        <v>104.24679534899235</v>
      </c>
      <c r="AS2071" s="8">
        <f t="shared" si="550"/>
        <v>46.761937640197445</v>
      </c>
    </row>
    <row r="2072" spans="1:45">
      <c r="A2072" s="20">
        <v>74.841433330000001</v>
      </c>
      <c r="B2072" s="20">
        <v>444.91961629999997</v>
      </c>
      <c r="C2072" s="20">
        <v>-324.9644553</v>
      </c>
      <c r="E2072" s="9">
        <f t="shared" si="538"/>
        <v>-515.08038370000008</v>
      </c>
      <c r="F2072" s="9">
        <f t="shared" si="539"/>
        <v>215.0355447</v>
      </c>
      <c r="I2072">
        <v>1</v>
      </c>
      <c r="J2072">
        <f t="shared" si="540"/>
        <v>0.35665460306422347</v>
      </c>
      <c r="K2072">
        <f t="shared" si="541"/>
        <v>2.7461090699236665</v>
      </c>
      <c r="O2072">
        <f t="shared" si="542"/>
        <v>-0.32219123188065774</v>
      </c>
      <c r="P2072">
        <f t="shared" si="543"/>
        <v>0.1345082616956613</v>
      </c>
      <c r="Q2072">
        <f t="shared" si="544"/>
        <v>0.93707008149595505</v>
      </c>
      <c r="R2072">
        <f t="shared" si="545"/>
        <v>1</v>
      </c>
      <c r="AG2072" s="8">
        <f t="shared" si="535"/>
        <v>-0.16836479651120118</v>
      </c>
      <c r="AH2072" s="8">
        <f t="shared" si="536"/>
        <v>0.66416848007025509</v>
      </c>
      <c r="AI2072" s="8">
        <f t="shared" si="537"/>
        <v>0.72837732349168394</v>
      </c>
      <c r="AJ2072" s="8"/>
      <c r="AK2072" s="8"/>
      <c r="AL2072" s="8"/>
      <c r="AN2072" s="8">
        <f t="shared" si="546"/>
        <v>1.0000000000000002</v>
      </c>
      <c r="AO2072" s="8">
        <f t="shared" si="547"/>
        <v>1.8190636784713523</v>
      </c>
      <c r="AP2072" s="8">
        <f t="shared" si="548"/>
        <v>0.75484562857696946</v>
      </c>
      <c r="AQ2072" s="8"/>
      <c r="AR2072" s="8">
        <f t="shared" si="549"/>
        <v>104.22467144195107</v>
      </c>
      <c r="AS2072" s="8">
        <f t="shared" si="550"/>
        <v>46.750531298639928</v>
      </c>
    </row>
    <row r="2073" spans="1:45">
      <c r="A2073" s="20">
        <v>74.874799999999993</v>
      </c>
      <c r="B2073" s="20">
        <v>444.59883070000001</v>
      </c>
      <c r="C2073" s="20">
        <v>-324.91894939999997</v>
      </c>
      <c r="E2073" s="9">
        <f t="shared" si="538"/>
        <v>-515.40116929999999</v>
      </c>
      <c r="F2073" s="9">
        <f t="shared" si="539"/>
        <v>215.08105060000003</v>
      </c>
      <c r="I2073">
        <v>1</v>
      </c>
      <c r="J2073">
        <f t="shared" si="540"/>
        <v>0.35683985602716284</v>
      </c>
      <c r="K2073">
        <f t="shared" si="541"/>
        <v>2.7462551646758544</v>
      </c>
      <c r="O2073">
        <f t="shared" si="542"/>
        <v>-0.32237107890685857</v>
      </c>
      <c r="P2073">
        <f t="shared" si="543"/>
        <v>0.13452804235681551</v>
      </c>
      <c r="Q2073">
        <f t="shared" si="544"/>
        <v>0.93700538595254124</v>
      </c>
      <c r="R2073">
        <f t="shared" si="545"/>
        <v>1</v>
      </c>
      <c r="AG2073" s="8">
        <f t="shared" si="535"/>
        <v>-0.16822657256297024</v>
      </c>
      <c r="AH2073" s="8">
        <f t="shared" si="536"/>
        <v>0.66428145125615889</v>
      </c>
      <c r="AI2073" s="8">
        <f t="shared" si="537"/>
        <v>0.72830623627752022</v>
      </c>
      <c r="AJ2073" s="8"/>
      <c r="AK2073" s="8"/>
      <c r="AL2073" s="8"/>
      <c r="AN2073" s="8">
        <f t="shared" si="546"/>
        <v>1</v>
      </c>
      <c r="AO2073" s="8">
        <f t="shared" si="547"/>
        <v>1.818827640017175</v>
      </c>
      <c r="AP2073" s="8">
        <f t="shared" si="548"/>
        <v>0.75494937311859367</v>
      </c>
      <c r="AQ2073" s="8"/>
      <c r="AR2073" s="8">
        <f t="shared" si="549"/>
        <v>104.21114743472393</v>
      </c>
      <c r="AS2073" s="8">
        <f t="shared" si="550"/>
        <v>46.74458717425734</v>
      </c>
    </row>
    <row r="2074" spans="1:45">
      <c r="A2074" s="20">
        <v>74.90816667</v>
      </c>
      <c r="B2074" s="20">
        <v>443.70400419999999</v>
      </c>
      <c r="C2074" s="20">
        <v>-324.67739560000001</v>
      </c>
      <c r="E2074" s="9">
        <f t="shared" si="538"/>
        <v>-516.29599580000001</v>
      </c>
      <c r="F2074" s="9">
        <f t="shared" si="539"/>
        <v>215.32260439999999</v>
      </c>
      <c r="I2074">
        <v>1</v>
      </c>
      <c r="J2074">
        <f t="shared" si="540"/>
        <v>0.35738256987625383</v>
      </c>
      <c r="K2074">
        <f t="shared" si="541"/>
        <v>2.7464727083307721</v>
      </c>
      <c r="O2074">
        <f t="shared" si="542"/>
        <v>-0.32286963358893689</v>
      </c>
      <c r="P2074">
        <f t="shared" si="543"/>
        <v>0.13465363076914966</v>
      </c>
      <c r="Q2074">
        <f t="shared" si="544"/>
        <v>0.93681566993023291</v>
      </c>
      <c r="R2074">
        <f t="shared" si="545"/>
        <v>1</v>
      </c>
      <c r="AG2074" s="8">
        <f t="shared" si="535"/>
        <v>-0.16778797132891371</v>
      </c>
      <c r="AH2074" s="8">
        <f t="shared" si="536"/>
        <v>0.66456818303423493</v>
      </c>
      <c r="AI2074" s="8">
        <f t="shared" si="537"/>
        <v>0.72814581422672697</v>
      </c>
      <c r="AJ2074" s="8"/>
      <c r="AK2074" s="8"/>
      <c r="AL2074" s="8"/>
      <c r="AN2074" s="8">
        <f t="shared" si="546"/>
        <v>1</v>
      </c>
      <c r="AO2074" s="8">
        <f t="shared" si="547"/>
        <v>1.8181046250789197</v>
      </c>
      <c r="AP2074" s="8">
        <f t="shared" si="548"/>
        <v>0.75518345072336523</v>
      </c>
      <c r="AQ2074" s="8"/>
      <c r="AR2074" s="8">
        <f t="shared" si="549"/>
        <v>104.16972173023699</v>
      </c>
      <c r="AS2074" s="8">
        <f t="shared" si="550"/>
        <v>46.731175515425399</v>
      </c>
    </row>
    <row r="2075" spans="1:45">
      <c r="A2075" s="20">
        <v>74.941533329999999</v>
      </c>
      <c r="B2075" s="20">
        <v>442.84949139999998</v>
      </c>
      <c r="C2075" s="20">
        <v>-324.5930712</v>
      </c>
      <c r="E2075" s="9">
        <f t="shared" si="538"/>
        <v>-517.15050859999997</v>
      </c>
      <c r="F2075" s="9">
        <f t="shared" si="539"/>
        <v>215.4069288</v>
      </c>
      <c r="I2075">
        <v>1</v>
      </c>
      <c r="J2075">
        <f t="shared" si="540"/>
        <v>0.35786742188769888</v>
      </c>
      <c r="K2075">
        <f t="shared" si="541"/>
        <v>2.7469209100271801</v>
      </c>
      <c r="O2075">
        <f t="shared" si="542"/>
        <v>-0.32334921321651011</v>
      </c>
      <c r="P2075">
        <f t="shared" si="543"/>
        <v>0.13468353949302272</v>
      </c>
      <c r="Q2075">
        <f t="shared" si="544"/>
        <v>0.93664594725109196</v>
      </c>
      <c r="R2075">
        <f t="shared" si="545"/>
        <v>1</v>
      </c>
      <c r="AG2075" s="8">
        <f t="shared" si="535"/>
        <v>-0.16743701942848266</v>
      </c>
      <c r="AH2075" s="8">
        <f t="shared" si="536"/>
        <v>0.66487770598332452</v>
      </c>
      <c r="AI2075" s="8">
        <f t="shared" si="537"/>
        <v>0.7279440092556968</v>
      </c>
      <c r="AJ2075" s="8"/>
      <c r="AK2075" s="8"/>
      <c r="AL2075" s="8"/>
      <c r="AN2075" s="8">
        <f t="shared" si="546"/>
        <v>1.0000000000000002</v>
      </c>
      <c r="AO2075" s="8">
        <f t="shared" si="547"/>
        <v>1.8174978257085459</v>
      </c>
      <c r="AP2075" s="8">
        <f t="shared" si="548"/>
        <v>0.75547782900075289</v>
      </c>
      <c r="AQ2075" s="8"/>
      <c r="AR2075" s="8">
        <f t="shared" si="549"/>
        <v>104.13495468730338</v>
      </c>
      <c r="AS2075" s="8">
        <f t="shared" si="550"/>
        <v>46.714308882550753</v>
      </c>
    </row>
    <row r="2076" spans="1:45">
      <c r="A2076" s="20">
        <v>74.974900000000005</v>
      </c>
      <c r="B2076" s="20">
        <v>442.2170782</v>
      </c>
      <c r="C2076" s="20">
        <v>-324.52650060000002</v>
      </c>
      <c r="E2076" s="9">
        <f t="shared" si="538"/>
        <v>-517.78292179999994</v>
      </c>
      <c r="F2076" s="9">
        <f t="shared" si="539"/>
        <v>215.47349939999998</v>
      </c>
      <c r="I2076">
        <v>1</v>
      </c>
      <c r="J2076">
        <f t="shared" si="540"/>
        <v>0.35822713136145606</v>
      </c>
      <c r="K2076">
        <f t="shared" si="541"/>
        <v>2.7472449190588919</v>
      </c>
      <c r="O2076">
        <f t="shared" si="542"/>
        <v>-0.32370387488804592</v>
      </c>
      <c r="P2076">
        <f t="shared" si="543"/>
        <v>0.13470820252045457</v>
      </c>
      <c r="Q2076">
        <f t="shared" si="544"/>
        <v>0.93651988850006418</v>
      </c>
      <c r="R2076">
        <f t="shared" si="545"/>
        <v>1</v>
      </c>
      <c r="AG2076" s="8">
        <f t="shared" si="535"/>
        <v>-0.16717540851895624</v>
      </c>
      <c r="AH2076" s="8">
        <f t="shared" si="536"/>
        <v>0.66510557545033455</v>
      </c>
      <c r="AI2076" s="8">
        <f t="shared" si="537"/>
        <v>0.7277959578696489</v>
      </c>
      <c r="AJ2076" s="8"/>
      <c r="AK2076" s="8"/>
      <c r="AL2076" s="8"/>
      <c r="AN2076" s="8">
        <f t="shared" si="546"/>
        <v>1.0000000000000002</v>
      </c>
      <c r="AO2076" s="8">
        <f t="shared" si="547"/>
        <v>1.8170467608931433</v>
      </c>
      <c r="AP2076" s="8">
        <f t="shared" si="548"/>
        <v>0.75569373699716336</v>
      </c>
      <c r="AQ2076" s="8"/>
      <c r="AR2076" s="8">
        <f t="shared" si="549"/>
        <v>104.10911057709396</v>
      </c>
      <c r="AS2076" s="8">
        <f t="shared" si="550"/>
        <v>46.701938265593306</v>
      </c>
    </row>
    <row r="2077" spans="1:45">
      <c r="A2077" s="20">
        <v>75.008266669999998</v>
      </c>
      <c r="B2077" s="20">
        <v>441.57005170000002</v>
      </c>
      <c r="C2077" s="20">
        <v>-324.47414520000001</v>
      </c>
      <c r="E2077" s="9">
        <f t="shared" si="538"/>
        <v>-518.42994829999998</v>
      </c>
      <c r="F2077" s="9">
        <f t="shared" si="539"/>
        <v>215.52585479999999</v>
      </c>
      <c r="I2077">
        <v>1</v>
      </c>
      <c r="J2077">
        <f t="shared" si="540"/>
        <v>0.35859152342716627</v>
      </c>
      <c r="K2077">
        <f t="shared" si="541"/>
        <v>2.7476015957812838</v>
      </c>
      <c r="O2077">
        <f t="shared" si="542"/>
        <v>-0.32406699460149796</v>
      </c>
      <c r="P2077">
        <f t="shared" si="543"/>
        <v>0.13472372931576432</v>
      </c>
      <c r="Q2077">
        <f t="shared" si="544"/>
        <v>0.93639206519983142</v>
      </c>
      <c r="R2077">
        <f t="shared" si="545"/>
        <v>1</v>
      </c>
      <c r="AG2077" s="8">
        <f t="shared" si="535"/>
        <v>-0.16691509184347764</v>
      </c>
      <c r="AH2077" s="8">
        <f t="shared" si="536"/>
        <v>0.6653424265852087</v>
      </c>
      <c r="AI2077" s="8">
        <f t="shared" si="537"/>
        <v>0.72763920145947991</v>
      </c>
      <c r="AJ2077" s="8"/>
      <c r="AK2077" s="8"/>
      <c r="AL2077" s="8"/>
      <c r="AN2077" s="8">
        <f t="shared" si="546"/>
        <v>1</v>
      </c>
      <c r="AO2077" s="8">
        <f t="shared" si="547"/>
        <v>1.8165945468034521</v>
      </c>
      <c r="AP2077" s="8">
        <f t="shared" si="548"/>
        <v>0.7559222858975273</v>
      </c>
      <c r="AQ2077" s="8"/>
      <c r="AR2077" s="8">
        <f t="shared" si="549"/>
        <v>104.0832006183183</v>
      </c>
      <c r="AS2077" s="8">
        <f t="shared" si="550"/>
        <v>46.6888433781901</v>
      </c>
    </row>
    <row r="2078" spans="1:45">
      <c r="A2078" s="20">
        <v>75.041633329999996</v>
      </c>
      <c r="B2078" s="20">
        <v>440.76833749999997</v>
      </c>
      <c r="C2078" s="20">
        <v>-324.33056909999999</v>
      </c>
      <c r="E2078" s="9">
        <f t="shared" si="538"/>
        <v>-519.23166250000008</v>
      </c>
      <c r="F2078" s="9">
        <f t="shared" si="539"/>
        <v>215.66943090000001</v>
      </c>
      <c r="I2078">
        <v>1</v>
      </c>
      <c r="J2078">
        <f t="shared" si="540"/>
        <v>0.35906076092524608</v>
      </c>
      <c r="K2078">
        <f t="shared" si="541"/>
        <v>2.7479131766671996</v>
      </c>
      <c r="O2078">
        <f t="shared" si="542"/>
        <v>-0.32451469914363773</v>
      </c>
      <c r="P2078">
        <f t="shared" si="543"/>
        <v>0.13479128015039543</v>
      </c>
      <c r="Q2078">
        <f t="shared" si="544"/>
        <v>0.93622728054416993</v>
      </c>
      <c r="R2078">
        <f t="shared" si="545"/>
        <v>1</v>
      </c>
      <c r="AG2078" s="8">
        <f t="shared" si="535"/>
        <v>-0.16655617290829366</v>
      </c>
      <c r="AH2078" s="8">
        <f t="shared" si="536"/>
        <v>0.66561632138764859</v>
      </c>
      <c r="AI2078" s="8">
        <f t="shared" si="537"/>
        <v>0.72747092998175344</v>
      </c>
      <c r="AJ2078" s="8"/>
      <c r="AK2078" s="8"/>
      <c r="AL2078" s="8"/>
      <c r="AN2078" s="8">
        <f t="shared" si="546"/>
        <v>1</v>
      </c>
      <c r="AO2078" s="8">
        <f t="shared" si="547"/>
        <v>1.8159900360941144</v>
      </c>
      <c r="AP2078" s="8">
        <f t="shared" si="548"/>
        <v>0.7561675619766306</v>
      </c>
      <c r="AQ2078" s="8"/>
      <c r="AR2078" s="8">
        <f t="shared" si="549"/>
        <v>104.04856470600278</v>
      </c>
      <c r="AS2078" s="8">
        <f t="shared" si="550"/>
        <v>46.67479009404196</v>
      </c>
    </row>
    <row r="2079" spans="1:45">
      <c r="A2079" s="20">
        <v>75.075000000000003</v>
      </c>
      <c r="B2079" s="20">
        <v>440.12176520000003</v>
      </c>
      <c r="C2079" s="20">
        <v>-324.04276379999999</v>
      </c>
      <c r="E2079" s="9">
        <f t="shared" si="538"/>
        <v>-519.87823479999997</v>
      </c>
      <c r="F2079" s="9">
        <f t="shared" si="539"/>
        <v>215.95723620000001</v>
      </c>
      <c r="I2079">
        <v>1</v>
      </c>
      <c r="J2079">
        <f t="shared" si="540"/>
        <v>0.35947799766161209</v>
      </c>
      <c r="K2079">
        <f t="shared" si="541"/>
        <v>2.7478816084327553</v>
      </c>
      <c r="O2079">
        <f t="shared" si="542"/>
        <v>-0.32487115773959424</v>
      </c>
      <c r="P2079">
        <f t="shared" si="543"/>
        <v>0.13495136485859494</v>
      </c>
      <c r="Q2079">
        <f t="shared" si="544"/>
        <v>0.93608058413351258</v>
      </c>
      <c r="R2079">
        <f t="shared" si="545"/>
        <v>1</v>
      </c>
      <c r="AG2079" s="8">
        <f t="shared" si="535"/>
        <v>-0.16618716750699164</v>
      </c>
      <c r="AH2079" s="8">
        <f t="shared" si="536"/>
        <v>0.66579471788415412</v>
      </c>
      <c r="AI2079" s="8">
        <f t="shared" si="537"/>
        <v>0.72739206690309932</v>
      </c>
      <c r="AJ2079" s="8"/>
      <c r="AK2079" s="8"/>
      <c r="AL2079" s="8"/>
      <c r="AN2079" s="8">
        <f t="shared" si="546"/>
        <v>1.0000000000000002</v>
      </c>
      <c r="AO2079" s="8">
        <f t="shared" si="547"/>
        <v>1.8154052789002482</v>
      </c>
      <c r="AP2079" s="8">
        <f t="shared" si="548"/>
        <v>0.75628249252465951</v>
      </c>
      <c r="AQ2079" s="8"/>
      <c r="AR2079" s="8">
        <f t="shared" si="549"/>
        <v>104.01506058675434</v>
      </c>
      <c r="AS2079" s="8">
        <f t="shared" si="550"/>
        <v>46.668205058702782</v>
      </c>
    </row>
    <row r="2080" spans="1:45">
      <c r="A2080" s="20">
        <v>75.108366669999995</v>
      </c>
      <c r="B2080" s="20">
        <v>439.60871150000003</v>
      </c>
      <c r="C2080" s="20">
        <v>-323.77656719999999</v>
      </c>
      <c r="E2080" s="9">
        <f t="shared" si="538"/>
        <v>-520.39128849999997</v>
      </c>
      <c r="F2080" s="9">
        <f t="shared" si="539"/>
        <v>216.22343280000001</v>
      </c>
      <c r="I2080">
        <v>1</v>
      </c>
      <c r="J2080">
        <f t="shared" si="540"/>
        <v>0.3598175388342662</v>
      </c>
      <c r="K2080">
        <f t="shared" si="541"/>
        <v>2.7477946314315194</v>
      </c>
      <c r="O2080">
        <f t="shared" si="542"/>
        <v>-0.32515291020080606</v>
      </c>
      <c r="P2080">
        <f t="shared" si="543"/>
        <v>0.13510156680597163</v>
      </c>
      <c r="Q2080">
        <f t="shared" si="544"/>
        <v>0.93596108446586501</v>
      </c>
      <c r="R2080">
        <f t="shared" si="545"/>
        <v>1</v>
      </c>
      <c r="AG2080" s="8">
        <f t="shared" ref="AG2080:AG2143" si="551">$O2080*$Z$27+$P2080*$Z$31+$Q2080*$Z$35</f>
        <v>-0.16587692024913275</v>
      </c>
      <c r="AH2080" s="8">
        <f t="shared" ref="AH2080:AH2143" si="552">$O2080*$AA$27+$P2080*$AA$31+$Q2080*$AA$35</f>
        <v>0.66592684693738369</v>
      </c>
      <c r="AI2080" s="8">
        <f t="shared" ref="AI2080:AI2143" si="553">$AB$27*$O2080+$P2080*$AB$31+$AB$35*$Q2080</f>
        <v>0.72734192912047724</v>
      </c>
      <c r="AJ2080" s="8"/>
      <c r="AK2080" s="8"/>
      <c r="AL2080" s="8"/>
      <c r="AN2080" s="8">
        <f t="shared" si="546"/>
        <v>1</v>
      </c>
      <c r="AO2080" s="8">
        <f t="shared" si="547"/>
        <v>1.8149200355934563</v>
      </c>
      <c r="AP2080" s="8">
        <f t="shared" si="548"/>
        <v>0.75635555318643377</v>
      </c>
      <c r="AQ2080" s="8"/>
      <c r="AR2080" s="8">
        <f t="shared" si="549"/>
        <v>103.98725819323819</v>
      </c>
      <c r="AS2080" s="8">
        <f t="shared" si="550"/>
        <v>46.664018991134682</v>
      </c>
    </row>
    <row r="2081" spans="1:45">
      <c r="A2081" s="20">
        <v>75.141733329999994</v>
      </c>
      <c r="B2081" s="20">
        <v>438.80944979999998</v>
      </c>
      <c r="C2081" s="20">
        <v>-323.68232449999999</v>
      </c>
      <c r="E2081" s="9">
        <f t="shared" ref="E2081:E2144" si="554">(B2081-($B$15/2))</f>
        <v>-521.19055019999996</v>
      </c>
      <c r="F2081" s="9">
        <f t="shared" ref="F2081:F2144" si="555">(($C$15/2)+C2081)</f>
        <v>216.31767550000001</v>
      </c>
      <c r="I2081">
        <v>1</v>
      </c>
      <c r="J2081">
        <f t="shared" si="540"/>
        <v>0.36027389775096735</v>
      </c>
      <c r="K2081">
        <f t="shared" si="541"/>
        <v>2.7481838691354792</v>
      </c>
      <c r="O2081">
        <f t="shared" si="542"/>
        <v>-0.32559994274117365</v>
      </c>
      <c r="P2081">
        <f t="shared" si="543"/>
        <v>0.1351387179404463</v>
      </c>
      <c r="Q2081">
        <f t="shared" si="544"/>
        <v>0.93580030145344417</v>
      </c>
      <c r="R2081">
        <f t="shared" si="545"/>
        <v>1</v>
      </c>
      <c r="AG2081" s="8">
        <f t="shared" si="551"/>
        <v>-0.16554195821806333</v>
      </c>
      <c r="AH2081" s="8">
        <f t="shared" si="552"/>
        <v>0.66621132971054575</v>
      </c>
      <c r="AI2081" s="8">
        <f t="shared" si="553"/>
        <v>0.72715770245156297</v>
      </c>
      <c r="AJ2081" s="8"/>
      <c r="AK2081" s="8"/>
      <c r="AL2081" s="8"/>
      <c r="AN2081" s="8">
        <f t="shared" si="546"/>
        <v>1.0000000000000002</v>
      </c>
      <c r="AO2081" s="8">
        <f t="shared" si="547"/>
        <v>1.8143463889241969</v>
      </c>
      <c r="AP2081" s="8">
        <f t="shared" si="548"/>
        <v>0.75662395929859005</v>
      </c>
      <c r="AQ2081" s="8"/>
      <c r="AR2081" s="8">
        <f t="shared" si="549"/>
        <v>103.95439066015788</v>
      </c>
      <c r="AS2081" s="8">
        <f t="shared" si="550"/>
        <v>46.648640453712609</v>
      </c>
    </row>
    <row r="2082" spans="1:45">
      <c r="A2082" s="20">
        <v>75.1751</v>
      </c>
      <c r="B2082" s="20">
        <v>438.0583676</v>
      </c>
      <c r="C2082" s="20">
        <v>-323.62069339999999</v>
      </c>
      <c r="E2082" s="9">
        <f t="shared" si="554"/>
        <v>-521.9416324</v>
      </c>
      <c r="F2082" s="9">
        <f t="shared" si="555"/>
        <v>216.37930660000001</v>
      </c>
      <c r="I2082">
        <v>1</v>
      </c>
      <c r="J2082">
        <f t="shared" si="540"/>
        <v>0.36069657868466942</v>
      </c>
      <c r="K2082">
        <f t="shared" si="541"/>
        <v>2.7485927003220714</v>
      </c>
      <c r="O2082">
        <f t="shared" si="542"/>
        <v>-0.32602052566967926</v>
      </c>
      <c r="P2082">
        <f t="shared" si="543"/>
        <v>0.13515705761465274</v>
      </c>
      <c r="Q2082">
        <f t="shared" si="544"/>
        <v>0.93565120991693018</v>
      </c>
      <c r="R2082">
        <f t="shared" si="545"/>
        <v>1</v>
      </c>
      <c r="AG2082" s="8">
        <f t="shared" si="551"/>
        <v>-0.16523971110471686</v>
      </c>
      <c r="AH2082" s="8">
        <f t="shared" si="552"/>
        <v>0.66648506754090153</v>
      </c>
      <c r="AI2082" s="8">
        <f t="shared" si="553"/>
        <v>0.72697557910773714</v>
      </c>
      <c r="AJ2082" s="8"/>
      <c r="AK2082" s="8"/>
      <c r="AL2082" s="8"/>
      <c r="AN2082" s="8">
        <f t="shared" si="546"/>
        <v>1.0000000000000002</v>
      </c>
      <c r="AO2082" s="8">
        <f t="shared" si="547"/>
        <v>1.8138230772421149</v>
      </c>
      <c r="AP2082" s="8">
        <f t="shared" si="548"/>
        <v>0.75688922601587816</v>
      </c>
      <c r="AQ2082" s="8"/>
      <c r="AR2082" s="8">
        <f t="shared" si="549"/>
        <v>103.9244071094047</v>
      </c>
      <c r="AS2082" s="8">
        <f t="shared" si="550"/>
        <v>46.63344179036671</v>
      </c>
    </row>
    <row r="2083" spans="1:45">
      <c r="A2083" s="20">
        <v>75.208466670000007</v>
      </c>
      <c r="B2083" s="20">
        <v>437.5139428</v>
      </c>
      <c r="C2083" s="20">
        <v>-323.5646557</v>
      </c>
      <c r="E2083" s="9">
        <f t="shared" si="554"/>
        <v>-522.4860572</v>
      </c>
      <c r="F2083" s="9">
        <f t="shared" si="555"/>
        <v>216.4353443</v>
      </c>
      <c r="I2083">
        <v>1</v>
      </c>
      <c r="J2083">
        <f t="shared" si="540"/>
        <v>0.36100547521479159</v>
      </c>
      <c r="K2083">
        <f t="shared" si="541"/>
        <v>2.7488698300350887</v>
      </c>
      <c r="O2083">
        <f t="shared" si="542"/>
        <v>-0.32632497011985157</v>
      </c>
      <c r="P2083">
        <f t="shared" si="543"/>
        <v>0.13517730528556834</v>
      </c>
      <c r="Q2083">
        <f t="shared" si="544"/>
        <v>0.93554214764061283</v>
      </c>
      <c r="R2083">
        <f t="shared" si="545"/>
        <v>1</v>
      </c>
      <c r="AG2083" s="8">
        <f t="shared" si="551"/>
        <v>-0.16501540874149528</v>
      </c>
      <c r="AH2083" s="8">
        <f t="shared" si="552"/>
        <v>0.66668055594633624</v>
      </c>
      <c r="AI2083" s="8">
        <f t="shared" si="553"/>
        <v>0.72684726813888589</v>
      </c>
      <c r="AJ2083" s="8"/>
      <c r="AK2083" s="8"/>
      <c r="AL2083" s="8"/>
      <c r="AN2083" s="8">
        <f t="shared" si="546"/>
        <v>1.0000000000000002</v>
      </c>
      <c r="AO2083" s="8">
        <f t="shared" si="547"/>
        <v>1.8134375880204405</v>
      </c>
      <c r="AP2083" s="8">
        <f t="shared" si="548"/>
        <v>0.75707606908353975</v>
      </c>
      <c r="AQ2083" s="8"/>
      <c r="AR2083" s="8">
        <f t="shared" si="549"/>
        <v>103.90232020395497</v>
      </c>
      <c r="AS2083" s="8">
        <f t="shared" si="550"/>
        <v>46.622736471158426</v>
      </c>
    </row>
    <row r="2084" spans="1:45">
      <c r="A2084" s="20">
        <v>75.241833330000006</v>
      </c>
      <c r="B2084" s="20">
        <v>436.73439939999997</v>
      </c>
      <c r="C2084" s="20">
        <v>-323.56576869999998</v>
      </c>
      <c r="E2084" s="9">
        <f t="shared" si="554"/>
        <v>-523.26560059999997</v>
      </c>
      <c r="F2084" s="9">
        <f t="shared" si="555"/>
        <v>216.43423130000002</v>
      </c>
      <c r="I2084">
        <v>1</v>
      </c>
      <c r="J2084">
        <f t="shared" si="540"/>
        <v>0.36142938588284212</v>
      </c>
      <c r="K2084">
        <f t="shared" si="541"/>
        <v>2.7493984981293083</v>
      </c>
      <c r="O2084">
        <f t="shared" si="542"/>
        <v>-0.32676283365180009</v>
      </c>
      <c r="P2084">
        <f t="shared" si="543"/>
        <v>0.13515633865047386</v>
      </c>
      <c r="Q2084">
        <f t="shared" si="544"/>
        <v>0.93539233194764027</v>
      </c>
      <c r="R2084">
        <f t="shared" si="545"/>
        <v>1</v>
      </c>
      <c r="AG2084" s="8">
        <f t="shared" si="551"/>
        <v>-0.16473190858008252</v>
      </c>
      <c r="AH2084" s="8">
        <f t="shared" si="552"/>
        <v>0.66698028823412792</v>
      </c>
      <c r="AI2084" s="8">
        <f t="shared" si="553"/>
        <v>0.72663656211525929</v>
      </c>
      <c r="AJ2084" s="8"/>
      <c r="AK2084" s="8"/>
      <c r="AL2084" s="8"/>
      <c r="AN2084" s="8">
        <f t="shared" si="546"/>
        <v>1</v>
      </c>
      <c r="AO2084" s="8">
        <f t="shared" si="547"/>
        <v>1.8129322018899929</v>
      </c>
      <c r="AP2084" s="8">
        <f t="shared" si="548"/>
        <v>0.75738281354717685</v>
      </c>
      <c r="AQ2084" s="8"/>
      <c r="AR2084" s="8">
        <f t="shared" si="549"/>
        <v>103.87336371165588</v>
      </c>
      <c r="AS2084" s="8">
        <f t="shared" si="550"/>
        <v>46.605161308003019</v>
      </c>
    </row>
    <row r="2085" spans="1:45">
      <c r="A2085" s="20">
        <v>75.275199999999998</v>
      </c>
      <c r="B2085" s="20">
        <v>436.05485520000002</v>
      </c>
      <c r="C2085" s="20">
        <v>-323.5618015</v>
      </c>
      <c r="E2085" s="9">
        <f t="shared" si="554"/>
        <v>-523.94514479999998</v>
      </c>
      <c r="F2085" s="9">
        <f t="shared" si="555"/>
        <v>216.4381985</v>
      </c>
      <c r="I2085">
        <v>1</v>
      </c>
      <c r="J2085">
        <f t="shared" si="540"/>
        <v>0.36179999579632394</v>
      </c>
      <c r="K2085">
        <f t="shared" si="541"/>
        <v>2.7498502037604373</v>
      </c>
      <c r="O2085">
        <f t="shared" si="542"/>
        <v>-0.32714423282226412</v>
      </c>
      <c r="P2085">
        <f t="shared" si="543"/>
        <v>0.13514107174090464</v>
      </c>
      <c r="Q2085">
        <f t="shared" si="544"/>
        <v>0.93526121573593113</v>
      </c>
      <c r="R2085">
        <f t="shared" si="545"/>
        <v>1</v>
      </c>
      <c r="AG2085" s="8">
        <f t="shared" si="551"/>
        <v>-0.16448253633317206</v>
      </c>
      <c r="AH2085" s="8">
        <f t="shared" si="552"/>
        <v>0.66724016496235972</v>
      </c>
      <c r="AI2085" s="8">
        <f t="shared" si="553"/>
        <v>0.72645444282653393</v>
      </c>
      <c r="AJ2085" s="8"/>
      <c r="AK2085" s="8"/>
      <c r="AL2085" s="8"/>
      <c r="AN2085" s="8">
        <f t="shared" si="546"/>
        <v>1</v>
      </c>
      <c r="AO2085" s="8">
        <f t="shared" si="547"/>
        <v>1.8124892398710601</v>
      </c>
      <c r="AP2085" s="8">
        <f t="shared" si="548"/>
        <v>0.7576478614678186</v>
      </c>
      <c r="AQ2085" s="8"/>
      <c r="AR2085" s="8">
        <f t="shared" si="549"/>
        <v>103.84798385748644</v>
      </c>
      <c r="AS2085" s="8">
        <f t="shared" si="550"/>
        <v>46.589975180781522</v>
      </c>
    </row>
    <row r="2086" spans="1:45">
      <c r="A2086" s="20">
        <v>75.308566670000005</v>
      </c>
      <c r="B2086" s="20">
        <v>435.59638380000001</v>
      </c>
      <c r="C2086" s="20">
        <v>-323.41634859999999</v>
      </c>
      <c r="E2086" s="9">
        <f t="shared" si="554"/>
        <v>-524.40361619999999</v>
      </c>
      <c r="F2086" s="9">
        <f t="shared" si="555"/>
        <v>216.58365140000001</v>
      </c>
      <c r="I2086">
        <v>1</v>
      </c>
      <c r="J2086">
        <f t="shared" si="540"/>
        <v>0.36208208536288233</v>
      </c>
      <c r="K2086">
        <f t="shared" si="541"/>
        <v>2.7499217797167295</v>
      </c>
      <c r="O2086">
        <f t="shared" si="542"/>
        <v>-0.32739774026094637</v>
      </c>
      <c r="P2086">
        <f t="shared" si="543"/>
        <v>0.13521836206938151</v>
      </c>
      <c r="Q2086">
        <f t="shared" si="544"/>
        <v>0.93516133059023543</v>
      </c>
      <c r="R2086">
        <f t="shared" si="545"/>
        <v>1</v>
      </c>
      <c r="AG2086" s="8">
        <f t="shared" si="551"/>
        <v>-0.16424832288000774</v>
      </c>
      <c r="AH2086" s="8">
        <f t="shared" si="552"/>
        <v>0.66738026882259294</v>
      </c>
      <c r="AI2086" s="8">
        <f t="shared" si="553"/>
        <v>0.72637873400684605</v>
      </c>
      <c r="AJ2086" s="8"/>
      <c r="AK2086" s="8"/>
      <c r="AL2086" s="8"/>
      <c r="AN2086" s="8">
        <f t="shared" si="546"/>
        <v>1</v>
      </c>
      <c r="AO2086" s="8">
        <f t="shared" si="547"/>
        <v>1.8121095784764802</v>
      </c>
      <c r="AP2086" s="8">
        <f t="shared" si="548"/>
        <v>0.7577580227027646</v>
      </c>
      <c r="AQ2086" s="8"/>
      <c r="AR2086" s="8">
        <f t="shared" si="549"/>
        <v>103.82623086193296</v>
      </c>
      <c r="AS2086" s="8">
        <f t="shared" si="550"/>
        <v>46.583663406953171</v>
      </c>
    </row>
    <row r="2087" spans="1:45">
      <c r="A2087" s="20">
        <v>75.341933330000003</v>
      </c>
      <c r="B2087" s="20">
        <v>434.81845729999998</v>
      </c>
      <c r="C2087" s="20">
        <v>-323.00941060000002</v>
      </c>
      <c r="E2087" s="9">
        <f t="shared" si="554"/>
        <v>-525.18154270000002</v>
      </c>
      <c r="F2087" s="9">
        <f t="shared" si="555"/>
        <v>216.99058939999998</v>
      </c>
      <c r="I2087">
        <v>1</v>
      </c>
      <c r="J2087">
        <f t="shared" si="540"/>
        <v>0.36259656362572978</v>
      </c>
      <c r="K2087">
        <f t="shared" si="541"/>
        <v>2.7497824711585701</v>
      </c>
      <c r="O2087">
        <f t="shared" si="542"/>
        <v>-0.32782351723249148</v>
      </c>
      <c r="P2087">
        <f t="shared" si="543"/>
        <v>0.13544767368965538</v>
      </c>
      <c r="Q2087">
        <f t="shared" si="544"/>
        <v>0.93497896727219432</v>
      </c>
      <c r="R2087">
        <f t="shared" si="545"/>
        <v>1</v>
      </c>
      <c r="AG2087" s="8">
        <f t="shared" si="551"/>
        <v>-0.16377699527164769</v>
      </c>
      <c r="AH2087" s="8">
        <f t="shared" si="552"/>
        <v>0.66757839670451857</v>
      </c>
      <c r="AI2087" s="8">
        <f t="shared" si="553"/>
        <v>0.72630309105305013</v>
      </c>
      <c r="AJ2087" s="8"/>
      <c r="AK2087" s="8"/>
      <c r="AL2087" s="8"/>
      <c r="AN2087" s="8">
        <f t="shared" si="546"/>
        <v>1</v>
      </c>
      <c r="AO2087" s="8">
        <f t="shared" si="547"/>
        <v>1.8113748711617823</v>
      </c>
      <c r="AP2087" s="8">
        <f t="shared" si="548"/>
        <v>0.7578680752911926</v>
      </c>
      <c r="AQ2087" s="8"/>
      <c r="AR2087" s="8">
        <f t="shared" si="549"/>
        <v>103.78413523362337</v>
      </c>
      <c r="AS2087" s="8">
        <f t="shared" si="550"/>
        <v>46.577357858111753</v>
      </c>
    </row>
    <row r="2088" spans="1:45">
      <c r="A2088" s="20">
        <v>75.375299999999996</v>
      </c>
      <c r="B2088" s="20">
        <v>433.99969440000001</v>
      </c>
      <c r="C2088" s="20">
        <v>-322.81415939999999</v>
      </c>
      <c r="E2088" s="9">
        <f t="shared" si="554"/>
        <v>-526.00030560000005</v>
      </c>
      <c r="F2088" s="9">
        <f t="shared" si="555"/>
        <v>217.18584060000001</v>
      </c>
      <c r="I2088">
        <v>1</v>
      </c>
      <c r="J2088">
        <f t="shared" si="540"/>
        <v>0.36308551759878344</v>
      </c>
      <c r="K2088">
        <f t="shared" si="541"/>
        <v>2.7500147772925034</v>
      </c>
      <c r="O2088">
        <f t="shared" si="542"/>
        <v>-0.32827749271124856</v>
      </c>
      <c r="P2088">
        <f t="shared" si="543"/>
        <v>0.1355459729690181</v>
      </c>
      <c r="Q2088">
        <f t="shared" si="544"/>
        <v>0.93480542199491889</v>
      </c>
      <c r="R2088">
        <f t="shared" si="545"/>
        <v>1</v>
      </c>
      <c r="AG2088" s="8">
        <f t="shared" si="551"/>
        <v>-0.16338873818158423</v>
      </c>
      <c r="AH2088" s="8">
        <f t="shared" si="552"/>
        <v>0.66784401941601834</v>
      </c>
      <c r="AI2088" s="8">
        <f t="shared" si="553"/>
        <v>0.7261463254507915</v>
      </c>
      <c r="AJ2088" s="8"/>
      <c r="AK2088" s="8"/>
      <c r="AL2088" s="8"/>
      <c r="AN2088" s="8">
        <f t="shared" si="546"/>
        <v>1.0000000000000002</v>
      </c>
      <c r="AO2088" s="8">
        <f t="shared" si="547"/>
        <v>1.8107343792891255</v>
      </c>
      <c r="AP2088" s="8">
        <f t="shared" si="548"/>
        <v>0.75809611211841677</v>
      </c>
      <c r="AQ2088" s="8"/>
      <c r="AR2088" s="8">
        <f t="shared" si="549"/>
        <v>103.74743775250771</v>
      </c>
      <c r="AS2088" s="8">
        <f t="shared" si="550"/>
        <v>46.56429231033826</v>
      </c>
    </row>
    <row r="2089" spans="1:45">
      <c r="A2089" s="20">
        <v>75.408666670000002</v>
      </c>
      <c r="B2089" s="20">
        <v>433.44638049999998</v>
      </c>
      <c r="C2089" s="20">
        <v>-322.72449710000001</v>
      </c>
      <c r="E2089" s="9">
        <f t="shared" si="554"/>
        <v>-526.55361949999997</v>
      </c>
      <c r="F2089" s="9">
        <f t="shared" si="555"/>
        <v>217.27550289999999</v>
      </c>
      <c r="I2089">
        <v>1</v>
      </c>
      <c r="J2089">
        <f t="shared" si="540"/>
        <v>0.36340637547466925</v>
      </c>
      <c r="K2089">
        <f t="shared" si="541"/>
        <v>2.7502400065871666</v>
      </c>
      <c r="O2089">
        <f t="shared" si="542"/>
        <v>-0.32858525883244927</v>
      </c>
      <c r="P2089">
        <f t="shared" si="543"/>
        <v>0.13558643358323186</v>
      </c>
      <c r="Q2089">
        <f t="shared" si="544"/>
        <v>0.93469141790549903</v>
      </c>
      <c r="R2089">
        <f t="shared" si="545"/>
        <v>1</v>
      </c>
      <c r="AG2089" s="8">
        <f t="shared" si="551"/>
        <v>-0.1631459469188476</v>
      </c>
      <c r="AH2089" s="8">
        <f t="shared" si="552"/>
        <v>0.66803378749168085</v>
      </c>
      <c r="AI2089" s="8">
        <f t="shared" si="553"/>
        <v>0.7260263485394125</v>
      </c>
      <c r="AJ2089" s="8"/>
      <c r="AK2089" s="8"/>
      <c r="AL2089" s="8"/>
      <c r="AN2089" s="8">
        <f t="shared" si="546"/>
        <v>1.0000000000000002</v>
      </c>
      <c r="AO2089" s="8">
        <f t="shared" si="547"/>
        <v>1.8103258487719489</v>
      </c>
      <c r="AP2089" s="8">
        <f t="shared" si="548"/>
        <v>0.7582705977117552</v>
      </c>
      <c r="AQ2089" s="8"/>
      <c r="AR2089" s="8">
        <f t="shared" si="549"/>
        <v>103.7240306780712</v>
      </c>
      <c r="AS2089" s="8">
        <f t="shared" si="550"/>
        <v>46.554295022254131</v>
      </c>
    </row>
    <row r="2090" spans="1:45">
      <c r="A2090" s="20">
        <v>75.442033330000001</v>
      </c>
      <c r="B2090" s="20">
        <v>432.71523050000002</v>
      </c>
      <c r="C2090" s="20">
        <v>-322.61374180000001</v>
      </c>
      <c r="E2090" s="9">
        <f t="shared" si="554"/>
        <v>-527.28476950000004</v>
      </c>
      <c r="F2090" s="9">
        <f t="shared" si="555"/>
        <v>217.38625819999999</v>
      </c>
      <c r="I2090">
        <v>1</v>
      </c>
      <c r="J2090">
        <f t="shared" si="540"/>
        <v>0.36382853680240651</v>
      </c>
      <c r="K2090">
        <f t="shared" si="541"/>
        <v>2.7505494854313826</v>
      </c>
      <c r="O2090">
        <f t="shared" si="542"/>
        <v>-0.32899197863400997</v>
      </c>
      <c r="P2090">
        <f t="shared" si="543"/>
        <v>0.13563512422495985</v>
      </c>
      <c r="Q2090">
        <f t="shared" si="544"/>
        <v>0.93454127306981949</v>
      </c>
      <c r="R2090">
        <f t="shared" si="545"/>
        <v>1</v>
      </c>
      <c r="AG2090" s="8">
        <f t="shared" si="551"/>
        <v>-0.16282875050889484</v>
      </c>
      <c r="AH2090" s="8">
        <f t="shared" si="552"/>
        <v>0.66828626865968355</v>
      </c>
      <c r="AI2090" s="8">
        <f t="shared" si="553"/>
        <v>0.72586518109675813</v>
      </c>
      <c r="AJ2090" s="8"/>
      <c r="AK2090" s="8"/>
      <c r="AL2090" s="8"/>
      <c r="AN2090" s="8">
        <f t="shared" si="546"/>
        <v>1.0000000000000002</v>
      </c>
      <c r="AO2090" s="8">
        <f t="shared" si="547"/>
        <v>1.8097907795287025</v>
      </c>
      <c r="AP2090" s="8">
        <f t="shared" si="548"/>
        <v>0.7585049372057352</v>
      </c>
      <c r="AQ2090" s="8"/>
      <c r="AR2090" s="8">
        <f t="shared" si="549"/>
        <v>103.69337346868592</v>
      </c>
      <c r="AS2090" s="8">
        <f t="shared" si="550"/>
        <v>46.540868358275844</v>
      </c>
    </row>
    <row r="2091" spans="1:45">
      <c r="A2091" s="20">
        <v>75.475399999999993</v>
      </c>
      <c r="B2091" s="20">
        <v>431.8849664</v>
      </c>
      <c r="C2091" s="20">
        <v>-322.57986640000001</v>
      </c>
      <c r="E2091" s="9">
        <f t="shared" si="554"/>
        <v>-528.11503360000006</v>
      </c>
      <c r="F2091" s="9">
        <f t="shared" si="555"/>
        <v>217.42013359999999</v>
      </c>
      <c r="I2091">
        <v>1</v>
      </c>
      <c r="J2091">
        <f t="shared" si="540"/>
        <v>0.36428724715282224</v>
      </c>
      <c r="K2091">
        <f t="shared" si="541"/>
        <v>2.7510487499429361</v>
      </c>
      <c r="O2091">
        <f t="shared" si="542"/>
        <v>-0.3294560255829545</v>
      </c>
      <c r="P2091">
        <f t="shared" si="543"/>
        <v>0.13563403527691387</v>
      </c>
      <c r="Q2091">
        <f t="shared" si="544"/>
        <v>0.9343779404938799</v>
      </c>
      <c r="R2091">
        <f t="shared" si="545"/>
        <v>1</v>
      </c>
      <c r="AG2091" s="8">
        <f t="shared" si="551"/>
        <v>-0.16251106771276541</v>
      </c>
      <c r="AH2091" s="8">
        <f t="shared" si="552"/>
        <v>0.66859534672422694</v>
      </c>
      <c r="AI2091" s="8">
        <f t="shared" si="553"/>
        <v>0.72565171756812363</v>
      </c>
      <c r="AJ2091" s="8"/>
      <c r="AK2091" s="8"/>
      <c r="AL2091" s="8"/>
      <c r="AN2091" s="8">
        <f t="shared" si="546"/>
        <v>1</v>
      </c>
      <c r="AO2091" s="8">
        <f t="shared" si="547"/>
        <v>1.8092358588996629</v>
      </c>
      <c r="AP2091" s="8">
        <f t="shared" si="548"/>
        <v>0.75881522669146995</v>
      </c>
      <c r="AQ2091" s="8"/>
      <c r="AR2091" s="8">
        <f t="shared" si="549"/>
        <v>103.6615788586772</v>
      </c>
      <c r="AS2091" s="8">
        <f t="shared" si="550"/>
        <v>46.52309008031596</v>
      </c>
    </row>
    <row r="2092" spans="1:45">
      <c r="A2092" s="20">
        <v>75.50876667</v>
      </c>
      <c r="B2092" s="20">
        <v>431.68471729999999</v>
      </c>
      <c r="C2092" s="20">
        <v>-322.5433319</v>
      </c>
      <c r="E2092" s="9">
        <f t="shared" si="554"/>
        <v>-528.31528270000001</v>
      </c>
      <c r="F2092" s="9">
        <f t="shared" si="555"/>
        <v>217.4566681</v>
      </c>
      <c r="I2092">
        <v>1</v>
      </c>
      <c r="J2092">
        <f t="shared" si="540"/>
        <v>0.36440421391448241</v>
      </c>
      <c r="K2092">
        <f t="shared" si="541"/>
        <v>2.7511230510715108</v>
      </c>
      <c r="O2092">
        <f t="shared" si="542"/>
        <v>-0.32956716504351563</v>
      </c>
      <c r="P2092">
        <f t="shared" si="543"/>
        <v>0.13565115371879385</v>
      </c>
      <c r="Q2092">
        <f t="shared" si="544"/>
        <v>0.93433626078620124</v>
      </c>
      <c r="R2092">
        <f t="shared" si="545"/>
        <v>1</v>
      </c>
      <c r="AG2092" s="8">
        <f t="shared" si="551"/>
        <v>-0.16242136111320016</v>
      </c>
      <c r="AH2092" s="8">
        <f t="shared" si="552"/>
        <v>0.66866287129944335</v>
      </c>
      <c r="AI2092" s="8">
        <f t="shared" si="553"/>
        <v>0.72560958235108752</v>
      </c>
      <c r="AJ2092" s="8"/>
      <c r="AK2092" s="8"/>
      <c r="AL2092" s="8"/>
      <c r="AN2092" s="8">
        <f t="shared" si="546"/>
        <v>1.0000000000000002</v>
      </c>
      <c r="AO2092" s="8">
        <f t="shared" si="547"/>
        <v>1.809086002771622</v>
      </c>
      <c r="AP2092" s="8">
        <f t="shared" si="548"/>
        <v>0.75887646222631089</v>
      </c>
      <c r="AQ2092" s="8"/>
      <c r="AR2092" s="8">
        <f t="shared" si="549"/>
        <v>103.65299273500629</v>
      </c>
      <c r="AS2092" s="8">
        <f t="shared" si="550"/>
        <v>46.519581542613345</v>
      </c>
    </row>
    <row r="2093" spans="1:45">
      <c r="A2093" s="20">
        <v>75.542133329999999</v>
      </c>
      <c r="B2093" s="20">
        <v>430.7316391</v>
      </c>
      <c r="C2093" s="20">
        <v>-322.5602571</v>
      </c>
      <c r="E2093" s="9">
        <f t="shared" si="554"/>
        <v>-529.26836090000006</v>
      </c>
      <c r="F2093" s="9">
        <f t="shared" si="555"/>
        <v>217.4397429</v>
      </c>
      <c r="I2093">
        <v>1</v>
      </c>
      <c r="J2093">
        <f t="shared" si="540"/>
        <v>0.36491820033162969</v>
      </c>
      <c r="K2093">
        <f t="shared" si="541"/>
        <v>2.7517843914991547</v>
      </c>
      <c r="O2093">
        <f t="shared" si="542"/>
        <v>-0.33010097075584321</v>
      </c>
      <c r="P2093">
        <f t="shared" si="543"/>
        <v>0.13561564513347604</v>
      </c>
      <c r="Q2093">
        <f t="shared" si="544"/>
        <v>0.93415295637335594</v>
      </c>
      <c r="R2093">
        <f t="shared" si="545"/>
        <v>1</v>
      </c>
      <c r="AG2093" s="8">
        <f t="shared" si="551"/>
        <v>-0.16208255484591239</v>
      </c>
      <c r="AH2093" s="8">
        <f t="shared" si="552"/>
        <v>0.66903100528959014</v>
      </c>
      <c r="AI2093" s="8">
        <f t="shared" si="553"/>
        <v>0.72534595840593352</v>
      </c>
      <c r="AJ2093" s="8"/>
      <c r="AK2093" s="8"/>
      <c r="AL2093" s="8"/>
      <c r="AN2093" s="8">
        <f t="shared" si="546"/>
        <v>1</v>
      </c>
      <c r="AO2093" s="8">
        <f t="shared" si="547"/>
        <v>1.8084815043028202</v>
      </c>
      <c r="AP2093" s="8">
        <f t="shared" si="548"/>
        <v>0.75925949984032637</v>
      </c>
      <c r="AQ2093" s="8"/>
      <c r="AR2093" s="8">
        <f t="shared" si="549"/>
        <v>103.61835752402183</v>
      </c>
      <c r="AS2093" s="8">
        <f t="shared" si="550"/>
        <v>46.497635103935494</v>
      </c>
    </row>
    <row r="2094" spans="1:45">
      <c r="A2094" s="20">
        <v>75.575500000000005</v>
      </c>
      <c r="B2094" s="20">
        <v>430.06013510000002</v>
      </c>
      <c r="C2094" s="20">
        <v>-322.24144919999998</v>
      </c>
      <c r="E2094" s="9">
        <f t="shared" si="554"/>
        <v>-529.93986489999998</v>
      </c>
      <c r="F2094" s="9">
        <f t="shared" si="555"/>
        <v>217.75855080000002</v>
      </c>
      <c r="I2094">
        <v>1</v>
      </c>
      <c r="J2094">
        <f t="shared" si="540"/>
        <v>0.36535406094856421</v>
      </c>
      <c r="K2094">
        <f t="shared" si="541"/>
        <v>2.7517150772397074</v>
      </c>
      <c r="O2094">
        <f t="shared" si="542"/>
        <v>-0.33046814386687889</v>
      </c>
      <c r="P2094">
        <f t="shared" si="543"/>
        <v>0.13579326421800109</v>
      </c>
      <c r="Q2094">
        <f t="shared" si="544"/>
        <v>0.93399732081103959</v>
      </c>
      <c r="R2094">
        <f t="shared" si="545"/>
        <v>1</v>
      </c>
      <c r="AG2094" s="8">
        <f t="shared" si="551"/>
        <v>-0.16169125874157125</v>
      </c>
      <c r="AH2094" s="8">
        <f t="shared" si="552"/>
        <v>0.66920876551800401</v>
      </c>
      <c r="AI2094" s="8">
        <f t="shared" si="553"/>
        <v>0.72526930515528887</v>
      </c>
      <c r="AJ2094" s="8"/>
      <c r="AK2094" s="8"/>
      <c r="AL2094" s="8"/>
      <c r="AN2094" s="8">
        <f t="shared" si="546"/>
        <v>1.0000000000000002</v>
      </c>
      <c r="AO2094" s="8">
        <f t="shared" si="547"/>
        <v>1.8078683298026652</v>
      </c>
      <c r="AP2094" s="8">
        <f t="shared" si="548"/>
        <v>0.75937084568373225</v>
      </c>
      <c r="AQ2094" s="8"/>
      <c r="AR2094" s="8">
        <f t="shared" si="549"/>
        <v>103.5832252130579</v>
      </c>
      <c r="AS2094" s="8">
        <f t="shared" si="550"/>
        <v>46.491255457042016</v>
      </c>
    </row>
    <row r="2095" spans="1:45">
      <c r="A2095" s="20">
        <v>75.608866669999998</v>
      </c>
      <c r="B2095" s="20">
        <v>429.58824499999997</v>
      </c>
      <c r="C2095" s="20">
        <v>-322.2517216</v>
      </c>
      <c r="E2095" s="9">
        <f t="shared" si="554"/>
        <v>-530.41175500000008</v>
      </c>
      <c r="F2095" s="9">
        <f t="shared" si="555"/>
        <v>217.7482784</v>
      </c>
      <c r="I2095">
        <v>1</v>
      </c>
      <c r="J2095">
        <f t="shared" si="540"/>
        <v>0.36560801726677711</v>
      </c>
      <c r="K2095">
        <f t="shared" si="541"/>
        <v>2.7520444559458284</v>
      </c>
      <c r="O2095">
        <f t="shared" si="542"/>
        <v>-0.33073226677082873</v>
      </c>
      <c r="P2095">
        <f t="shared" si="543"/>
        <v>0.13577448278965371</v>
      </c>
      <c r="Q2095">
        <f t="shared" si="544"/>
        <v>0.93390655717787496</v>
      </c>
      <c r="R2095">
        <f t="shared" si="545"/>
        <v>1</v>
      </c>
      <c r="AG2095" s="8">
        <f t="shared" si="551"/>
        <v>-0.16152445688383765</v>
      </c>
      <c r="AH2095" s="8">
        <f t="shared" si="552"/>
        <v>0.66939125431997093</v>
      </c>
      <c r="AI2095" s="8">
        <f t="shared" si="553"/>
        <v>0.72513805476496496</v>
      </c>
      <c r="AJ2095" s="8"/>
      <c r="AK2095" s="8"/>
      <c r="AL2095" s="8"/>
      <c r="AN2095" s="8">
        <f t="shared" si="546"/>
        <v>1</v>
      </c>
      <c r="AO2095" s="8">
        <f t="shared" si="547"/>
        <v>1.8075706327305114</v>
      </c>
      <c r="AP2095" s="8">
        <f t="shared" si="548"/>
        <v>0.75956146853543793</v>
      </c>
      <c r="AQ2095" s="8"/>
      <c r="AR2095" s="8">
        <f t="shared" si="549"/>
        <v>103.56616842725009</v>
      </c>
      <c r="AS2095" s="8">
        <f t="shared" si="550"/>
        <v>46.480333572160532</v>
      </c>
    </row>
    <row r="2096" spans="1:45">
      <c r="A2096" s="20">
        <v>75.642233329999996</v>
      </c>
      <c r="B2096" s="20">
        <v>428.76686319999999</v>
      </c>
      <c r="C2096" s="20">
        <v>-321.66186249999998</v>
      </c>
      <c r="E2096" s="9">
        <f t="shared" si="554"/>
        <v>-531.23313680000001</v>
      </c>
      <c r="F2096" s="9">
        <f t="shared" si="555"/>
        <v>218.33813750000002</v>
      </c>
      <c r="I2096">
        <v>1</v>
      </c>
      <c r="J2096">
        <f t="shared" si="540"/>
        <v>0.36618543038308832</v>
      </c>
      <c r="K2096">
        <f t="shared" si="541"/>
        <v>2.7516375091070255</v>
      </c>
      <c r="O2096">
        <f t="shared" si="542"/>
        <v>-0.33117569754718862</v>
      </c>
      <c r="P2096">
        <f t="shared" si="543"/>
        <v>0.1361140335169628</v>
      </c>
      <c r="Q2096">
        <f t="shared" si="544"/>
        <v>0.93369996638849473</v>
      </c>
      <c r="R2096">
        <f t="shared" si="545"/>
        <v>1</v>
      </c>
      <c r="AG2096" s="8">
        <f t="shared" si="551"/>
        <v>-0.16095379473434784</v>
      </c>
      <c r="AH2096" s="8">
        <f t="shared" si="552"/>
        <v>0.66955907373742463</v>
      </c>
      <c r="AI2096" s="8">
        <f t="shared" si="553"/>
        <v>0.72511000733440134</v>
      </c>
      <c r="AJ2096" s="8"/>
      <c r="AK2096" s="8"/>
      <c r="AL2096" s="8"/>
      <c r="AN2096" s="8">
        <f t="shared" si="546"/>
        <v>1.0000000000000002</v>
      </c>
      <c r="AO2096" s="8">
        <f t="shared" si="547"/>
        <v>1.8067079008941109</v>
      </c>
      <c r="AP2096" s="8">
        <f t="shared" si="548"/>
        <v>0.75960219854692201</v>
      </c>
      <c r="AQ2096" s="8"/>
      <c r="AR2096" s="8">
        <f t="shared" si="549"/>
        <v>103.51673753417276</v>
      </c>
      <c r="AS2096" s="8">
        <f t="shared" si="550"/>
        <v>46.477999914402972</v>
      </c>
    </row>
    <row r="2097" spans="1:45">
      <c r="A2097" s="20">
        <v>75.675600000000003</v>
      </c>
      <c r="B2097" s="20">
        <v>427.9485459</v>
      </c>
      <c r="C2097" s="20">
        <v>-321.68442270000003</v>
      </c>
      <c r="E2097" s="9">
        <f t="shared" si="554"/>
        <v>-532.0514541</v>
      </c>
      <c r="F2097" s="9">
        <f t="shared" si="555"/>
        <v>218.31557729999997</v>
      </c>
      <c r="I2097">
        <v>1</v>
      </c>
      <c r="J2097">
        <f t="shared" si="540"/>
        <v>0.36662447191217901</v>
      </c>
      <c r="K2097">
        <f t="shared" si="541"/>
        <v>2.7522147080767083</v>
      </c>
      <c r="O2097">
        <f t="shared" si="542"/>
        <v>-0.33163342299462667</v>
      </c>
      <c r="P2097">
        <f t="shared" si="543"/>
        <v>0.13607845939546889</v>
      </c>
      <c r="Q2097">
        <f t="shared" si="544"/>
        <v>0.93354267478322739</v>
      </c>
      <c r="R2097">
        <f t="shared" si="545"/>
        <v>1</v>
      </c>
      <c r="AG2097" s="8">
        <f t="shared" si="551"/>
        <v>-0.16066689310728516</v>
      </c>
      <c r="AH2097" s="8">
        <f t="shared" si="552"/>
        <v>0.66987625132298478</v>
      </c>
      <c r="AI2097" s="8">
        <f t="shared" si="553"/>
        <v>0.72488065043337824</v>
      </c>
      <c r="AJ2097" s="8"/>
      <c r="AK2097" s="8"/>
      <c r="AL2097" s="8"/>
      <c r="AN2097" s="8">
        <f t="shared" si="546"/>
        <v>1</v>
      </c>
      <c r="AO2097" s="8">
        <f t="shared" si="547"/>
        <v>1.8061953420864483</v>
      </c>
      <c r="AP2097" s="8">
        <f t="shared" si="548"/>
        <v>0.75993520129970138</v>
      </c>
      <c r="AQ2097" s="8"/>
      <c r="AR2097" s="8">
        <f t="shared" si="549"/>
        <v>103.48737007774145</v>
      </c>
      <c r="AS2097" s="8">
        <f t="shared" si="550"/>
        <v>46.458920262102481</v>
      </c>
    </row>
    <row r="2098" spans="1:45">
      <c r="A2098" s="20">
        <v>75.708966669999995</v>
      </c>
      <c r="B2098" s="20">
        <v>427.34776240000002</v>
      </c>
      <c r="C2098" s="20">
        <v>-321.6576331</v>
      </c>
      <c r="E2098" s="9">
        <f t="shared" si="554"/>
        <v>-532.65223760000003</v>
      </c>
      <c r="F2098" s="9">
        <f t="shared" si="555"/>
        <v>218.3423669</v>
      </c>
      <c r="I2098">
        <v>1</v>
      </c>
      <c r="J2098">
        <f t="shared" si="540"/>
        <v>0.36695642420570662</v>
      </c>
      <c r="K2098">
        <f t="shared" si="541"/>
        <v>2.7525678309230228</v>
      </c>
      <c r="O2098">
        <f t="shared" si="542"/>
        <v>-0.33196817278463203</v>
      </c>
      <c r="P2098">
        <f t="shared" si="543"/>
        <v>0.13607887372792057</v>
      </c>
      <c r="Q2098">
        <f t="shared" si="544"/>
        <v>0.93342362964678227</v>
      </c>
      <c r="R2098">
        <f t="shared" si="545"/>
        <v>1</v>
      </c>
      <c r="AG2098" s="8">
        <f t="shared" si="551"/>
        <v>-0.16043630248092655</v>
      </c>
      <c r="AH2098" s="8">
        <f t="shared" si="552"/>
        <v>0.67009827410041189</v>
      </c>
      <c r="AI2098" s="8">
        <f t="shared" si="553"/>
        <v>0.72472649730356764</v>
      </c>
      <c r="AJ2098" s="8"/>
      <c r="AK2098" s="8"/>
      <c r="AL2098" s="8"/>
      <c r="AN2098" s="8">
        <f t="shared" si="546"/>
        <v>1.0000000000000002</v>
      </c>
      <c r="AO2098" s="8">
        <f t="shared" si="547"/>
        <v>1.805794762734152</v>
      </c>
      <c r="AP2098" s="8">
        <f t="shared" si="548"/>
        <v>0.7601589503157602</v>
      </c>
      <c r="AQ2098" s="8"/>
      <c r="AR2098" s="8">
        <f t="shared" si="549"/>
        <v>103.46441857149478</v>
      </c>
      <c r="AS2098" s="8">
        <f t="shared" si="550"/>
        <v>46.446100387812102</v>
      </c>
    </row>
    <row r="2099" spans="1:45">
      <c r="A2099" s="20">
        <v>75.742333329999994</v>
      </c>
      <c r="B2099" s="20">
        <v>426.65848140000003</v>
      </c>
      <c r="C2099" s="20">
        <v>-321.60753119999998</v>
      </c>
      <c r="E2099" s="9">
        <f t="shared" si="554"/>
        <v>-533.34151859999997</v>
      </c>
      <c r="F2099" s="9">
        <f t="shared" si="555"/>
        <v>218.39246880000002</v>
      </c>
      <c r="I2099">
        <v>1</v>
      </c>
      <c r="J2099">
        <f t="shared" si="540"/>
        <v>0.36734152679761339</v>
      </c>
      <c r="K2099">
        <f t="shared" si="541"/>
        <v>2.7529410183546923</v>
      </c>
      <c r="O2099">
        <f t="shared" si="542"/>
        <v>-0.33235156331496279</v>
      </c>
      <c r="P2099">
        <f t="shared" si="543"/>
        <v>0.13609118339862589</v>
      </c>
      <c r="Q2099">
        <f t="shared" si="544"/>
        <v>0.93328539480871653</v>
      </c>
      <c r="R2099">
        <f t="shared" si="545"/>
        <v>1</v>
      </c>
      <c r="AG2099" s="8">
        <f t="shared" si="551"/>
        <v>-0.16016286163681553</v>
      </c>
      <c r="AH2099" s="8">
        <f t="shared" si="552"/>
        <v>0.67034806262110458</v>
      </c>
      <c r="AI2099" s="8">
        <f t="shared" si="553"/>
        <v>0.72455595552892815</v>
      </c>
      <c r="AJ2099" s="8"/>
      <c r="AK2099" s="8"/>
      <c r="AL2099" s="8"/>
      <c r="AN2099" s="8">
        <f t="shared" si="546"/>
        <v>1</v>
      </c>
      <c r="AO2099" s="8">
        <f t="shared" si="547"/>
        <v>1.8053245380321474</v>
      </c>
      <c r="AP2099" s="8">
        <f t="shared" si="548"/>
        <v>0.76040642566261785</v>
      </c>
      <c r="AQ2099" s="8"/>
      <c r="AR2099" s="8">
        <f t="shared" si="549"/>
        <v>103.43747668064712</v>
      </c>
      <c r="AS2099" s="8">
        <f t="shared" si="550"/>
        <v>46.431921094903622</v>
      </c>
    </row>
    <row r="2100" spans="1:45">
      <c r="A2100" s="20">
        <v>75.775700000000001</v>
      </c>
      <c r="B2100" s="20">
        <v>425.84961040000002</v>
      </c>
      <c r="C2100" s="20">
        <v>-321.57693369999998</v>
      </c>
      <c r="E2100" s="9">
        <f t="shared" si="554"/>
        <v>-534.15038959999993</v>
      </c>
      <c r="F2100" s="9">
        <f t="shared" si="555"/>
        <v>218.42306630000002</v>
      </c>
      <c r="I2100">
        <v>1</v>
      </c>
      <c r="J2100">
        <f t="shared" si="540"/>
        <v>0.36778710859492375</v>
      </c>
      <c r="K2100">
        <f t="shared" si="541"/>
        <v>2.753423095616875</v>
      </c>
      <c r="O2100">
        <f t="shared" si="542"/>
        <v>-0.3328020149424698</v>
      </c>
      <c r="P2100">
        <f t="shared" si="543"/>
        <v>0.13608833390346869</v>
      </c>
      <c r="Q2100">
        <f t="shared" si="544"/>
        <v>0.93312527788374167</v>
      </c>
      <c r="R2100">
        <f t="shared" si="545"/>
        <v>1</v>
      </c>
      <c r="AG2100" s="8">
        <f t="shared" si="551"/>
        <v>-0.15985504305695675</v>
      </c>
      <c r="AH2100" s="8">
        <f t="shared" si="552"/>
        <v>0.67064789906732525</v>
      </c>
      <c r="AI2100" s="8">
        <f t="shared" si="553"/>
        <v>0.72434643692492984</v>
      </c>
      <c r="AJ2100" s="8"/>
      <c r="AK2100" s="8"/>
      <c r="AL2100" s="8"/>
      <c r="AN2100" s="8">
        <f t="shared" si="546"/>
        <v>1.0000000000000002</v>
      </c>
      <c r="AO2100" s="8">
        <f t="shared" si="547"/>
        <v>1.8047892179691025</v>
      </c>
      <c r="AP2100" s="8">
        <f t="shared" si="548"/>
        <v>0.76071037267580832</v>
      </c>
      <c r="AQ2100" s="8"/>
      <c r="AR2100" s="8">
        <f t="shared" si="549"/>
        <v>103.40680510034598</v>
      </c>
      <c r="AS2100" s="8">
        <f t="shared" si="550"/>
        <v>46.414506213852199</v>
      </c>
    </row>
    <row r="2101" spans="1:45">
      <c r="A2101" s="20">
        <v>75.809066670000007</v>
      </c>
      <c r="B2101" s="20">
        <v>425.51927280000001</v>
      </c>
      <c r="C2101" s="20">
        <v>-321.5487536</v>
      </c>
      <c r="E2101" s="9">
        <f t="shared" si="554"/>
        <v>-534.48072720000005</v>
      </c>
      <c r="F2101" s="9">
        <f t="shared" si="555"/>
        <v>218.4512464</v>
      </c>
      <c r="I2101">
        <v>1</v>
      </c>
      <c r="J2101">
        <f t="shared" si="540"/>
        <v>0.36797253810056757</v>
      </c>
      <c r="K2101">
        <f t="shared" si="541"/>
        <v>2.7535944629314693</v>
      </c>
      <c r="O2101">
        <f t="shared" si="542"/>
        <v>-0.33298549284243556</v>
      </c>
      <c r="P2101">
        <f t="shared" si="543"/>
        <v>0.13609676129131781</v>
      </c>
      <c r="Q2101">
        <f t="shared" si="544"/>
        <v>0.93305859040174666</v>
      </c>
      <c r="R2101">
        <f t="shared" si="545"/>
        <v>1</v>
      </c>
      <c r="AG2101" s="8">
        <f t="shared" si="551"/>
        <v>-0.1597221218883404</v>
      </c>
      <c r="AH2101" s="8">
        <f t="shared" si="552"/>
        <v>0.67076641657956815</v>
      </c>
      <c r="AI2101" s="8">
        <f t="shared" si="553"/>
        <v>0.72426601340149299</v>
      </c>
      <c r="AJ2101" s="8"/>
      <c r="AK2101" s="8"/>
      <c r="AL2101" s="8"/>
      <c r="AN2101" s="8">
        <f t="shared" si="546"/>
        <v>1.0000000000000002</v>
      </c>
      <c r="AO2101" s="8">
        <f t="shared" si="547"/>
        <v>1.8045618444685425</v>
      </c>
      <c r="AP2101" s="8">
        <f t="shared" si="548"/>
        <v>0.76082701667981845</v>
      </c>
      <c r="AQ2101" s="8"/>
      <c r="AR2101" s="8">
        <f t="shared" si="549"/>
        <v>103.39377755839077</v>
      </c>
      <c r="AS2101" s="8">
        <f t="shared" si="550"/>
        <v>46.407823004716917</v>
      </c>
    </row>
    <row r="2102" spans="1:45">
      <c r="A2102" s="20">
        <v>75.842433330000006</v>
      </c>
      <c r="B2102" s="20">
        <v>424.65717330000001</v>
      </c>
      <c r="C2102" s="20">
        <v>-321.50211880000001</v>
      </c>
      <c r="E2102" s="9">
        <f t="shared" si="554"/>
        <v>-535.34282669999993</v>
      </c>
      <c r="F2102" s="9">
        <f t="shared" si="555"/>
        <v>218.49788119999999</v>
      </c>
      <c r="I2102">
        <v>1</v>
      </c>
      <c r="J2102">
        <f t="shared" si="540"/>
        <v>0.36845043266926036</v>
      </c>
      <c r="K2102">
        <f t="shared" si="541"/>
        <v>2.7540838912337535</v>
      </c>
      <c r="O2102">
        <f t="shared" si="542"/>
        <v>-0.33346486587989094</v>
      </c>
      <c r="P2102">
        <f t="shared" si="543"/>
        <v>0.13610225637753628</v>
      </c>
      <c r="Q2102">
        <f t="shared" si="544"/>
        <v>0.93288657350861781</v>
      </c>
      <c r="R2102">
        <f t="shared" si="545"/>
        <v>1</v>
      </c>
      <c r="AG2102" s="8">
        <f t="shared" si="551"/>
        <v>-0.15938768830017314</v>
      </c>
      <c r="AH2102" s="8">
        <f t="shared" si="552"/>
        <v>0.67108214537055755</v>
      </c>
      <c r="AI2102" s="8">
        <f t="shared" si="553"/>
        <v>0.72404718008095093</v>
      </c>
      <c r="AJ2102" s="8"/>
      <c r="AK2102" s="8"/>
      <c r="AL2102" s="8"/>
      <c r="AN2102" s="8">
        <f t="shared" si="546"/>
        <v>1.0000000000000002</v>
      </c>
      <c r="AO2102" s="8">
        <f t="shared" si="547"/>
        <v>1.8039841377118748</v>
      </c>
      <c r="AP2102" s="8">
        <f t="shared" si="548"/>
        <v>0.76114433401827863</v>
      </c>
      <c r="AQ2102" s="8"/>
      <c r="AR2102" s="8">
        <f t="shared" si="549"/>
        <v>103.36067739943752</v>
      </c>
      <c r="AS2102" s="8">
        <f t="shared" si="550"/>
        <v>46.389642060456822</v>
      </c>
    </row>
    <row r="2103" spans="1:45">
      <c r="A2103" s="20">
        <v>75.875799999999998</v>
      </c>
      <c r="B2103" s="20">
        <v>423.77447599999999</v>
      </c>
      <c r="C2103" s="20">
        <v>-321.43418100000002</v>
      </c>
      <c r="E2103" s="9">
        <f t="shared" si="554"/>
        <v>-536.22552399999995</v>
      </c>
      <c r="F2103" s="9">
        <f t="shared" si="555"/>
        <v>218.56581899999998</v>
      </c>
      <c r="I2103">
        <v>1</v>
      </c>
      <c r="J2103">
        <f t="shared" si="540"/>
        <v>0.36894411380075354</v>
      </c>
      <c r="K2103">
        <f t="shared" si="541"/>
        <v>2.7545512980727329</v>
      </c>
      <c r="O2103">
        <f t="shared" si="542"/>
        <v>-0.33395488557456227</v>
      </c>
      <c r="P2103">
        <f t="shared" si="543"/>
        <v>0.13612019534276312</v>
      </c>
      <c r="Q2103">
        <f t="shared" si="544"/>
        <v>0.93270865055532159</v>
      </c>
      <c r="R2103">
        <f t="shared" si="545"/>
        <v>1</v>
      </c>
      <c r="AG2103" s="8">
        <f t="shared" si="551"/>
        <v>-0.15903604490104128</v>
      </c>
      <c r="AH2103" s="8">
        <f t="shared" si="552"/>
        <v>0.67140015208352044</v>
      </c>
      <c r="AI2103" s="8">
        <f t="shared" si="553"/>
        <v>0.72382965689757406</v>
      </c>
      <c r="AJ2103" s="8"/>
      <c r="AK2103" s="8"/>
      <c r="AL2103" s="8"/>
      <c r="AN2103" s="8">
        <f t="shared" si="546"/>
        <v>1.0000000000000002</v>
      </c>
      <c r="AO2103" s="8">
        <f t="shared" si="547"/>
        <v>1.8033817841271667</v>
      </c>
      <c r="AP2103" s="8">
        <f t="shared" si="548"/>
        <v>0.76145964688877132</v>
      </c>
      <c r="AQ2103" s="8"/>
      <c r="AR2103" s="8">
        <f t="shared" si="549"/>
        <v>103.32616508125916</v>
      </c>
      <c r="AS2103" s="8">
        <f t="shared" si="550"/>
        <v>46.37157596375144</v>
      </c>
    </row>
    <row r="2104" spans="1:45">
      <c r="A2104" s="20">
        <v>75.909166670000005</v>
      </c>
      <c r="B2104" s="20">
        <v>423.44115979999998</v>
      </c>
      <c r="C2104" s="20">
        <v>-321.1465872</v>
      </c>
      <c r="E2104" s="9">
        <f t="shared" si="554"/>
        <v>-536.55884020000008</v>
      </c>
      <c r="F2104" s="9">
        <f t="shared" si="555"/>
        <v>218.8534128</v>
      </c>
      <c r="I2104">
        <v>1</v>
      </c>
      <c r="J2104">
        <f t="shared" si="540"/>
        <v>0.36918839090228883</v>
      </c>
      <c r="K2104">
        <f t="shared" si="541"/>
        <v>2.7543088200388439</v>
      </c>
      <c r="O2104">
        <f t="shared" si="542"/>
        <v>-0.33413282483052981</v>
      </c>
      <c r="P2104">
        <f t="shared" si="543"/>
        <v>0.13628721318878756</v>
      </c>
      <c r="Q2104">
        <f t="shared" si="544"/>
        <v>0.93262052888192659</v>
      </c>
      <c r="R2104">
        <f t="shared" si="545"/>
        <v>1</v>
      </c>
      <c r="AG2104" s="8">
        <f t="shared" si="551"/>
        <v>-0.1587826211109436</v>
      </c>
      <c r="AH2104" s="8">
        <f t="shared" si="552"/>
        <v>0.67145566797360667</v>
      </c>
      <c r="AI2104" s="8">
        <f t="shared" si="553"/>
        <v>0.72383379665449188</v>
      </c>
      <c r="AJ2104" s="8"/>
      <c r="AK2104" s="8"/>
      <c r="AL2104" s="8"/>
      <c r="AN2104" s="8">
        <f t="shared" si="546"/>
        <v>1</v>
      </c>
      <c r="AO2104" s="8">
        <f t="shared" si="547"/>
        <v>1.8030058337553057</v>
      </c>
      <c r="AP2104" s="8">
        <f t="shared" si="548"/>
        <v>0.76145364703710428</v>
      </c>
      <c r="AQ2104" s="8"/>
      <c r="AR2104" s="8">
        <f t="shared" si="549"/>
        <v>103.30462471164516</v>
      </c>
      <c r="AS2104" s="8">
        <f t="shared" si="550"/>
        <v>46.371919729929665</v>
      </c>
    </row>
    <row r="2105" spans="1:45">
      <c r="A2105" s="20">
        <v>75.942533330000003</v>
      </c>
      <c r="B2105" s="20">
        <v>422.80001270000002</v>
      </c>
      <c r="C2105" s="20">
        <v>-320.80466869999998</v>
      </c>
      <c r="E2105" s="9">
        <f t="shared" si="554"/>
        <v>-537.19998729999998</v>
      </c>
      <c r="F2105" s="9">
        <f t="shared" si="555"/>
        <v>219.19533130000002</v>
      </c>
      <c r="I2105">
        <v>1</v>
      </c>
      <c r="J2105">
        <f t="shared" ref="J2105:J2168" si="556">ATAN((SQRT(E2105^2+F2105^2)^$B$16)/($F$24))</f>
        <v>0.36961146587845933</v>
      </c>
      <c r="K2105">
        <f t="shared" ref="K2105:K2168" si="557">ATAN2(E2105,F2105)</f>
        <v>2.7541805013449125</v>
      </c>
      <c r="O2105">
        <f t="shared" ref="O2105:O2168" si="558">COS(K2105)*SIN(J2105)</f>
        <v>-0.3344806308463748</v>
      </c>
      <c r="P2105">
        <f t="shared" ref="P2105:P2168" si="559">SIN(K2105)*SIN(J2105)</f>
        <v>0.13647914077641338</v>
      </c>
      <c r="Q2105">
        <f t="shared" ref="Q2105:Q2168" si="560">COS(J2105)</f>
        <v>0.93246777516520274</v>
      </c>
      <c r="R2105">
        <f t="shared" ref="R2105:R2168" si="561">SQRT(O2105^2+P2105^2+Q2105^2)</f>
        <v>1</v>
      </c>
      <c r="AG2105" s="8">
        <f t="shared" si="551"/>
        <v>-0.15839255711332989</v>
      </c>
      <c r="AH2105" s="8">
        <f t="shared" si="552"/>
        <v>0.67161433810007964</v>
      </c>
      <c r="AI2105" s="8">
        <f t="shared" si="553"/>
        <v>0.72377204885895707</v>
      </c>
      <c r="AJ2105" s="8"/>
      <c r="AK2105" s="8"/>
      <c r="AL2105" s="8"/>
      <c r="AN2105" s="8">
        <f t="shared" ref="AN2105:AN2168" si="562">AG2105^2+AH2105^2+AI2105^2</f>
        <v>1</v>
      </c>
      <c r="AO2105" s="8">
        <f t="shared" ref="AO2105:AO2168" si="563">IF(ATAN2(AG2105,AH2105)&gt;=0,ATAN2(AG2105,AH2105),ATAN2(AG2105,AH2105)+2*PI())</f>
        <v>1.8024028109989962</v>
      </c>
      <c r="AP2105" s="8">
        <f t="shared" ref="AP2105:AP2168" si="564">ACOS(AI2105/AN2105)</f>
        <v>0.76154313571923382</v>
      </c>
      <c r="AQ2105" s="8"/>
      <c r="AR2105" s="8">
        <f t="shared" ref="AR2105:AR2168" si="565">DEGREES(AO2105)</f>
        <v>103.27007405275828</v>
      </c>
      <c r="AS2105" s="8">
        <f t="shared" ref="AS2105:AS2168" si="566">90-DEGREES(AP2105)</f>
        <v>46.366792406129449</v>
      </c>
    </row>
    <row r="2106" spans="1:45">
      <c r="A2106" s="20">
        <v>75.975899999999996</v>
      </c>
      <c r="B2106" s="20">
        <v>422.33934040000003</v>
      </c>
      <c r="C2106" s="20">
        <v>-320.74347649999999</v>
      </c>
      <c r="E2106" s="9">
        <f t="shared" si="554"/>
        <v>-537.66065959999992</v>
      </c>
      <c r="F2106" s="9">
        <f t="shared" si="555"/>
        <v>219.25652350000001</v>
      </c>
      <c r="I2106">
        <v>1</v>
      </c>
      <c r="J2106">
        <f t="shared" si="556"/>
        <v>0.36987459704409403</v>
      </c>
      <c r="K2106">
        <f t="shared" si="557"/>
        <v>2.7543826578454</v>
      </c>
      <c r="O2106">
        <f t="shared" si="558"/>
        <v>-0.33473539887139059</v>
      </c>
      <c r="P2106">
        <f t="shared" si="559"/>
        <v>0.1365041658497548</v>
      </c>
      <c r="Q2106">
        <f t="shared" si="560"/>
        <v>0.93237268591914124</v>
      </c>
      <c r="R2106">
        <f t="shared" si="561"/>
        <v>1</v>
      </c>
      <c r="AG2106" s="8">
        <f t="shared" si="551"/>
        <v>-0.15819730359459261</v>
      </c>
      <c r="AH2106" s="8">
        <f t="shared" si="552"/>
        <v>0.67177367649226571</v>
      </c>
      <c r="AI2106" s="8">
        <f t="shared" si="553"/>
        <v>0.72366687136241437</v>
      </c>
      <c r="AJ2106" s="8"/>
      <c r="AK2106" s="8"/>
      <c r="AL2106" s="8"/>
      <c r="AN2106" s="8">
        <f t="shared" si="562"/>
        <v>1.0000000000000002</v>
      </c>
      <c r="AO2106" s="8">
        <f t="shared" si="563"/>
        <v>1.8020744548751169</v>
      </c>
      <c r="AP2106" s="8">
        <f t="shared" si="564"/>
        <v>0.76169554604484047</v>
      </c>
      <c r="AQ2106" s="8"/>
      <c r="AR2106" s="8">
        <f t="shared" si="565"/>
        <v>103.25126063268272</v>
      </c>
      <c r="AS2106" s="8">
        <f t="shared" si="566"/>
        <v>46.358059937717975</v>
      </c>
    </row>
    <row r="2107" spans="1:45">
      <c r="A2107" s="20">
        <v>76.009266670000002</v>
      </c>
      <c r="B2107" s="20">
        <v>421.6950425</v>
      </c>
      <c r="C2107" s="20">
        <v>-320.6543408</v>
      </c>
      <c r="E2107" s="9">
        <f t="shared" si="554"/>
        <v>-538.3049575</v>
      </c>
      <c r="F2107" s="9">
        <f t="shared" si="555"/>
        <v>219.3456592</v>
      </c>
      <c r="I2107">
        <v>1</v>
      </c>
      <c r="J2107">
        <f t="shared" si="556"/>
        <v>0.37024333320402547</v>
      </c>
      <c r="K2107">
        <f t="shared" si="557"/>
        <v>2.754659210962628</v>
      </c>
      <c r="O2107">
        <f t="shared" si="558"/>
        <v>-0.33509149658080584</v>
      </c>
      <c r="P2107">
        <f t="shared" si="559"/>
        <v>0.13654131210528833</v>
      </c>
      <c r="Q2107">
        <f t="shared" si="560"/>
        <v>0.93223932496317818</v>
      </c>
      <c r="R2107">
        <f t="shared" si="561"/>
        <v>1</v>
      </c>
      <c r="AG2107" s="8">
        <f t="shared" si="551"/>
        <v>-0.1579226310923828</v>
      </c>
      <c r="AH2107" s="8">
        <f t="shared" si="552"/>
        <v>0.67199551656245882</v>
      </c>
      <c r="AI2107" s="8">
        <f t="shared" si="553"/>
        <v>0.72352088311866547</v>
      </c>
      <c r="AJ2107" s="8"/>
      <c r="AK2107" s="8"/>
      <c r="AL2107" s="8"/>
      <c r="AN2107" s="8">
        <f t="shared" si="562"/>
        <v>1.0000000000000004</v>
      </c>
      <c r="AO2107" s="8">
        <f t="shared" si="563"/>
        <v>1.8016134834492792</v>
      </c>
      <c r="AP2107" s="8">
        <f t="shared" si="564"/>
        <v>0.76190705394160785</v>
      </c>
      <c r="AQ2107" s="8"/>
      <c r="AR2107" s="8">
        <f t="shared" si="565"/>
        <v>103.22484891550609</v>
      </c>
      <c r="AS2107" s="8">
        <f t="shared" si="566"/>
        <v>46.345941427899518</v>
      </c>
    </row>
    <row r="2108" spans="1:45">
      <c r="A2108" s="20">
        <v>76.042633330000001</v>
      </c>
      <c r="B2108" s="20">
        <v>420.78033640000001</v>
      </c>
      <c r="C2108" s="20">
        <v>-320.55282130000001</v>
      </c>
      <c r="E2108" s="9">
        <f t="shared" si="554"/>
        <v>-539.21966359999999</v>
      </c>
      <c r="F2108" s="9">
        <f t="shared" si="555"/>
        <v>219.44717869999999</v>
      </c>
      <c r="I2108">
        <v>1</v>
      </c>
      <c r="J2108">
        <f t="shared" si="556"/>
        <v>0.37076117830689476</v>
      </c>
      <c r="K2108">
        <f t="shared" si="557"/>
        <v>2.755090619385606</v>
      </c>
      <c r="O2108">
        <f t="shared" si="558"/>
        <v>-0.33559746978761057</v>
      </c>
      <c r="P2108">
        <f t="shared" si="559"/>
        <v>0.13657869490898442</v>
      </c>
      <c r="Q2108">
        <f t="shared" si="560"/>
        <v>0.93205182171868128</v>
      </c>
      <c r="R2108">
        <f t="shared" si="561"/>
        <v>1</v>
      </c>
      <c r="AG2108" s="8">
        <f t="shared" si="551"/>
        <v>-0.15754429135203629</v>
      </c>
      <c r="AH2108" s="8">
        <f t="shared" si="552"/>
        <v>0.67231635210360052</v>
      </c>
      <c r="AI2108" s="8">
        <f t="shared" si="553"/>
        <v>0.72330527369603237</v>
      </c>
      <c r="AJ2108" s="8"/>
      <c r="AK2108" s="8"/>
      <c r="AL2108" s="8"/>
      <c r="AN2108" s="8">
        <f t="shared" si="562"/>
        <v>1</v>
      </c>
      <c r="AO2108" s="8">
        <f t="shared" si="563"/>
        <v>1.8009738216365312</v>
      </c>
      <c r="AP2108" s="8">
        <f t="shared" si="564"/>
        <v>0.76221934333327535</v>
      </c>
      <c r="AQ2108" s="8"/>
      <c r="AR2108" s="8">
        <f t="shared" si="565"/>
        <v>103.18819899331994</v>
      </c>
      <c r="AS2108" s="8">
        <f t="shared" si="566"/>
        <v>46.32804856377026</v>
      </c>
    </row>
    <row r="2109" spans="1:45">
      <c r="A2109" s="20">
        <v>76.075999999999993</v>
      </c>
      <c r="B2109" s="20">
        <v>420.01000929999998</v>
      </c>
      <c r="C2109" s="20">
        <v>-320.5764077</v>
      </c>
      <c r="E2109" s="9">
        <f t="shared" si="554"/>
        <v>-539.98999070000002</v>
      </c>
      <c r="F2109" s="9">
        <f t="shared" si="555"/>
        <v>219.4235923</v>
      </c>
      <c r="I2109">
        <v>1</v>
      </c>
      <c r="J2109">
        <f t="shared" si="556"/>
        <v>0.37117316903919828</v>
      </c>
      <c r="K2109">
        <f t="shared" si="557"/>
        <v>2.755626283670455</v>
      </c>
      <c r="O2109">
        <f t="shared" si="558"/>
        <v>-0.33602630148934381</v>
      </c>
      <c r="P2109">
        <f t="shared" si="559"/>
        <v>0.13654345348974756</v>
      </c>
      <c r="Q2109">
        <f t="shared" si="560"/>
        <v>0.93190246808155075</v>
      </c>
      <c r="R2109">
        <f t="shared" si="561"/>
        <v>1</v>
      </c>
      <c r="AG2109" s="8">
        <f t="shared" si="551"/>
        <v>-0.15727594857038057</v>
      </c>
      <c r="AH2109" s="8">
        <f t="shared" si="552"/>
        <v>0.67261316133149773</v>
      </c>
      <c r="AI2109" s="8">
        <f t="shared" si="553"/>
        <v>0.72308769261060979</v>
      </c>
      <c r="AJ2109" s="8"/>
      <c r="AK2109" s="8"/>
      <c r="AL2109" s="8"/>
      <c r="AN2109" s="8">
        <f t="shared" si="562"/>
        <v>1</v>
      </c>
      <c r="AO2109" s="8">
        <f t="shared" si="563"/>
        <v>1.8004975572118751</v>
      </c>
      <c r="AP2109" s="8">
        <f t="shared" si="564"/>
        <v>0.7625343849627132</v>
      </c>
      <c r="AQ2109" s="8"/>
      <c r="AR2109" s="8">
        <f t="shared" si="565"/>
        <v>103.16091105185492</v>
      </c>
      <c r="AS2109" s="8">
        <f t="shared" si="566"/>
        <v>46.309998008032551</v>
      </c>
    </row>
    <row r="2110" spans="1:45">
      <c r="A2110" s="20">
        <v>76.10936667</v>
      </c>
      <c r="B2110" s="20">
        <v>419.51504599999998</v>
      </c>
      <c r="C2110" s="20">
        <v>-320.47593660000001</v>
      </c>
      <c r="E2110" s="9">
        <f t="shared" si="554"/>
        <v>-540.48495400000002</v>
      </c>
      <c r="F2110" s="9">
        <f t="shared" si="555"/>
        <v>219.52406339999999</v>
      </c>
      <c r="I2110">
        <v>1</v>
      </c>
      <c r="J2110">
        <f t="shared" si="556"/>
        <v>0.37146329505316283</v>
      </c>
      <c r="K2110">
        <f t="shared" si="557"/>
        <v>2.7557861342718493</v>
      </c>
      <c r="O2110">
        <f t="shared" si="558"/>
        <v>-0.33629860533058187</v>
      </c>
      <c r="P2110">
        <f t="shared" si="559"/>
        <v>0.13659147366000915</v>
      </c>
      <c r="Q2110">
        <f t="shared" si="560"/>
        <v>0.93179719755754398</v>
      </c>
      <c r="R2110">
        <f t="shared" si="561"/>
        <v>1</v>
      </c>
      <c r="AG2110" s="8">
        <f t="shared" si="551"/>
        <v>-0.15705035108276244</v>
      </c>
      <c r="AH2110" s="8">
        <f t="shared" si="552"/>
        <v>0.67277527713913443</v>
      </c>
      <c r="AI2110" s="8">
        <f t="shared" si="553"/>
        <v>0.72298590144977393</v>
      </c>
      <c r="AJ2110" s="8"/>
      <c r="AK2110" s="8"/>
      <c r="AL2110" s="8"/>
      <c r="AN2110" s="8">
        <f t="shared" si="562"/>
        <v>1.0000000000000002</v>
      </c>
      <c r="AO2110" s="8">
        <f t="shared" si="563"/>
        <v>1.8001261612422239</v>
      </c>
      <c r="AP2110" s="8">
        <f t="shared" si="564"/>
        <v>0.76268173551099094</v>
      </c>
      <c r="AQ2110" s="8"/>
      <c r="AR2110" s="8">
        <f t="shared" si="565"/>
        <v>103.13963163026574</v>
      </c>
      <c r="AS2110" s="8">
        <f t="shared" si="566"/>
        <v>46.301555443507297</v>
      </c>
    </row>
    <row r="2111" spans="1:45">
      <c r="A2111" s="20">
        <v>76.142733329999999</v>
      </c>
      <c r="B2111" s="20">
        <v>418.72041059999998</v>
      </c>
      <c r="C2111" s="20">
        <v>-320.34030960000001</v>
      </c>
      <c r="E2111" s="9">
        <f t="shared" si="554"/>
        <v>-541.27958940000008</v>
      </c>
      <c r="F2111" s="9">
        <f t="shared" si="555"/>
        <v>219.65969039999999</v>
      </c>
      <c r="I2111">
        <v>1</v>
      </c>
      <c r="J2111">
        <f t="shared" si="556"/>
        <v>0.37192332068503486</v>
      </c>
      <c r="K2111">
        <f t="shared" si="557"/>
        <v>2.7560829210506776</v>
      </c>
      <c r="O2111">
        <f t="shared" si="558"/>
        <v>-0.33673628404883599</v>
      </c>
      <c r="P2111">
        <f t="shared" si="559"/>
        <v>0.13665283034707715</v>
      </c>
      <c r="Q2111">
        <f t="shared" si="560"/>
        <v>0.93163011917987848</v>
      </c>
      <c r="R2111">
        <f t="shared" si="561"/>
        <v>1</v>
      </c>
      <c r="AG2111" s="8">
        <f t="shared" si="551"/>
        <v>-0.15670005294843198</v>
      </c>
      <c r="AH2111" s="8">
        <f t="shared" si="552"/>
        <v>0.67304167077491872</v>
      </c>
      <c r="AI2111" s="8">
        <f t="shared" si="553"/>
        <v>0.72281394757327755</v>
      </c>
      <c r="AJ2111" s="8"/>
      <c r="AK2111" s="8"/>
      <c r="AL2111" s="8"/>
      <c r="AN2111" s="8">
        <f t="shared" si="562"/>
        <v>1.0000000000000004</v>
      </c>
      <c r="AO2111" s="8">
        <f t="shared" si="563"/>
        <v>1.7995448875885471</v>
      </c>
      <c r="AP2111" s="8">
        <f t="shared" si="564"/>
        <v>0.76293060039942828</v>
      </c>
      <c r="AQ2111" s="8"/>
      <c r="AR2111" s="8">
        <f t="shared" si="565"/>
        <v>103.10632710316791</v>
      </c>
      <c r="AS2111" s="8">
        <f t="shared" si="566"/>
        <v>46.287296535730839</v>
      </c>
    </row>
    <row r="2112" spans="1:45">
      <c r="A2112" s="20">
        <v>76.176100000000005</v>
      </c>
      <c r="B2112" s="20">
        <v>418.0517231</v>
      </c>
      <c r="C2112" s="20">
        <v>-320.13898719999997</v>
      </c>
      <c r="E2112" s="9">
        <f t="shared" si="554"/>
        <v>-541.9482769</v>
      </c>
      <c r="F2112" s="9">
        <f t="shared" si="555"/>
        <v>219.86101280000003</v>
      </c>
      <c r="I2112">
        <v>1</v>
      </c>
      <c r="J2112">
        <f t="shared" si="556"/>
        <v>0.3723294728505353</v>
      </c>
      <c r="K2112">
        <f t="shared" si="557"/>
        <v>2.7561938915670492</v>
      </c>
      <c r="O2112">
        <f t="shared" si="558"/>
        <v>-0.33710204725012516</v>
      </c>
      <c r="P2112">
        <f t="shared" si="559"/>
        <v>0.13675769567774043</v>
      </c>
      <c r="Q2112">
        <f t="shared" si="560"/>
        <v>0.93148244342697561</v>
      </c>
      <c r="R2112">
        <f t="shared" si="561"/>
        <v>1</v>
      </c>
      <c r="AG2112" s="8">
        <f t="shared" si="551"/>
        <v>-0.15636523987651446</v>
      </c>
      <c r="AH2112" s="8">
        <f t="shared" si="552"/>
        <v>0.67324417954113813</v>
      </c>
      <c r="AI2112" s="8">
        <f t="shared" si="553"/>
        <v>0.72269785282117716</v>
      </c>
      <c r="AJ2112" s="8"/>
      <c r="AK2112" s="8"/>
      <c r="AL2112" s="8"/>
      <c r="AN2112" s="8">
        <f t="shared" si="562"/>
        <v>1</v>
      </c>
      <c r="AO2112" s="8">
        <f t="shared" si="563"/>
        <v>1.7990066475691424</v>
      </c>
      <c r="AP2112" s="8">
        <f t="shared" si="564"/>
        <v>0.76309858503497907</v>
      </c>
      <c r="AQ2112" s="8"/>
      <c r="AR2112" s="8">
        <f t="shared" si="565"/>
        <v>103.07548822169097</v>
      </c>
      <c r="AS2112" s="8">
        <f t="shared" si="566"/>
        <v>46.277671725090734</v>
      </c>
    </row>
    <row r="2113" spans="1:45">
      <c r="A2113" s="20">
        <v>76.209466669999998</v>
      </c>
      <c r="B2113" s="20">
        <v>417.6049079</v>
      </c>
      <c r="C2113" s="20">
        <v>-319.84390079999997</v>
      </c>
      <c r="E2113" s="9">
        <f t="shared" si="554"/>
        <v>-542.39509210000006</v>
      </c>
      <c r="F2113" s="9">
        <f t="shared" si="555"/>
        <v>220.15609920000003</v>
      </c>
      <c r="I2113">
        <v>1</v>
      </c>
      <c r="J2113">
        <f t="shared" si="556"/>
        <v>0.37263604478924667</v>
      </c>
      <c r="K2113">
        <f t="shared" si="557"/>
        <v>2.7560137144584371</v>
      </c>
      <c r="O2113">
        <f t="shared" si="558"/>
        <v>-0.33734198566598261</v>
      </c>
      <c r="P2113">
        <f t="shared" si="559"/>
        <v>0.13692582536663597</v>
      </c>
      <c r="Q2113">
        <f t="shared" si="560"/>
        <v>0.93137087299023769</v>
      </c>
      <c r="R2113">
        <f t="shared" si="561"/>
        <v>1</v>
      </c>
      <c r="AG2113" s="8">
        <f t="shared" si="551"/>
        <v>-0.15606772002836972</v>
      </c>
      <c r="AH2113" s="8">
        <f t="shared" si="552"/>
        <v>0.67333984619666654</v>
      </c>
      <c r="AI2113" s="8">
        <f t="shared" si="553"/>
        <v>0.72267303691849183</v>
      </c>
      <c r="AJ2113" s="8"/>
      <c r="AK2113" s="8"/>
      <c r="AL2113" s="8"/>
      <c r="AN2113" s="8">
        <f t="shared" si="562"/>
        <v>1</v>
      </c>
      <c r="AO2113" s="8">
        <f t="shared" si="563"/>
        <v>1.7985560491785173</v>
      </c>
      <c r="AP2113" s="8">
        <f t="shared" si="564"/>
        <v>0.7631344888628413</v>
      </c>
      <c r="AQ2113" s="8"/>
      <c r="AR2113" s="8">
        <f t="shared" si="565"/>
        <v>103.04967083565278</v>
      </c>
      <c r="AS2113" s="8">
        <f t="shared" si="566"/>
        <v>46.275614587285865</v>
      </c>
    </row>
    <row r="2114" spans="1:45">
      <c r="A2114" s="20">
        <v>76.242833329999996</v>
      </c>
      <c r="B2114" s="20">
        <v>416.75701220000002</v>
      </c>
      <c r="C2114" s="20">
        <v>-319.75835749999999</v>
      </c>
      <c r="E2114" s="9">
        <f t="shared" si="554"/>
        <v>-543.24298780000004</v>
      </c>
      <c r="F2114" s="9">
        <f t="shared" si="555"/>
        <v>220.24164250000001</v>
      </c>
      <c r="I2114">
        <v>1</v>
      </c>
      <c r="J2114">
        <f t="shared" si="556"/>
        <v>0.37311350916370167</v>
      </c>
      <c r="K2114">
        <f t="shared" si="557"/>
        <v>2.7564225015090811</v>
      </c>
      <c r="O2114">
        <f t="shared" si="558"/>
        <v>-0.33781000802225514</v>
      </c>
      <c r="P2114">
        <f t="shared" si="559"/>
        <v>0.13695497722126271</v>
      </c>
      <c r="Q2114">
        <f t="shared" si="560"/>
        <v>0.93119693550522775</v>
      </c>
      <c r="R2114">
        <f t="shared" si="561"/>
        <v>1</v>
      </c>
      <c r="AG2114" s="8">
        <f t="shared" si="551"/>
        <v>-0.15572141132667783</v>
      </c>
      <c r="AH2114" s="8">
        <f t="shared" si="552"/>
        <v>0.67363804047636755</v>
      </c>
      <c r="AI2114" s="8">
        <f t="shared" si="553"/>
        <v>0.72246981423280765</v>
      </c>
      <c r="AJ2114" s="8"/>
      <c r="AK2114" s="8"/>
      <c r="AL2114" s="8"/>
      <c r="AN2114" s="8">
        <f t="shared" si="562"/>
        <v>1</v>
      </c>
      <c r="AO2114" s="8">
        <f t="shared" si="563"/>
        <v>1.797970722698788</v>
      </c>
      <c r="AP2114" s="8">
        <f t="shared" si="564"/>
        <v>0.76342846222448502</v>
      </c>
      <c r="AQ2114" s="8"/>
      <c r="AR2114" s="8">
        <f t="shared" si="565"/>
        <v>103.01613409872704</v>
      </c>
      <c r="AS2114" s="8">
        <f t="shared" si="566"/>
        <v>46.258771154374408</v>
      </c>
    </row>
    <row r="2115" spans="1:45">
      <c r="A2115" s="20">
        <v>76.276200000000003</v>
      </c>
      <c r="B2115" s="20">
        <v>416.0011361</v>
      </c>
      <c r="C2115" s="20">
        <v>-319.6688216</v>
      </c>
      <c r="E2115" s="9">
        <f t="shared" si="554"/>
        <v>-543.99886390000006</v>
      </c>
      <c r="F2115" s="9">
        <f t="shared" si="555"/>
        <v>220.3311784</v>
      </c>
      <c r="I2115">
        <v>1</v>
      </c>
      <c r="J2115">
        <f t="shared" si="556"/>
        <v>0.37354196592987376</v>
      </c>
      <c r="K2115">
        <f t="shared" si="557"/>
        <v>2.7567649975206581</v>
      </c>
      <c r="O2115">
        <f t="shared" si="558"/>
        <v>-0.3382266613777169</v>
      </c>
      <c r="P2115">
        <f t="shared" si="559"/>
        <v>0.13698903400899207</v>
      </c>
      <c r="Q2115">
        <f t="shared" si="560"/>
        <v>0.93104067048360806</v>
      </c>
      <c r="R2115">
        <f t="shared" si="561"/>
        <v>1</v>
      </c>
      <c r="AG2115" s="8">
        <f t="shared" si="551"/>
        <v>-0.15540665689992211</v>
      </c>
      <c r="AH2115" s="8">
        <f t="shared" si="552"/>
        <v>0.67390036993948199</v>
      </c>
      <c r="AI2115" s="8">
        <f t="shared" si="553"/>
        <v>0.72229292007233414</v>
      </c>
      <c r="AJ2115" s="8"/>
      <c r="AK2115" s="8"/>
      <c r="AL2115" s="8"/>
      <c r="AN2115" s="8">
        <f t="shared" si="562"/>
        <v>1</v>
      </c>
      <c r="AO2115" s="8">
        <f t="shared" si="563"/>
        <v>1.7974418659032652</v>
      </c>
      <c r="AP2115" s="8">
        <f t="shared" si="564"/>
        <v>0.7636842763588424</v>
      </c>
      <c r="AQ2115" s="8"/>
      <c r="AR2115" s="8">
        <f t="shared" si="565"/>
        <v>102.98583283637676</v>
      </c>
      <c r="AS2115" s="8">
        <f t="shared" si="566"/>
        <v>46.244114084135937</v>
      </c>
    </row>
    <row r="2116" spans="1:45">
      <c r="A2116" s="20">
        <v>76.309566669999995</v>
      </c>
      <c r="B2116" s="20">
        <v>415.56532670000001</v>
      </c>
      <c r="C2116" s="20">
        <v>-319.5982717</v>
      </c>
      <c r="E2116" s="9">
        <f t="shared" si="554"/>
        <v>-544.43467329999999</v>
      </c>
      <c r="F2116" s="9">
        <f t="shared" si="555"/>
        <v>220.4017283</v>
      </c>
      <c r="I2116">
        <v>1</v>
      </c>
      <c r="J2116">
        <f t="shared" si="556"/>
        <v>0.37379309577909525</v>
      </c>
      <c r="K2116">
        <f t="shared" si="557"/>
        <v>2.7569322089466399</v>
      </c>
      <c r="O2116">
        <f t="shared" si="558"/>
        <v>-0.33846627860738265</v>
      </c>
      <c r="P2116">
        <f t="shared" si="559"/>
        <v>0.13702020909904544</v>
      </c>
      <c r="Q2116">
        <f t="shared" si="560"/>
        <v>0.93094899996945235</v>
      </c>
      <c r="R2116">
        <f t="shared" si="561"/>
        <v>1</v>
      </c>
      <c r="AG2116" s="8">
        <f t="shared" si="551"/>
        <v>-0.15521651483240534</v>
      </c>
      <c r="AH2116" s="8">
        <f t="shared" si="552"/>
        <v>0.67404685714786527</v>
      </c>
      <c r="AI2116" s="8">
        <f t="shared" si="553"/>
        <v>0.72219711152314026</v>
      </c>
      <c r="AJ2116" s="8"/>
      <c r="AK2116" s="8"/>
      <c r="AL2116" s="8"/>
      <c r="AN2116" s="8">
        <f t="shared" si="562"/>
        <v>1</v>
      </c>
      <c r="AO2116" s="8">
        <f t="shared" si="563"/>
        <v>1.7971264105399354</v>
      </c>
      <c r="AP2116" s="8">
        <f t="shared" si="564"/>
        <v>0.76382280062767982</v>
      </c>
      <c r="AQ2116" s="8"/>
      <c r="AR2116" s="8">
        <f t="shared" si="565"/>
        <v>102.96775857543321</v>
      </c>
      <c r="AS2116" s="8">
        <f t="shared" si="566"/>
        <v>46.236177228171421</v>
      </c>
    </row>
    <row r="2117" spans="1:45">
      <c r="A2117" s="20">
        <v>76.342933329999994</v>
      </c>
      <c r="B2117" s="20">
        <v>414.70501369999999</v>
      </c>
      <c r="C2117" s="20">
        <v>-319.58987990000003</v>
      </c>
      <c r="E2117" s="9">
        <f t="shared" si="554"/>
        <v>-545.29498630000001</v>
      </c>
      <c r="F2117" s="9">
        <f t="shared" si="555"/>
        <v>220.41012009999997</v>
      </c>
      <c r="I2117">
        <v>1</v>
      </c>
      <c r="J2117">
        <f t="shared" si="556"/>
        <v>0.37426011814014665</v>
      </c>
      <c r="K2117">
        <f t="shared" si="557"/>
        <v>2.7574678647851028</v>
      </c>
      <c r="O2117">
        <f t="shared" si="558"/>
        <v>-0.33894267940202688</v>
      </c>
      <c r="P2117">
        <f t="shared" si="559"/>
        <v>0.13700180370430912</v>
      </c>
      <c r="Q2117">
        <f t="shared" si="560"/>
        <v>0.93077836559598914</v>
      </c>
      <c r="R2117">
        <f t="shared" si="561"/>
        <v>1</v>
      </c>
      <c r="AG2117" s="8">
        <f t="shared" si="551"/>
        <v>-0.15490138030521727</v>
      </c>
      <c r="AH2117" s="8">
        <f t="shared" si="552"/>
        <v>0.6743680582693462</v>
      </c>
      <c r="AI2117" s="8">
        <f t="shared" si="553"/>
        <v>0.72196487751522254</v>
      </c>
      <c r="AJ2117" s="8"/>
      <c r="AK2117" s="8"/>
      <c r="AL2117" s="8"/>
      <c r="AN2117" s="8">
        <f t="shared" si="562"/>
        <v>1</v>
      </c>
      <c r="AO2117" s="8">
        <f t="shared" si="563"/>
        <v>1.796578412795663</v>
      </c>
      <c r="AP2117" s="8">
        <f t="shared" si="564"/>
        <v>0.7641584917960772</v>
      </c>
      <c r="AQ2117" s="8"/>
      <c r="AR2117" s="8">
        <f t="shared" si="565"/>
        <v>102.93636061750371</v>
      </c>
      <c r="AS2117" s="8">
        <f t="shared" si="566"/>
        <v>46.216943541002436</v>
      </c>
    </row>
    <row r="2118" spans="1:45">
      <c r="A2118" s="20">
        <v>76.376300000000001</v>
      </c>
      <c r="B2118" s="20">
        <v>413.96608839999999</v>
      </c>
      <c r="C2118" s="20">
        <v>-319.5684842</v>
      </c>
      <c r="E2118" s="9">
        <f t="shared" si="554"/>
        <v>-546.03391160000001</v>
      </c>
      <c r="F2118" s="9">
        <f t="shared" si="555"/>
        <v>220.4315158</v>
      </c>
      <c r="I2118">
        <v>1</v>
      </c>
      <c r="J2118">
        <f t="shared" si="556"/>
        <v>0.37466428698260618</v>
      </c>
      <c r="K2118">
        <f t="shared" si="557"/>
        <v>2.7579044354004472</v>
      </c>
      <c r="O2118">
        <f t="shared" si="558"/>
        <v>-0.33935126919392389</v>
      </c>
      <c r="P2118">
        <f t="shared" si="559"/>
        <v>0.13699463177640206</v>
      </c>
      <c r="Q2118">
        <f t="shared" si="560"/>
        <v>0.93063053193032574</v>
      </c>
      <c r="R2118">
        <f t="shared" si="561"/>
        <v>1</v>
      </c>
      <c r="AG2118" s="8">
        <f t="shared" si="551"/>
        <v>-0.15462425019481268</v>
      </c>
      <c r="AH2118" s="8">
        <f t="shared" si="552"/>
        <v>0.67464021627048543</v>
      </c>
      <c r="AI2118" s="8">
        <f t="shared" si="553"/>
        <v>0.72176999095432393</v>
      </c>
      <c r="AJ2118" s="8"/>
      <c r="AK2118" s="8"/>
      <c r="AL2118" s="8"/>
      <c r="AN2118" s="8">
        <f t="shared" si="562"/>
        <v>1.0000000000000002</v>
      </c>
      <c r="AO2118" s="8">
        <f t="shared" si="563"/>
        <v>1.7961001462996771</v>
      </c>
      <c r="AP2118" s="8">
        <f t="shared" si="564"/>
        <v>0.76444010701478182</v>
      </c>
      <c r="AQ2118" s="8"/>
      <c r="AR2118" s="8">
        <f t="shared" si="565"/>
        <v>102.90895796580121</v>
      </c>
      <c r="AS2118" s="8">
        <f t="shared" si="566"/>
        <v>46.200808177524003</v>
      </c>
    </row>
    <row r="2119" spans="1:45">
      <c r="A2119" s="20">
        <v>76.409666669999993</v>
      </c>
      <c r="B2119" s="20">
        <v>413.6078301</v>
      </c>
      <c r="C2119" s="20">
        <v>-319.53010849999998</v>
      </c>
      <c r="E2119" s="9">
        <f t="shared" si="554"/>
        <v>-546.3921699</v>
      </c>
      <c r="F2119" s="9">
        <f t="shared" si="555"/>
        <v>220.46989150000002</v>
      </c>
      <c r="I2119">
        <v>1</v>
      </c>
      <c r="J2119">
        <f t="shared" si="556"/>
        <v>0.37486632909673961</v>
      </c>
      <c r="K2119">
        <f t="shared" si="557"/>
        <v>2.7580716567864441</v>
      </c>
      <c r="O2119">
        <f t="shared" si="558"/>
        <v>-0.33954853292395354</v>
      </c>
      <c r="P2119">
        <f t="shared" si="559"/>
        <v>0.13700823755660538</v>
      </c>
      <c r="Q2119">
        <f t="shared" si="560"/>
        <v>0.93055657357885746</v>
      </c>
      <c r="R2119">
        <f t="shared" si="561"/>
        <v>1</v>
      </c>
      <c r="AG2119" s="8">
        <f t="shared" si="551"/>
        <v>-0.1544770440722833</v>
      </c>
      <c r="AH2119" s="8">
        <f t="shared" si="552"/>
        <v>0.67476519575707439</v>
      </c>
      <c r="AI2119" s="8">
        <f t="shared" si="553"/>
        <v>0.7216846773000013</v>
      </c>
      <c r="AJ2119" s="8"/>
      <c r="AK2119" s="8"/>
      <c r="AL2119" s="8"/>
      <c r="AN2119" s="8">
        <f t="shared" si="562"/>
        <v>1</v>
      </c>
      <c r="AO2119" s="8">
        <f t="shared" si="563"/>
        <v>1.7958525285964966</v>
      </c>
      <c r="AP2119" s="8">
        <f t="shared" si="564"/>
        <v>0.76456336103241096</v>
      </c>
      <c r="AQ2119" s="8"/>
      <c r="AR2119" s="8">
        <f t="shared" si="565"/>
        <v>102.89477051647623</v>
      </c>
      <c r="AS2119" s="8">
        <f t="shared" si="566"/>
        <v>46.193746242505824</v>
      </c>
    </row>
    <row r="2120" spans="1:45">
      <c r="A2120" s="20">
        <v>76.443033330000006</v>
      </c>
      <c r="B2120" s="20">
        <v>412.72668599999997</v>
      </c>
      <c r="C2120" s="20">
        <v>-319.44384220000001</v>
      </c>
      <c r="E2120" s="9">
        <f t="shared" si="554"/>
        <v>-547.27331400000003</v>
      </c>
      <c r="F2120" s="9">
        <f t="shared" si="555"/>
        <v>220.55615779999999</v>
      </c>
      <c r="I2120">
        <v>1</v>
      </c>
      <c r="J2120">
        <f t="shared" si="556"/>
        <v>0.37536139569899724</v>
      </c>
      <c r="K2120">
        <f t="shared" si="557"/>
        <v>2.758494868992257</v>
      </c>
      <c r="O2120">
        <f t="shared" si="558"/>
        <v>-0.34003373721324176</v>
      </c>
      <c r="P2120">
        <f t="shared" si="559"/>
        <v>0.1370367103303114</v>
      </c>
      <c r="Q2120">
        <f t="shared" si="560"/>
        <v>0.93037519183318851</v>
      </c>
      <c r="R2120">
        <f t="shared" si="561"/>
        <v>1</v>
      </c>
      <c r="AG2120" s="8">
        <f t="shared" si="551"/>
        <v>-0.1541187840620703</v>
      </c>
      <c r="AH2120" s="8">
        <f t="shared" si="552"/>
        <v>0.67507437634438117</v>
      </c>
      <c r="AI2120" s="8">
        <f t="shared" si="553"/>
        <v>0.7214720970366586</v>
      </c>
      <c r="AJ2120" s="8"/>
      <c r="AK2120" s="8"/>
      <c r="AL2120" s="8"/>
      <c r="AN2120" s="8">
        <f t="shared" si="562"/>
        <v>1</v>
      </c>
      <c r="AO2120" s="8">
        <f t="shared" si="563"/>
        <v>1.7952485481006963</v>
      </c>
      <c r="AP2120" s="8">
        <f t="shared" si="564"/>
        <v>0.76487041030623204</v>
      </c>
      <c r="AQ2120" s="8"/>
      <c r="AR2120" s="8">
        <f t="shared" si="565"/>
        <v>102.86016498315867</v>
      </c>
      <c r="AS2120" s="8">
        <f t="shared" si="566"/>
        <v>46.17615361501332</v>
      </c>
    </row>
    <row r="2121" spans="1:45">
      <c r="A2121" s="20">
        <v>76.476399999999998</v>
      </c>
      <c r="B2121" s="20">
        <v>411.87886179999998</v>
      </c>
      <c r="C2121" s="20">
        <v>-319.29787540000001</v>
      </c>
      <c r="E2121" s="9">
        <f t="shared" si="554"/>
        <v>-548.12113820000002</v>
      </c>
      <c r="F2121" s="9">
        <f t="shared" si="555"/>
        <v>220.70212459999999</v>
      </c>
      <c r="I2121">
        <v>1</v>
      </c>
      <c r="J2121">
        <f t="shared" si="556"/>
        <v>0.37585131918791481</v>
      </c>
      <c r="K2121">
        <f t="shared" si="557"/>
        <v>2.7588020806089046</v>
      </c>
      <c r="O2121">
        <f t="shared" si="558"/>
        <v>-0.34049860325297437</v>
      </c>
      <c r="P2121">
        <f t="shared" si="559"/>
        <v>0.13710247593816277</v>
      </c>
      <c r="Q2121">
        <f t="shared" si="560"/>
        <v>0.93019546992790658</v>
      </c>
      <c r="R2121">
        <f t="shared" si="561"/>
        <v>1</v>
      </c>
      <c r="AG2121" s="8">
        <f t="shared" si="551"/>
        <v>-0.15374525138632456</v>
      </c>
      <c r="AH2121" s="8">
        <f t="shared" si="552"/>
        <v>0.67535607682368393</v>
      </c>
      <c r="AI2121" s="8">
        <f t="shared" si="553"/>
        <v>0.72128813048148677</v>
      </c>
      <c r="AJ2121" s="8"/>
      <c r="AK2121" s="8"/>
      <c r="AL2121" s="8"/>
      <c r="AN2121" s="8">
        <f t="shared" si="562"/>
        <v>1</v>
      </c>
      <c r="AO2121" s="8">
        <f t="shared" si="563"/>
        <v>1.7946322614137915</v>
      </c>
      <c r="AP2121" s="8">
        <f t="shared" si="564"/>
        <v>0.76513605089586156</v>
      </c>
      <c r="AQ2121" s="8"/>
      <c r="AR2121" s="8">
        <f t="shared" si="565"/>
        <v>102.82485435702891</v>
      </c>
      <c r="AS2121" s="8">
        <f t="shared" si="566"/>
        <v>46.160933530360182</v>
      </c>
    </row>
    <row r="2122" spans="1:45">
      <c r="A2122" s="20">
        <v>76.509766670000005</v>
      </c>
      <c r="B2122" s="20">
        <v>411.48786539999998</v>
      </c>
      <c r="C2122" s="20">
        <v>-318.85312690000001</v>
      </c>
      <c r="E2122" s="9">
        <f t="shared" si="554"/>
        <v>-548.51213460000008</v>
      </c>
      <c r="F2122" s="9">
        <f t="shared" si="555"/>
        <v>221.14687309999999</v>
      </c>
      <c r="I2122">
        <v>1</v>
      </c>
      <c r="J2122">
        <f t="shared" si="556"/>
        <v>0.37615933763243881</v>
      </c>
      <c r="K2122">
        <f t="shared" si="557"/>
        <v>2.7583514341775235</v>
      </c>
      <c r="O2122">
        <f t="shared" si="558"/>
        <v>-0.34070250046841699</v>
      </c>
      <c r="P2122">
        <f t="shared" si="559"/>
        <v>0.13736303699258526</v>
      </c>
      <c r="Q2122">
        <f t="shared" si="560"/>
        <v>0.93008236315002879</v>
      </c>
      <c r="R2122">
        <f t="shared" si="561"/>
        <v>1</v>
      </c>
      <c r="AG2122" s="8">
        <f t="shared" si="551"/>
        <v>-0.15339974332465028</v>
      </c>
      <c r="AH2122" s="8">
        <f t="shared" si="552"/>
        <v>0.67539291537660695</v>
      </c>
      <c r="AI2122" s="8">
        <f t="shared" si="553"/>
        <v>0.72132719940885304</v>
      </c>
      <c r="AJ2122" s="8"/>
      <c r="AK2122" s="8"/>
      <c r="AL2122" s="8"/>
      <c r="AN2122" s="8">
        <f t="shared" si="562"/>
        <v>1.0000000000000004</v>
      </c>
      <c r="AO2122" s="8">
        <f t="shared" si="563"/>
        <v>1.7941340393312701</v>
      </c>
      <c r="AP2122" s="8">
        <f t="shared" si="564"/>
        <v>0.7650796430227671</v>
      </c>
      <c r="AQ2122" s="8"/>
      <c r="AR2122" s="8">
        <f t="shared" si="565"/>
        <v>102.79630833444023</v>
      </c>
      <c r="AS2122" s="8">
        <f t="shared" si="566"/>
        <v>46.164165463419806</v>
      </c>
    </row>
    <row r="2123" spans="1:45">
      <c r="A2123" s="20">
        <v>76.543133330000003</v>
      </c>
      <c r="B2123" s="20">
        <v>410.74093959999999</v>
      </c>
      <c r="C2123" s="20">
        <v>-318.64770240000001</v>
      </c>
      <c r="E2123" s="9">
        <f t="shared" si="554"/>
        <v>-549.25906039999995</v>
      </c>
      <c r="F2123" s="9">
        <f t="shared" si="555"/>
        <v>221.35229759999999</v>
      </c>
      <c r="I2123">
        <v>1</v>
      </c>
      <c r="J2123">
        <f t="shared" si="556"/>
        <v>0.37660740198291753</v>
      </c>
      <c r="K2123">
        <f t="shared" si="557"/>
        <v>2.7585013441772275</v>
      </c>
      <c r="O2123">
        <f t="shared" si="558"/>
        <v>-0.3411095835086449</v>
      </c>
      <c r="P2123">
        <f t="shared" si="559"/>
        <v>0.13746771876285591</v>
      </c>
      <c r="Q2123">
        <f t="shared" si="560"/>
        <v>0.9299176728811509</v>
      </c>
      <c r="R2123">
        <f t="shared" si="561"/>
        <v>1</v>
      </c>
      <c r="AG2123" s="8">
        <f t="shared" si="551"/>
        <v>-0.15303556242128741</v>
      </c>
      <c r="AH2123" s="8">
        <f t="shared" si="552"/>
        <v>0.67562181700597757</v>
      </c>
      <c r="AI2123" s="8">
        <f t="shared" si="553"/>
        <v>0.72119018089540132</v>
      </c>
      <c r="AJ2123" s="8"/>
      <c r="AK2123" s="8"/>
      <c r="AL2123" s="8"/>
      <c r="AN2123" s="8">
        <f t="shared" si="562"/>
        <v>1</v>
      </c>
      <c r="AO2123" s="8">
        <f t="shared" si="563"/>
        <v>1.7935481974444454</v>
      </c>
      <c r="AP2123" s="8">
        <f t="shared" si="564"/>
        <v>0.76527745633422384</v>
      </c>
      <c r="AQ2123" s="8"/>
      <c r="AR2123" s="8">
        <f t="shared" si="565"/>
        <v>102.76274206686318</v>
      </c>
      <c r="AS2123" s="8">
        <f t="shared" si="566"/>
        <v>46.152831595541826</v>
      </c>
    </row>
    <row r="2124" spans="1:45">
      <c r="A2124" s="20">
        <v>76.576499999999996</v>
      </c>
      <c r="B2124" s="20">
        <v>410.07372600000002</v>
      </c>
      <c r="C2124" s="20">
        <v>-318.68019759999999</v>
      </c>
      <c r="E2124" s="9">
        <f t="shared" si="554"/>
        <v>-549.92627399999992</v>
      </c>
      <c r="F2124" s="9">
        <f t="shared" si="555"/>
        <v>221.31980240000001</v>
      </c>
      <c r="I2124">
        <v>1</v>
      </c>
      <c r="J2124">
        <f t="shared" si="556"/>
        <v>0.37696057406025885</v>
      </c>
      <c r="K2124">
        <f t="shared" si="557"/>
        <v>2.7589729051473446</v>
      </c>
      <c r="O2124">
        <f t="shared" si="558"/>
        <v>-0.34147902145587156</v>
      </c>
      <c r="P2124">
        <f t="shared" si="559"/>
        <v>0.1374294575937263</v>
      </c>
      <c r="Q2124">
        <f t="shared" si="560"/>
        <v>0.92978772958726152</v>
      </c>
      <c r="R2124">
        <f t="shared" si="561"/>
        <v>1</v>
      </c>
      <c r="AG2124" s="8">
        <f t="shared" si="551"/>
        <v>-0.15280944971701477</v>
      </c>
      <c r="AH2124" s="8">
        <f t="shared" si="552"/>
        <v>0.6758793325812148</v>
      </c>
      <c r="AI2124" s="8">
        <f t="shared" si="553"/>
        <v>0.72099680988666992</v>
      </c>
      <c r="AJ2124" s="8"/>
      <c r="AK2124" s="8"/>
      <c r="AL2124" s="8"/>
      <c r="AN2124" s="8">
        <f t="shared" si="562"/>
        <v>1</v>
      </c>
      <c r="AO2124" s="8">
        <f t="shared" si="563"/>
        <v>1.7931478514918255</v>
      </c>
      <c r="AP2124" s="8">
        <f t="shared" si="564"/>
        <v>0.76555655632083686</v>
      </c>
      <c r="AQ2124" s="8"/>
      <c r="AR2124" s="8">
        <f t="shared" si="565"/>
        <v>102.73980393343292</v>
      </c>
      <c r="AS2124" s="8">
        <f t="shared" si="566"/>
        <v>46.136840344246743</v>
      </c>
    </row>
    <row r="2125" spans="1:45">
      <c r="A2125" s="20">
        <v>76.609866670000002</v>
      </c>
      <c r="B2125" s="20">
        <v>409.61672340000001</v>
      </c>
      <c r="C2125" s="20">
        <v>-318.63491950000002</v>
      </c>
      <c r="E2125" s="9">
        <f t="shared" si="554"/>
        <v>-550.38327660000004</v>
      </c>
      <c r="F2125" s="9">
        <f t="shared" si="555"/>
        <v>221.36508049999998</v>
      </c>
      <c r="I2125">
        <v>1</v>
      </c>
      <c r="J2125">
        <f t="shared" si="556"/>
        <v>0.37721712686944775</v>
      </c>
      <c r="K2125">
        <f t="shared" si="557"/>
        <v>2.7591897154801153</v>
      </c>
      <c r="O2125">
        <f t="shared" si="558"/>
        <v>-0.34173010840614165</v>
      </c>
      <c r="P2125">
        <f t="shared" si="559"/>
        <v>0.13744442495402528</v>
      </c>
      <c r="Q2125">
        <f t="shared" si="560"/>
        <v>0.92969326288716536</v>
      </c>
      <c r="R2125">
        <f t="shared" si="561"/>
        <v>1</v>
      </c>
      <c r="AG2125" s="8">
        <f t="shared" si="551"/>
        <v>-0.15262360872023711</v>
      </c>
      <c r="AH2125" s="8">
        <f t="shared" si="552"/>
        <v>0.67603897620304343</v>
      </c>
      <c r="AI2125" s="8">
        <f t="shared" si="553"/>
        <v>0.72088649364206647</v>
      </c>
      <c r="AJ2125" s="8"/>
      <c r="AK2125" s="8"/>
      <c r="AL2125" s="8"/>
      <c r="AN2125" s="8">
        <f t="shared" si="562"/>
        <v>1.0000000000000002</v>
      </c>
      <c r="AO2125" s="8">
        <f t="shared" si="563"/>
        <v>1.7928355073114246</v>
      </c>
      <c r="AP2125" s="8">
        <f t="shared" si="564"/>
        <v>0.76571574379377594</v>
      </c>
      <c r="AQ2125" s="8"/>
      <c r="AR2125" s="8">
        <f t="shared" si="565"/>
        <v>102.72190793014047</v>
      </c>
      <c r="AS2125" s="8">
        <f t="shared" si="566"/>
        <v>46.12771957389598</v>
      </c>
    </row>
    <row r="2126" spans="1:45">
      <c r="A2126" s="20">
        <v>76.643233330000001</v>
      </c>
      <c r="B2126" s="20">
        <v>408.76467259999998</v>
      </c>
      <c r="C2126" s="20">
        <v>-318.5962523</v>
      </c>
      <c r="E2126" s="9">
        <f t="shared" si="554"/>
        <v>-551.23532739999996</v>
      </c>
      <c r="F2126" s="9">
        <f t="shared" si="555"/>
        <v>221.4037477</v>
      </c>
      <c r="I2126">
        <v>1</v>
      </c>
      <c r="J2126">
        <f t="shared" si="556"/>
        <v>0.37768544145353883</v>
      </c>
      <c r="K2126">
        <f t="shared" si="557"/>
        <v>2.7596645499394379</v>
      </c>
      <c r="O2126">
        <f t="shared" si="558"/>
        <v>-0.34219931388963937</v>
      </c>
      <c r="P2126">
        <f t="shared" si="559"/>
        <v>0.13744440312432499</v>
      </c>
      <c r="Q2126">
        <f t="shared" si="560"/>
        <v>0.92952066444122594</v>
      </c>
      <c r="R2126">
        <f t="shared" si="561"/>
        <v>1</v>
      </c>
      <c r="AG2126" s="8">
        <f t="shared" si="551"/>
        <v>-0.15229817718537619</v>
      </c>
      <c r="AH2126" s="8">
        <f t="shared" si="552"/>
        <v>0.67634767960981013</v>
      </c>
      <c r="AI2126" s="8">
        <f t="shared" si="553"/>
        <v>0.7206657210610462</v>
      </c>
      <c r="AJ2126" s="8"/>
      <c r="AK2126" s="8"/>
      <c r="AL2126" s="8"/>
      <c r="AN2126" s="8">
        <f t="shared" si="562"/>
        <v>1.0000000000000004</v>
      </c>
      <c r="AO2126" s="8">
        <f t="shared" si="563"/>
        <v>1.7922795656231185</v>
      </c>
      <c r="AP2126" s="8">
        <f t="shared" si="564"/>
        <v>0.76603424176510004</v>
      </c>
      <c r="AQ2126" s="8"/>
      <c r="AR2126" s="8">
        <f t="shared" si="565"/>
        <v>102.69005481774516</v>
      </c>
      <c r="AS2126" s="8">
        <f t="shared" si="566"/>
        <v>46.109470984355632</v>
      </c>
    </row>
    <row r="2127" spans="1:45">
      <c r="A2127" s="20">
        <v>76.676599999999993</v>
      </c>
      <c r="B2127" s="20">
        <v>408.30549600000001</v>
      </c>
      <c r="C2127" s="20">
        <v>-318.546449</v>
      </c>
      <c r="E2127" s="9">
        <f t="shared" si="554"/>
        <v>-551.69450400000005</v>
      </c>
      <c r="F2127" s="9">
        <f t="shared" si="555"/>
        <v>221.453551</v>
      </c>
      <c r="I2127">
        <v>1</v>
      </c>
      <c r="J2127">
        <f t="shared" si="556"/>
        <v>0.37794405633691253</v>
      </c>
      <c r="K2127">
        <f t="shared" si="557"/>
        <v>2.7598746909861536</v>
      </c>
      <c r="O2127">
        <f t="shared" si="558"/>
        <v>-0.34245126380785645</v>
      </c>
      <c r="P2127">
        <f t="shared" si="559"/>
        <v>0.13746203354363595</v>
      </c>
      <c r="Q2127">
        <f t="shared" si="560"/>
        <v>0.92942526394027514</v>
      </c>
      <c r="R2127">
        <f t="shared" si="561"/>
        <v>1</v>
      </c>
      <c r="AG2127" s="8">
        <f t="shared" si="551"/>
        <v>-0.15210954687371303</v>
      </c>
      <c r="AH2127" s="8">
        <f t="shared" si="552"/>
        <v>0.67650679041830086</v>
      </c>
      <c r="AI2127" s="8">
        <f t="shared" si="553"/>
        <v>0.72055620757009842</v>
      </c>
      <c r="AJ2127" s="8"/>
      <c r="AK2127" s="8"/>
      <c r="AL2127" s="8"/>
      <c r="AN2127" s="8">
        <f t="shared" si="562"/>
        <v>0.99999999999999989</v>
      </c>
      <c r="AO2127" s="8">
        <f t="shared" si="563"/>
        <v>1.7919637642910695</v>
      </c>
      <c r="AP2127" s="8">
        <f t="shared" si="564"/>
        <v>0.7661921924824614</v>
      </c>
      <c r="AQ2127" s="8"/>
      <c r="AR2127" s="8">
        <f t="shared" si="565"/>
        <v>102.67196073425414</v>
      </c>
      <c r="AS2127" s="8">
        <f t="shared" si="566"/>
        <v>46.100421074879762</v>
      </c>
    </row>
    <row r="2128" spans="1:45">
      <c r="A2128" s="20">
        <v>76.70996667</v>
      </c>
      <c r="B2128" s="20">
        <v>407.60543180000002</v>
      </c>
      <c r="C2128" s="20">
        <v>-318.41781429999997</v>
      </c>
      <c r="E2128" s="9">
        <f t="shared" si="554"/>
        <v>-552.39456819999998</v>
      </c>
      <c r="F2128" s="9">
        <f t="shared" si="555"/>
        <v>221.58218570000003</v>
      </c>
      <c r="I2128">
        <v>1</v>
      </c>
      <c r="J2128">
        <f t="shared" si="556"/>
        <v>0.37834967857355578</v>
      </c>
      <c r="K2128">
        <f t="shared" si="557"/>
        <v>2.7601122803874198</v>
      </c>
      <c r="O2128">
        <f t="shared" si="558"/>
        <v>-0.34283378052741192</v>
      </c>
      <c r="P2128">
        <f t="shared" si="559"/>
        <v>0.13752100906530609</v>
      </c>
      <c r="Q2128">
        <f t="shared" si="560"/>
        <v>0.92927550865980668</v>
      </c>
      <c r="R2128">
        <f t="shared" si="561"/>
        <v>1</v>
      </c>
      <c r="AG2128" s="8">
        <f t="shared" si="551"/>
        <v>-0.15179784128931895</v>
      </c>
      <c r="AH2128" s="8">
        <f t="shared" si="552"/>
        <v>0.67673623176059694</v>
      </c>
      <c r="AI2128" s="8">
        <f t="shared" si="553"/>
        <v>0.72040647415356462</v>
      </c>
      <c r="AJ2128" s="8"/>
      <c r="AK2128" s="8"/>
      <c r="AL2128" s="8"/>
      <c r="AN2128" s="8">
        <f t="shared" si="562"/>
        <v>1.0000000000000002</v>
      </c>
      <c r="AO2128" s="8">
        <f t="shared" si="563"/>
        <v>1.7914527062942314</v>
      </c>
      <c r="AP2128" s="8">
        <f t="shared" si="564"/>
        <v>0.76640811023554112</v>
      </c>
      <c r="AQ2128" s="8"/>
      <c r="AR2128" s="8">
        <f t="shared" si="565"/>
        <v>102.64267926794891</v>
      </c>
      <c r="AS2128" s="8">
        <f t="shared" si="566"/>
        <v>46.088049898906341</v>
      </c>
    </row>
    <row r="2129" spans="1:45">
      <c r="A2129" s="20">
        <v>76.743333329999999</v>
      </c>
      <c r="B2129" s="20">
        <v>406.73627340000002</v>
      </c>
      <c r="C2129" s="20">
        <v>-318.43786740000002</v>
      </c>
      <c r="E2129" s="9">
        <f t="shared" si="554"/>
        <v>-553.26372659999993</v>
      </c>
      <c r="F2129" s="9">
        <f t="shared" si="555"/>
        <v>221.56213259999998</v>
      </c>
      <c r="I2129">
        <v>1</v>
      </c>
      <c r="J2129">
        <f t="shared" si="556"/>
        <v>0.37881427639201698</v>
      </c>
      <c r="K2129">
        <f t="shared" si="557"/>
        <v>2.7606864532768527</v>
      </c>
      <c r="O2129">
        <f t="shared" si="558"/>
        <v>-0.34331344362704774</v>
      </c>
      <c r="P2129">
        <f t="shared" si="559"/>
        <v>0.13748462995704844</v>
      </c>
      <c r="Q2129">
        <f t="shared" si="560"/>
        <v>0.92910379180719704</v>
      </c>
      <c r="R2129">
        <f t="shared" si="561"/>
        <v>1</v>
      </c>
      <c r="AG2129" s="8">
        <f t="shared" si="551"/>
        <v>-0.1514933607709576</v>
      </c>
      <c r="AH2129" s="8">
        <f t="shared" si="552"/>
        <v>0.67706511840430428</v>
      </c>
      <c r="AI2129" s="8">
        <f t="shared" si="553"/>
        <v>0.72016150069445262</v>
      </c>
      <c r="AJ2129" s="8"/>
      <c r="AK2129" s="8"/>
      <c r="AL2129" s="8"/>
      <c r="AN2129" s="8">
        <f t="shared" si="562"/>
        <v>1</v>
      </c>
      <c r="AO2129" s="8">
        <f t="shared" si="563"/>
        <v>1.7909207401301959</v>
      </c>
      <c r="AP2129" s="8">
        <f t="shared" si="564"/>
        <v>0.76676126112662468</v>
      </c>
      <c r="AQ2129" s="8"/>
      <c r="AR2129" s="8">
        <f t="shared" si="565"/>
        <v>102.61219985190591</v>
      </c>
      <c r="AS2129" s="8">
        <f t="shared" si="566"/>
        <v>46.067815843315969</v>
      </c>
    </row>
    <row r="2130" spans="1:45">
      <c r="A2130" s="20">
        <v>76.776700000000005</v>
      </c>
      <c r="B2130" s="20">
        <v>406.37490430000003</v>
      </c>
      <c r="C2130" s="20">
        <v>-317.70859890000003</v>
      </c>
      <c r="E2130" s="9">
        <f t="shared" si="554"/>
        <v>-553.62509569999997</v>
      </c>
      <c r="F2130" s="9">
        <f t="shared" si="555"/>
        <v>222.29140109999997</v>
      </c>
      <c r="I2130">
        <v>1</v>
      </c>
      <c r="J2130">
        <f t="shared" si="556"/>
        <v>0.37916688369390772</v>
      </c>
      <c r="K2130">
        <f t="shared" si="557"/>
        <v>2.7597768480052158</v>
      </c>
      <c r="O2130">
        <f t="shared" si="558"/>
        <v>-0.3434922410706428</v>
      </c>
      <c r="P2130">
        <f t="shared" si="559"/>
        <v>0.13791891322778446</v>
      </c>
      <c r="Q2130">
        <f t="shared" si="560"/>
        <v>0.928973333147047</v>
      </c>
      <c r="R2130">
        <f t="shared" si="561"/>
        <v>1</v>
      </c>
      <c r="AG2130" s="8">
        <f t="shared" si="551"/>
        <v>-0.15102864972081798</v>
      </c>
      <c r="AH2130" s="8">
        <f t="shared" si="552"/>
        <v>0.67702001395868749</v>
      </c>
      <c r="AI2130" s="8">
        <f t="shared" si="553"/>
        <v>0.72030149775138286</v>
      </c>
      <c r="AJ2130" s="8"/>
      <c r="AK2130" s="8"/>
      <c r="AL2130" s="8"/>
      <c r="AN2130" s="8">
        <f t="shared" si="562"/>
        <v>1.0000000000000004</v>
      </c>
      <c r="AO2130" s="8">
        <f t="shared" si="563"/>
        <v>1.7902811639431382</v>
      </c>
      <c r="AP2130" s="8">
        <f t="shared" si="564"/>
        <v>0.76655945885375532</v>
      </c>
      <c r="AQ2130" s="8"/>
      <c r="AR2130" s="8">
        <f t="shared" si="565"/>
        <v>102.57555483571043</v>
      </c>
      <c r="AS2130" s="8">
        <f t="shared" si="566"/>
        <v>46.079378261847538</v>
      </c>
    </row>
    <row r="2131" spans="1:45">
      <c r="A2131" s="20">
        <v>76.810066669999998</v>
      </c>
      <c r="B2131" s="20">
        <v>405.64713219999999</v>
      </c>
      <c r="C2131" s="20">
        <v>-317.6590104</v>
      </c>
      <c r="E2131" s="9">
        <f t="shared" si="554"/>
        <v>-554.35286780000001</v>
      </c>
      <c r="F2131" s="9">
        <f t="shared" si="555"/>
        <v>222.3409896</v>
      </c>
      <c r="I2131">
        <v>1</v>
      </c>
      <c r="J2131">
        <f t="shared" si="556"/>
        <v>0.37956995721979753</v>
      </c>
      <c r="K2131">
        <f t="shared" si="557"/>
        <v>2.7601538152347911</v>
      </c>
      <c r="O2131">
        <f t="shared" si="558"/>
        <v>-0.34389171287626324</v>
      </c>
      <c r="P2131">
        <f t="shared" si="559"/>
        <v>0.13792879625497531</v>
      </c>
      <c r="Q2131">
        <f t="shared" si="560"/>
        <v>0.92882406136936568</v>
      </c>
      <c r="R2131">
        <f t="shared" si="561"/>
        <v>1</v>
      </c>
      <c r="AG2131" s="8">
        <f t="shared" si="551"/>
        <v>-0.15074342314882527</v>
      </c>
      <c r="AH2131" s="8">
        <f t="shared" si="552"/>
        <v>0.67727872997107164</v>
      </c>
      <c r="AI2131" s="8">
        <f t="shared" si="553"/>
        <v>0.72011800581998109</v>
      </c>
      <c r="AJ2131" s="8"/>
      <c r="AK2131" s="8"/>
      <c r="AL2131" s="8"/>
      <c r="AN2131" s="8">
        <f t="shared" si="562"/>
        <v>0.99999999999999978</v>
      </c>
      <c r="AO2131" s="8">
        <f t="shared" si="563"/>
        <v>1.7897987649069049</v>
      </c>
      <c r="AP2131" s="8">
        <f t="shared" si="564"/>
        <v>0.76682394929912501</v>
      </c>
      <c r="AQ2131" s="8"/>
      <c r="AR2131" s="8">
        <f t="shared" si="565"/>
        <v>102.54791540689308</v>
      </c>
      <c r="AS2131" s="8">
        <f t="shared" si="566"/>
        <v>46.064224075606319</v>
      </c>
    </row>
    <row r="2132" spans="1:45">
      <c r="A2132" s="20">
        <v>76.843433329999996</v>
      </c>
      <c r="B2132" s="20">
        <v>404.83413130000002</v>
      </c>
      <c r="C2132" s="20">
        <v>-317.65529709999998</v>
      </c>
      <c r="E2132" s="9">
        <f t="shared" si="554"/>
        <v>-555.16586869999992</v>
      </c>
      <c r="F2132" s="9">
        <f t="shared" si="555"/>
        <v>222.34470290000002</v>
      </c>
      <c r="I2132">
        <v>1</v>
      </c>
      <c r="J2132">
        <f t="shared" si="556"/>
        <v>0.38000898619639484</v>
      </c>
      <c r="K2132">
        <f t="shared" si="557"/>
        <v>2.7606541172131296</v>
      </c>
      <c r="O2132">
        <f t="shared" si="558"/>
        <v>-0.34433919209342212</v>
      </c>
      <c r="P2132">
        <f t="shared" si="559"/>
        <v>0.13790832556424784</v>
      </c>
      <c r="Q2132">
        <f t="shared" si="560"/>
        <v>0.92866130237482969</v>
      </c>
      <c r="R2132">
        <f t="shared" si="561"/>
        <v>1</v>
      </c>
      <c r="AG2132" s="8">
        <f t="shared" si="551"/>
        <v>-0.15044854916219585</v>
      </c>
      <c r="AH2132" s="8">
        <f t="shared" si="552"/>
        <v>0.67758024208946876</v>
      </c>
      <c r="AI2132" s="8">
        <f t="shared" si="553"/>
        <v>0.7198959991449928</v>
      </c>
      <c r="AJ2132" s="8"/>
      <c r="AK2132" s="8"/>
      <c r="AL2132" s="8"/>
      <c r="AN2132" s="8">
        <f t="shared" si="562"/>
        <v>1.0000000000000002</v>
      </c>
      <c r="AO2132" s="8">
        <f t="shared" si="563"/>
        <v>1.7892896951152766</v>
      </c>
      <c r="AP2132" s="8">
        <f t="shared" si="564"/>
        <v>0.7671438589543319</v>
      </c>
      <c r="AQ2132" s="8"/>
      <c r="AR2132" s="8">
        <f t="shared" si="565"/>
        <v>102.51874785635518</v>
      </c>
      <c r="AS2132" s="8">
        <f t="shared" si="566"/>
        <v>46.045894602537473</v>
      </c>
    </row>
    <row r="2133" spans="1:45">
      <c r="A2133" s="20">
        <v>76.876800000000003</v>
      </c>
      <c r="B2133" s="20">
        <v>404.48977280000003</v>
      </c>
      <c r="C2133" s="20">
        <v>-317.63655560000001</v>
      </c>
      <c r="E2133" s="9">
        <f t="shared" si="554"/>
        <v>-555.51022719999992</v>
      </c>
      <c r="F2133" s="9">
        <f t="shared" si="555"/>
        <v>222.36344439999999</v>
      </c>
      <c r="I2133">
        <v>1</v>
      </c>
      <c r="J2133">
        <f t="shared" si="556"/>
        <v>0.38019862820897066</v>
      </c>
      <c r="K2133">
        <f t="shared" si="557"/>
        <v>2.760839008061224</v>
      </c>
      <c r="O2133">
        <f t="shared" si="558"/>
        <v>-0.3445281788232567</v>
      </c>
      <c r="P2133">
        <f t="shared" si="559"/>
        <v>0.13791010279351087</v>
      </c>
      <c r="Q2133">
        <f t="shared" si="560"/>
        <v>0.92859094198910497</v>
      </c>
      <c r="R2133">
        <f t="shared" si="561"/>
        <v>1</v>
      </c>
      <c r="AG2133" s="8">
        <f t="shared" si="551"/>
        <v>-0.15031580469365463</v>
      </c>
      <c r="AH2133" s="8">
        <f t="shared" si="552"/>
        <v>0.67770364375085523</v>
      </c>
      <c r="AI2133" s="8">
        <f t="shared" si="553"/>
        <v>0.71980756463523843</v>
      </c>
      <c r="AJ2133" s="8"/>
      <c r="AK2133" s="8"/>
      <c r="AL2133" s="8"/>
      <c r="AN2133" s="8">
        <f t="shared" si="562"/>
        <v>1</v>
      </c>
      <c r="AO2133" s="8">
        <f t="shared" si="563"/>
        <v>1.7890644821394077</v>
      </c>
      <c r="AP2133" s="8">
        <f t="shared" si="564"/>
        <v>0.76727126273955204</v>
      </c>
      <c r="AQ2133" s="8"/>
      <c r="AR2133" s="8">
        <f t="shared" si="565"/>
        <v>102.50584410334631</v>
      </c>
      <c r="AS2133" s="8">
        <f t="shared" si="566"/>
        <v>46.038594903350372</v>
      </c>
    </row>
    <row r="2134" spans="1:45">
      <c r="A2134" s="20">
        <v>76.910166669999995</v>
      </c>
      <c r="B2134" s="20">
        <v>403.67818499999998</v>
      </c>
      <c r="C2134" s="20">
        <v>-317.57526059999998</v>
      </c>
      <c r="E2134" s="9">
        <f t="shared" si="554"/>
        <v>-556.32181500000002</v>
      </c>
      <c r="F2134" s="9">
        <f t="shared" si="555"/>
        <v>222.42473940000002</v>
      </c>
      <c r="I2134">
        <v>1</v>
      </c>
      <c r="J2134">
        <f t="shared" si="556"/>
        <v>0.3806492041908669</v>
      </c>
      <c r="K2134">
        <f t="shared" si="557"/>
        <v>2.7612474231299666</v>
      </c>
      <c r="O2134">
        <f t="shared" si="558"/>
        <v>-0.34497294006299323</v>
      </c>
      <c r="P2134">
        <f t="shared" si="559"/>
        <v>0.137924694349013</v>
      </c>
      <c r="Q2134">
        <f t="shared" si="560"/>
        <v>0.92842363676988848</v>
      </c>
      <c r="R2134">
        <f t="shared" si="561"/>
        <v>1</v>
      </c>
      <c r="AG2134" s="8">
        <f t="shared" si="551"/>
        <v>-0.14999516008398578</v>
      </c>
      <c r="AH2134" s="8">
        <f t="shared" si="552"/>
        <v>0.67799007777041909</v>
      </c>
      <c r="AI2134" s="8">
        <f t="shared" si="553"/>
        <v>0.71960468758634455</v>
      </c>
      <c r="AJ2134" s="8"/>
      <c r="AK2134" s="8"/>
      <c r="AL2134" s="8"/>
      <c r="AN2134" s="8">
        <f t="shared" si="562"/>
        <v>1</v>
      </c>
      <c r="AO2134" s="8">
        <f t="shared" si="563"/>
        <v>1.7885243469987335</v>
      </c>
      <c r="AP2134" s="8">
        <f t="shared" si="564"/>
        <v>0.76756347538315284</v>
      </c>
      <c r="AQ2134" s="8"/>
      <c r="AR2134" s="8">
        <f t="shared" si="565"/>
        <v>102.47489663941897</v>
      </c>
      <c r="AS2134" s="8">
        <f t="shared" si="566"/>
        <v>46.021852352151683</v>
      </c>
    </row>
    <row r="2135" spans="1:45">
      <c r="A2135" s="20">
        <v>76.943533329999994</v>
      </c>
      <c r="B2135" s="20">
        <v>402.79139759999998</v>
      </c>
      <c r="C2135" s="20">
        <v>-317.52570780000002</v>
      </c>
      <c r="E2135" s="9">
        <f t="shared" si="554"/>
        <v>-557.20860240000002</v>
      </c>
      <c r="F2135" s="9">
        <f t="shared" si="555"/>
        <v>222.47429219999998</v>
      </c>
      <c r="I2135">
        <v>1</v>
      </c>
      <c r="J2135">
        <f t="shared" si="556"/>
        <v>0.38113766755940609</v>
      </c>
      <c r="K2135">
        <f t="shared" si="557"/>
        <v>2.7617194392281155</v>
      </c>
      <c r="O2135">
        <f t="shared" si="558"/>
        <v>-0.34545913473364037</v>
      </c>
      <c r="P2135">
        <f t="shared" si="559"/>
        <v>0.1379299891510273</v>
      </c>
      <c r="Q2135">
        <f t="shared" si="560"/>
        <v>0.92824205050292885</v>
      </c>
      <c r="R2135">
        <f t="shared" si="561"/>
        <v>1</v>
      </c>
      <c r="AG2135" s="8">
        <f t="shared" si="551"/>
        <v>-0.14965287373656849</v>
      </c>
      <c r="AH2135" s="8">
        <f t="shared" si="552"/>
        <v>0.67830705684176273</v>
      </c>
      <c r="AI2135" s="8">
        <f t="shared" si="553"/>
        <v>0.71937719870805772</v>
      </c>
      <c r="AJ2135" s="8"/>
      <c r="AK2135" s="8"/>
      <c r="AL2135" s="8"/>
      <c r="AN2135" s="8">
        <f t="shared" si="562"/>
        <v>1</v>
      </c>
      <c r="AO2135" s="8">
        <f t="shared" si="563"/>
        <v>1.7879446391224971</v>
      </c>
      <c r="AP2135" s="8">
        <f t="shared" si="564"/>
        <v>0.76789103230943867</v>
      </c>
      <c r="AQ2135" s="8"/>
      <c r="AR2135" s="8">
        <f t="shared" si="565"/>
        <v>102.44168182476014</v>
      </c>
      <c r="AS2135" s="8">
        <f t="shared" si="566"/>
        <v>46.003084722725227</v>
      </c>
    </row>
    <row r="2136" spans="1:45">
      <c r="A2136" s="20">
        <v>76.976900000000001</v>
      </c>
      <c r="B2136" s="20">
        <v>402.5258384</v>
      </c>
      <c r="C2136" s="20">
        <v>-317.51710730000002</v>
      </c>
      <c r="E2136" s="9">
        <f t="shared" si="554"/>
        <v>-557.4741616</v>
      </c>
      <c r="F2136" s="9">
        <f t="shared" si="555"/>
        <v>222.48289269999998</v>
      </c>
      <c r="I2136">
        <v>1</v>
      </c>
      <c r="J2136">
        <f t="shared" si="556"/>
        <v>0.38128258144646343</v>
      </c>
      <c r="K2136">
        <f t="shared" si="557"/>
        <v>2.7618701859211856</v>
      </c>
      <c r="O2136">
        <f t="shared" si="558"/>
        <v>-0.34560485298806798</v>
      </c>
      <c r="P2136">
        <f t="shared" si="559"/>
        <v>0.13792776907051482</v>
      </c>
      <c r="Q2136">
        <f t="shared" si="560"/>
        <v>0.92818813616115925</v>
      </c>
      <c r="R2136">
        <f t="shared" si="561"/>
        <v>1</v>
      </c>
      <c r="AG2136" s="8">
        <f t="shared" si="551"/>
        <v>-0.14955324632394373</v>
      </c>
      <c r="AH2136" s="8">
        <f t="shared" si="552"/>
        <v>0.678403458739256</v>
      </c>
      <c r="AI2136" s="8">
        <f t="shared" si="553"/>
        <v>0.71930700933925606</v>
      </c>
      <c r="AJ2136" s="8"/>
      <c r="AK2136" s="8"/>
      <c r="AL2136" s="8"/>
      <c r="AN2136" s="8">
        <f t="shared" si="562"/>
        <v>1.0000000000000002</v>
      </c>
      <c r="AO2136" s="8">
        <f t="shared" si="563"/>
        <v>1.7877746975215201</v>
      </c>
      <c r="AP2136" s="8">
        <f t="shared" si="564"/>
        <v>0.7679920742214813</v>
      </c>
      <c r="AQ2136" s="8"/>
      <c r="AR2136" s="8">
        <f t="shared" si="565"/>
        <v>102.43194488826046</v>
      </c>
      <c r="AS2136" s="8">
        <f t="shared" si="566"/>
        <v>45.997295447611251</v>
      </c>
    </row>
    <row r="2137" spans="1:45">
      <c r="A2137" s="20">
        <v>77.010266669999993</v>
      </c>
      <c r="B2137" s="20">
        <v>401.61213939999999</v>
      </c>
      <c r="C2137" s="20">
        <v>-317.52050869999999</v>
      </c>
      <c r="E2137" s="9">
        <f t="shared" si="554"/>
        <v>-558.38786060000007</v>
      </c>
      <c r="F2137" s="9">
        <f t="shared" si="555"/>
        <v>222.47949130000001</v>
      </c>
      <c r="I2137">
        <v>1</v>
      </c>
      <c r="J2137">
        <f t="shared" si="556"/>
        <v>0.38177403532453585</v>
      </c>
      <c r="K2137">
        <f t="shared" si="557"/>
        <v>2.7624388867986687</v>
      </c>
      <c r="O2137">
        <f t="shared" si="558"/>
        <v>-0.3461069592079159</v>
      </c>
      <c r="P2137">
        <f t="shared" si="559"/>
        <v>0.13790002550776623</v>
      </c>
      <c r="Q2137">
        <f t="shared" si="560"/>
        <v>0.92800514855942873</v>
      </c>
      <c r="R2137">
        <f t="shared" si="561"/>
        <v>1</v>
      </c>
      <c r="AG2137" s="8">
        <f t="shared" si="551"/>
        <v>-0.14922562504017084</v>
      </c>
      <c r="AH2137" s="8">
        <f t="shared" si="552"/>
        <v>0.67874306728949652</v>
      </c>
      <c r="AI2137" s="8">
        <f t="shared" si="553"/>
        <v>0.71905463035698225</v>
      </c>
      <c r="AJ2137" s="8"/>
      <c r="AK2137" s="8"/>
      <c r="AL2137" s="8"/>
      <c r="AN2137" s="8">
        <f t="shared" si="562"/>
        <v>1</v>
      </c>
      <c r="AO2137" s="8">
        <f t="shared" si="563"/>
        <v>1.7872091198031408</v>
      </c>
      <c r="AP2137" s="8">
        <f t="shared" si="564"/>
        <v>0.76835530198159385</v>
      </c>
      <c r="AQ2137" s="8"/>
      <c r="AR2137" s="8">
        <f t="shared" si="565"/>
        <v>102.39953967201069</v>
      </c>
      <c r="AS2137" s="8">
        <f t="shared" si="566"/>
        <v>45.976484029954811</v>
      </c>
    </row>
    <row r="2138" spans="1:45">
      <c r="A2138" s="20">
        <v>77.043633330000006</v>
      </c>
      <c r="B2138" s="20">
        <v>400.66823699999998</v>
      </c>
      <c r="C2138" s="20">
        <v>-316.95563550000003</v>
      </c>
      <c r="E2138" s="9">
        <f t="shared" si="554"/>
        <v>-559.33176300000002</v>
      </c>
      <c r="F2138" s="9">
        <f t="shared" si="555"/>
        <v>223.04436449999997</v>
      </c>
      <c r="I2138">
        <v>1</v>
      </c>
      <c r="J2138">
        <f t="shared" si="556"/>
        <v>0.38240353592277238</v>
      </c>
      <c r="K2138">
        <f t="shared" si="557"/>
        <v>2.7621476302094017</v>
      </c>
      <c r="O2138">
        <f t="shared" si="558"/>
        <v>-0.34660933892192031</v>
      </c>
      <c r="P2138">
        <f t="shared" si="559"/>
        <v>0.13821718136469374</v>
      </c>
      <c r="Q2138">
        <f t="shared" si="560"/>
        <v>0.92777043332265596</v>
      </c>
      <c r="R2138">
        <f t="shared" si="561"/>
        <v>1</v>
      </c>
      <c r="AG2138" s="8">
        <f t="shared" si="551"/>
        <v>-0.14862712364908615</v>
      </c>
      <c r="AH2138" s="8">
        <f t="shared" si="552"/>
        <v>0.6789534941782055</v>
      </c>
      <c r="AI2138" s="8">
        <f t="shared" si="553"/>
        <v>0.71897992382194154</v>
      </c>
      <c r="AJ2138" s="8"/>
      <c r="AK2138" s="8"/>
      <c r="AL2138" s="8"/>
      <c r="AN2138" s="8">
        <f t="shared" si="562"/>
        <v>1</v>
      </c>
      <c r="AO2138" s="8">
        <f t="shared" si="563"/>
        <v>1.7863030804810076</v>
      </c>
      <c r="AP2138" s="8">
        <f t="shared" si="564"/>
        <v>0.76846279460584166</v>
      </c>
      <c r="AQ2138" s="8"/>
      <c r="AR2138" s="8">
        <f t="shared" si="565"/>
        <v>102.34762744277955</v>
      </c>
      <c r="AS2138" s="8">
        <f t="shared" si="566"/>
        <v>45.970325156256628</v>
      </c>
    </row>
    <row r="2139" spans="1:45">
      <c r="A2139" s="20">
        <v>77.076999999999998</v>
      </c>
      <c r="B2139" s="20">
        <v>400.53942269999999</v>
      </c>
      <c r="C2139" s="20">
        <v>-316.62601599999999</v>
      </c>
      <c r="E2139" s="9">
        <f t="shared" si="554"/>
        <v>-559.46057730000007</v>
      </c>
      <c r="F2139" s="9">
        <f t="shared" si="555"/>
        <v>223.37398400000001</v>
      </c>
      <c r="I2139">
        <v>1</v>
      </c>
      <c r="J2139">
        <f t="shared" si="556"/>
        <v>0.38254365725561723</v>
      </c>
      <c r="K2139">
        <f t="shared" si="557"/>
        <v>2.7617185829419788</v>
      </c>
      <c r="O2139">
        <f t="shared" si="558"/>
        <v>-0.34667073478809429</v>
      </c>
      <c r="P2139">
        <f t="shared" si="559"/>
        <v>0.13841408368672206</v>
      </c>
      <c r="Q2139">
        <f t="shared" si="560"/>
        <v>0.92771813773292577</v>
      </c>
      <c r="R2139">
        <f t="shared" si="561"/>
        <v>1</v>
      </c>
      <c r="AG2139" s="8">
        <f t="shared" si="551"/>
        <v>-0.14842989241861865</v>
      </c>
      <c r="AH2139" s="8">
        <f t="shared" si="552"/>
        <v>0.67891992427510772</v>
      </c>
      <c r="AI2139" s="8">
        <f t="shared" si="553"/>
        <v>0.71905236489346125</v>
      </c>
      <c r="AJ2139" s="8"/>
      <c r="AK2139" s="8"/>
      <c r="AL2139" s="8"/>
      <c r="AN2139" s="8">
        <f t="shared" si="562"/>
        <v>1</v>
      </c>
      <c r="AO2139" s="8">
        <f t="shared" si="563"/>
        <v>1.7860361711132218</v>
      </c>
      <c r="AP2139" s="8">
        <f t="shared" si="564"/>
        <v>0.76835856185370455</v>
      </c>
      <c r="AQ2139" s="8"/>
      <c r="AR2139" s="8">
        <f t="shared" si="565"/>
        <v>102.33233466249293</v>
      </c>
      <c r="AS2139" s="8">
        <f t="shared" si="566"/>
        <v>45.976297253041118</v>
      </c>
    </row>
    <row r="2140" spans="1:45">
      <c r="A2140" s="20">
        <v>77.110366670000005</v>
      </c>
      <c r="B2140" s="20">
        <v>399.71531179999999</v>
      </c>
      <c r="C2140" s="20">
        <v>-316.61024629999997</v>
      </c>
      <c r="E2140" s="9">
        <f t="shared" si="554"/>
        <v>-560.28468820000001</v>
      </c>
      <c r="F2140" s="9">
        <f t="shared" si="555"/>
        <v>223.38975370000003</v>
      </c>
      <c r="I2140">
        <v>1</v>
      </c>
      <c r="J2140">
        <f t="shared" si="556"/>
        <v>0.38299050518258843</v>
      </c>
      <c r="K2140">
        <f t="shared" si="557"/>
        <v>2.7622009255489455</v>
      </c>
      <c r="O2140">
        <f t="shared" si="558"/>
        <v>-0.34712249322578209</v>
      </c>
      <c r="P2140">
        <f t="shared" si="559"/>
        <v>0.13840037020208085</v>
      </c>
      <c r="Q2140">
        <f t="shared" si="560"/>
        <v>0.92755124506662368</v>
      </c>
      <c r="R2140">
        <f t="shared" si="561"/>
        <v>1</v>
      </c>
      <c r="AG2140" s="8">
        <f t="shared" si="551"/>
        <v>-0.14812603116669282</v>
      </c>
      <c r="AH2140" s="8">
        <f t="shared" si="552"/>
        <v>0.67922099396299251</v>
      </c>
      <c r="AI2140" s="8">
        <f t="shared" si="553"/>
        <v>0.71883066173524379</v>
      </c>
      <c r="AJ2140" s="8"/>
      <c r="AK2140" s="8"/>
      <c r="AL2140" s="8"/>
      <c r="AN2140" s="8">
        <f t="shared" si="562"/>
        <v>1</v>
      </c>
      <c r="AO2140" s="8">
        <f t="shared" si="563"/>
        <v>1.7855166653586043</v>
      </c>
      <c r="AP2140" s="8">
        <f t="shared" si="564"/>
        <v>0.76867752682074419</v>
      </c>
      <c r="AQ2140" s="8"/>
      <c r="AR2140" s="8">
        <f t="shared" si="565"/>
        <v>102.30256917532058</v>
      </c>
      <c r="AS2140" s="8">
        <f t="shared" si="566"/>
        <v>45.958021906617219</v>
      </c>
    </row>
    <row r="2141" spans="1:45">
      <c r="A2141" s="20">
        <v>77.143733330000003</v>
      </c>
      <c r="B2141" s="20">
        <v>398.7944842</v>
      </c>
      <c r="C2141" s="20">
        <v>-316.62850359999999</v>
      </c>
      <c r="E2141" s="9">
        <f t="shared" si="554"/>
        <v>-561.20551580000006</v>
      </c>
      <c r="F2141" s="9">
        <f t="shared" si="555"/>
        <v>223.37149640000001</v>
      </c>
      <c r="I2141">
        <v>1</v>
      </c>
      <c r="J2141">
        <f t="shared" si="556"/>
        <v>0.3834820226607476</v>
      </c>
      <c r="K2141">
        <f t="shared" si="557"/>
        <v>2.7627936038407559</v>
      </c>
      <c r="O2141">
        <f t="shared" si="558"/>
        <v>-0.34762800528448856</v>
      </c>
      <c r="P2141">
        <f t="shared" si="559"/>
        <v>0.13836319413263931</v>
      </c>
      <c r="Q2141">
        <f t="shared" si="560"/>
        <v>0.92736745492352768</v>
      </c>
      <c r="R2141">
        <f t="shared" si="561"/>
        <v>1</v>
      </c>
      <c r="AG2141" s="8">
        <f t="shared" si="551"/>
        <v>-0.14780300589630307</v>
      </c>
      <c r="AH2141" s="8">
        <f t="shared" si="552"/>
        <v>0.67956593178786995</v>
      </c>
      <c r="AI2141" s="8">
        <f t="shared" si="553"/>
        <v>0.71857109307381783</v>
      </c>
      <c r="AJ2141" s="8"/>
      <c r="AK2141" s="8"/>
      <c r="AL2141" s="8"/>
      <c r="AN2141" s="8">
        <f t="shared" si="562"/>
        <v>0.99999999999999989</v>
      </c>
      <c r="AO2141" s="8">
        <f t="shared" si="563"/>
        <v>1.7849571675777987</v>
      </c>
      <c r="AP2141" s="8">
        <f t="shared" si="564"/>
        <v>0.76905083536487173</v>
      </c>
      <c r="AQ2141" s="8"/>
      <c r="AR2141" s="8">
        <f t="shared" si="565"/>
        <v>102.27051231383349</v>
      </c>
      <c r="AS2141" s="8">
        <f t="shared" si="566"/>
        <v>45.936632902582538</v>
      </c>
    </row>
    <row r="2142" spans="1:45">
      <c r="A2142" s="20">
        <v>77.177099999999996</v>
      </c>
      <c r="B2142" s="20">
        <v>398.64991609999998</v>
      </c>
      <c r="C2142" s="20">
        <v>-316.61318729999999</v>
      </c>
      <c r="E2142" s="9">
        <f t="shared" si="554"/>
        <v>-561.35008390000007</v>
      </c>
      <c r="F2142" s="9">
        <f t="shared" si="555"/>
        <v>223.38681270000001</v>
      </c>
      <c r="I2142">
        <v>1</v>
      </c>
      <c r="J2142">
        <f t="shared" si="556"/>
        <v>0.383563076315386</v>
      </c>
      <c r="K2142">
        <f t="shared" si="557"/>
        <v>2.7628585388561531</v>
      </c>
      <c r="O2142">
        <f t="shared" si="558"/>
        <v>-0.34770682775388956</v>
      </c>
      <c r="P2142">
        <f t="shared" si="559"/>
        <v>0.1383684125712292</v>
      </c>
      <c r="Q2142">
        <f t="shared" si="560"/>
        <v>0.92733712550282654</v>
      </c>
      <c r="R2142">
        <f t="shared" si="561"/>
        <v>1</v>
      </c>
      <c r="AG2142" s="8">
        <f t="shared" si="551"/>
        <v>-0.14774398213743695</v>
      </c>
      <c r="AH2142" s="8">
        <f t="shared" si="552"/>
        <v>0.67961557438562525</v>
      </c>
      <c r="AI2142" s="8">
        <f t="shared" si="553"/>
        <v>0.71853628077827036</v>
      </c>
      <c r="AJ2142" s="8"/>
      <c r="AK2142" s="8"/>
      <c r="AL2142" s="8"/>
      <c r="AN2142" s="8">
        <f t="shared" si="562"/>
        <v>1</v>
      </c>
      <c r="AO2142" s="8">
        <f t="shared" si="563"/>
        <v>1.7848590700706275</v>
      </c>
      <c r="AP2142" s="8">
        <f t="shared" si="564"/>
        <v>0.76910089104057067</v>
      </c>
      <c r="AQ2142" s="8"/>
      <c r="AR2142" s="8">
        <f t="shared" si="565"/>
        <v>102.26489174069182</v>
      </c>
      <c r="AS2142" s="8">
        <f t="shared" si="566"/>
        <v>45.93376492362431</v>
      </c>
    </row>
    <row r="2143" spans="1:45">
      <c r="A2143" s="20">
        <v>77.210466670000002</v>
      </c>
      <c r="B2143" s="20">
        <v>397.75671579999999</v>
      </c>
      <c r="C2143" s="20">
        <v>-316.51221479999998</v>
      </c>
      <c r="E2143" s="9">
        <f t="shared" si="554"/>
        <v>-562.24328420000006</v>
      </c>
      <c r="F2143" s="9">
        <f t="shared" si="555"/>
        <v>223.48778520000002</v>
      </c>
      <c r="I2143">
        <v>1</v>
      </c>
      <c r="J2143">
        <f t="shared" si="556"/>
        <v>0.38406513287337152</v>
      </c>
      <c r="K2143">
        <f t="shared" si="557"/>
        <v>2.7632493262385021</v>
      </c>
      <c r="O2143">
        <f t="shared" si="558"/>
        <v>-0.34819347915971971</v>
      </c>
      <c r="P2143">
        <f t="shared" si="559"/>
        <v>0.13840448016949058</v>
      </c>
      <c r="Q2143">
        <f t="shared" si="560"/>
        <v>0.92714912551307671</v>
      </c>
      <c r="R2143">
        <f t="shared" si="561"/>
        <v>1</v>
      </c>
      <c r="AG2143" s="8">
        <f t="shared" si="551"/>
        <v>-0.1473764692540106</v>
      </c>
      <c r="AH2143" s="8">
        <f t="shared" si="552"/>
        <v>0.67992054594372653</v>
      </c>
      <c r="AI2143" s="8">
        <f t="shared" si="553"/>
        <v>0.71832320546798889</v>
      </c>
      <c r="AJ2143" s="8"/>
      <c r="AK2143" s="8"/>
      <c r="AL2143" s="8"/>
      <c r="AN2143" s="8">
        <f t="shared" si="562"/>
        <v>1</v>
      </c>
      <c r="AO2143" s="8">
        <f t="shared" si="563"/>
        <v>1.7842497491487264</v>
      </c>
      <c r="AP2143" s="8">
        <f t="shared" si="564"/>
        <v>0.76940720998562173</v>
      </c>
      <c r="AQ2143" s="8"/>
      <c r="AR2143" s="8">
        <f t="shared" si="565"/>
        <v>102.22998022349788</v>
      </c>
      <c r="AS2143" s="8">
        <f t="shared" si="566"/>
        <v>45.916214140887988</v>
      </c>
    </row>
    <row r="2144" spans="1:45">
      <c r="A2144" s="20">
        <v>77.243833330000001</v>
      </c>
      <c r="B2144" s="20">
        <v>396.98788589999998</v>
      </c>
      <c r="C2144" s="20">
        <v>-316.51180360000001</v>
      </c>
      <c r="E2144" s="9">
        <f t="shared" si="554"/>
        <v>-563.01211409999996</v>
      </c>
      <c r="F2144" s="9">
        <f t="shared" si="555"/>
        <v>223.48819639999999</v>
      </c>
      <c r="I2144">
        <v>1</v>
      </c>
      <c r="J2144">
        <f t="shared" si="556"/>
        <v>0.38447869849970745</v>
      </c>
      <c r="K2144">
        <f t="shared" si="557"/>
        <v>2.7637175239120717</v>
      </c>
      <c r="O2144">
        <f t="shared" si="558"/>
        <v>-0.34861459765164748</v>
      </c>
      <c r="P2144">
        <f t="shared" si="559"/>
        <v>0.13838289748422727</v>
      </c>
      <c r="Q2144">
        <f t="shared" si="560"/>
        <v>0.92699408627458346</v>
      </c>
      <c r="R2144">
        <f t="shared" si="561"/>
        <v>1</v>
      </c>
      <c r="AG2144" s="8">
        <f t="shared" ref="AG2144:AG2207" si="567">$O2144*$Z$27+$P2144*$Z$31+$Q2144*$Z$35</f>
        <v>-0.14709976098493271</v>
      </c>
      <c r="AH2144" s="8">
        <f t="shared" ref="AH2144:AH2207" si="568">$O2144*$AA$27+$P2144*$AA$31+$Q2144*$AA$35</f>
        <v>0.68020413045228045</v>
      </c>
      <c r="AI2144" s="8">
        <f t="shared" ref="AI2144:AI2207" si="569">$AB$27*$O2144+$P2144*$AB$31+$AB$35*$Q2144</f>
        <v>0.71811141282800461</v>
      </c>
      <c r="AJ2144" s="8"/>
      <c r="AK2144" s="8"/>
      <c r="AL2144" s="8"/>
      <c r="AN2144" s="8">
        <f t="shared" si="562"/>
        <v>1</v>
      </c>
      <c r="AO2144" s="8">
        <f t="shared" si="563"/>
        <v>1.7837748410694545</v>
      </c>
      <c r="AP2144" s="8">
        <f t="shared" si="564"/>
        <v>0.76971158897447101</v>
      </c>
      <c r="AQ2144" s="8"/>
      <c r="AR2144" s="8">
        <f t="shared" si="565"/>
        <v>102.20276999489893</v>
      </c>
      <c r="AS2144" s="8">
        <f t="shared" si="566"/>
        <v>45.898774509454462</v>
      </c>
    </row>
    <row r="2145" spans="1:45">
      <c r="A2145" s="20">
        <v>77.277199999999993</v>
      </c>
      <c r="B2145" s="20">
        <v>396.67662510000002</v>
      </c>
      <c r="C2145" s="20">
        <v>-316.52209040000002</v>
      </c>
      <c r="E2145" s="9">
        <f t="shared" ref="E2145:E2208" si="570">(B2145-($B$15/2))</f>
        <v>-563.32337489999998</v>
      </c>
      <c r="F2145" s="9">
        <f t="shared" ref="F2145:F2208" si="571">(($C$15/2)+C2145)</f>
        <v>223.47790959999998</v>
      </c>
      <c r="I2145">
        <v>1</v>
      </c>
      <c r="J2145">
        <f t="shared" si="556"/>
        <v>0.38464388411047518</v>
      </c>
      <c r="K2145">
        <f t="shared" si="557"/>
        <v>2.7639227927255829</v>
      </c>
      <c r="O2145">
        <f t="shared" si="558"/>
        <v>-0.34878532598233553</v>
      </c>
      <c r="P2145">
        <f t="shared" si="559"/>
        <v>0.1383677990701587</v>
      </c>
      <c r="Q2145">
        <f t="shared" si="560"/>
        <v>0.92693211647880458</v>
      </c>
      <c r="R2145">
        <f t="shared" si="561"/>
        <v>1</v>
      </c>
      <c r="AG2145" s="8">
        <f t="shared" si="567"/>
        <v>-0.14699253153930453</v>
      </c>
      <c r="AH2145" s="8">
        <f t="shared" si="568"/>
        <v>0.68032145116773446</v>
      </c>
      <c r="AI2145" s="8">
        <f t="shared" si="569"/>
        <v>0.71802222719961428</v>
      </c>
      <c r="AJ2145" s="8"/>
      <c r="AK2145" s="8"/>
      <c r="AL2145" s="8"/>
      <c r="AN2145" s="8">
        <f t="shared" si="562"/>
        <v>1</v>
      </c>
      <c r="AO2145" s="8">
        <f t="shared" si="563"/>
        <v>1.7835886324008798</v>
      </c>
      <c r="AP2145" s="8">
        <f t="shared" si="564"/>
        <v>0.7698397340016796</v>
      </c>
      <c r="AQ2145" s="8"/>
      <c r="AR2145" s="8">
        <f t="shared" si="565"/>
        <v>102.19210102408086</v>
      </c>
      <c r="AS2145" s="8">
        <f t="shared" si="566"/>
        <v>45.891432340229819</v>
      </c>
    </row>
    <row r="2146" spans="1:45">
      <c r="A2146" s="20">
        <v>77.31056667</v>
      </c>
      <c r="B2146" s="20">
        <v>395.80713259999999</v>
      </c>
      <c r="C2146" s="20">
        <v>-316.27131739999999</v>
      </c>
      <c r="E2146" s="9">
        <f t="shared" si="570"/>
        <v>-564.19286740000007</v>
      </c>
      <c r="F2146" s="9">
        <f t="shared" si="571"/>
        <v>223.72868260000001</v>
      </c>
      <c r="I2146">
        <v>1</v>
      </c>
      <c r="J2146">
        <f t="shared" si="556"/>
        <v>0.38516483682975705</v>
      </c>
      <c r="K2146">
        <f t="shared" si="557"/>
        <v>2.7640670096370026</v>
      </c>
      <c r="O2146">
        <f t="shared" si="558"/>
        <v>-0.34925411262508482</v>
      </c>
      <c r="P2146">
        <f t="shared" si="559"/>
        <v>0.13849548093426012</v>
      </c>
      <c r="Q2146">
        <f t="shared" si="560"/>
        <v>0.92673651410487357</v>
      </c>
      <c r="R2146">
        <f t="shared" si="561"/>
        <v>1</v>
      </c>
      <c r="AG2146" s="8">
        <f t="shared" si="567"/>
        <v>-0.14656529454005601</v>
      </c>
      <c r="AH2146" s="8">
        <f t="shared" si="568"/>
        <v>0.68058009226981475</v>
      </c>
      <c r="AI2146" s="8">
        <f t="shared" si="569"/>
        <v>0.71786443876430961</v>
      </c>
      <c r="AJ2146" s="8"/>
      <c r="AK2146" s="8"/>
      <c r="AL2146" s="8"/>
      <c r="AN2146" s="8">
        <f t="shared" si="562"/>
        <v>1.0000000000000002</v>
      </c>
      <c r="AO2146" s="8">
        <f t="shared" si="563"/>
        <v>1.7829103291410224</v>
      </c>
      <c r="AP2146" s="8">
        <f t="shared" si="564"/>
        <v>0.77006640845209373</v>
      </c>
      <c r="AQ2146" s="8"/>
      <c r="AR2146" s="8">
        <f t="shared" si="565"/>
        <v>102.15323711006106</v>
      </c>
      <c r="AS2146" s="8">
        <f t="shared" si="566"/>
        <v>45.878444850897644</v>
      </c>
    </row>
    <row r="2147" spans="1:45">
      <c r="A2147" s="20">
        <v>77.343933329999999</v>
      </c>
      <c r="B2147" s="20">
        <v>395.0269126</v>
      </c>
      <c r="C2147" s="20">
        <v>-315.84036950000001</v>
      </c>
      <c r="E2147" s="9">
        <f t="shared" si="570"/>
        <v>-564.97308739999994</v>
      </c>
      <c r="F2147" s="9">
        <f t="shared" si="571"/>
        <v>224.15963049999999</v>
      </c>
      <c r="I2147">
        <v>1</v>
      </c>
      <c r="J2147">
        <f t="shared" si="556"/>
        <v>0.38567600770564675</v>
      </c>
      <c r="K2147">
        <f t="shared" si="557"/>
        <v>2.7638811076053291</v>
      </c>
      <c r="O2147">
        <f t="shared" si="558"/>
        <v>-0.34966864298771216</v>
      </c>
      <c r="P2147">
        <f t="shared" si="559"/>
        <v>0.13873509297632788</v>
      </c>
      <c r="Q2147">
        <f t="shared" si="560"/>
        <v>0.92654434005501407</v>
      </c>
      <c r="R2147">
        <f t="shared" si="561"/>
        <v>1</v>
      </c>
      <c r="AG2147" s="8">
        <f t="shared" si="567"/>
        <v>-0.14608794710340478</v>
      </c>
      <c r="AH2147" s="8">
        <f t="shared" si="568"/>
        <v>0.68076116062370629</v>
      </c>
      <c r="AI2147" s="8">
        <f t="shared" si="569"/>
        <v>0.71779004861963458</v>
      </c>
      <c r="AJ2147" s="8"/>
      <c r="AK2147" s="8"/>
      <c r="AL2147" s="8"/>
      <c r="AN2147" s="8">
        <f t="shared" si="562"/>
        <v>1.0000000000000002</v>
      </c>
      <c r="AO2147" s="8">
        <f t="shared" si="563"/>
        <v>1.7821853567896111</v>
      </c>
      <c r="AP2147" s="8">
        <f t="shared" si="564"/>
        <v>0.77017325687613314</v>
      </c>
      <c r="AQ2147" s="8"/>
      <c r="AR2147" s="8">
        <f t="shared" si="565"/>
        <v>102.11169925406151</v>
      </c>
      <c r="AS2147" s="8">
        <f t="shared" si="566"/>
        <v>45.872322887152563</v>
      </c>
    </row>
    <row r="2148" spans="1:45">
      <c r="A2148" s="20">
        <v>77.377300000000005</v>
      </c>
      <c r="B2148" s="20">
        <v>394.6578864</v>
      </c>
      <c r="C2148" s="20">
        <v>-315.77889090000002</v>
      </c>
      <c r="E2148" s="9">
        <f t="shared" si="570"/>
        <v>-565.34211359999995</v>
      </c>
      <c r="F2148" s="9">
        <f t="shared" si="571"/>
        <v>224.22110909999998</v>
      </c>
      <c r="I2148">
        <v>1</v>
      </c>
      <c r="J2148">
        <f t="shared" si="556"/>
        <v>0.38588737359560876</v>
      </c>
      <c r="K2148">
        <f t="shared" si="557"/>
        <v>2.7640109200023959</v>
      </c>
      <c r="O2148">
        <f t="shared" si="558"/>
        <v>-0.34986868645785474</v>
      </c>
      <c r="P2148">
        <f t="shared" si="559"/>
        <v>0.13876189837936806</v>
      </c>
      <c r="Q2148">
        <f t="shared" si="560"/>
        <v>0.92646480656008157</v>
      </c>
      <c r="R2148">
        <f t="shared" si="561"/>
        <v>1</v>
      </c>
      <c r="AG2148" s="8">
        <f t="shared" si="567"/>
        <v>-0.1459272618466339</v>
      </c>
      <c r="AH2148" s="8">
        <f t="shared" si="568"/>
        <v>0.68088181411247328</v>
      </c>
      <c r="AI2148" s="8">
        <f t="shared" si="569"/>
        <v>0.71770828994853586</v>
      </c>
      <c r="AJ2148" s="8"/>
      <c r="AK2148" s="8"/>
      <c r="AL2148" s="8"/>
      <c r="AN2148" s="8">
        <f t="shared" si="562"/>
        <v>1.0000000000000002</v>
      </c>
      <c r="AO2148" s="8">
        <f t="shared" si="563"/>
        <v>1.7819233831095507</v>
      </c>
      <c r="AP2148" s="8">
        <f t="shared" si="564"/>
        <v>0.77029067532445328</v>
      </c>
      <c r="AQ2148" s="8"/>
      <c r="AR2148" s="8">
        <f t="shared" si="565"/>
        <v>102.09668926785054</v>
      </c>
      <c r="AS2148" s="8">
        <f t="shared" si="566"/>
        <v>45.86559530562684</v>
      </c>
    </row>
    <row r="2149" spans="1:45">
      <c r="A2149" s="20">
        <v>77.410666669999998</v>
      </c>
      <c r="B2149" s="20">
        <v>393.66494269999998</v>
      </c>
      <c r="C2149" s="20">
        <v>-315.76242359999998</v>
      </c>
      <c r="E2149" s="9">
        <f t="shared" si="570"/>
        <v>-566.33505730000002</v>
      </c>
      <c r="F2149" s="9">
        <f t="shared" si="571"/>
        <v>224.23757640000002</v>
      </c>
      <c r="I2149">
        <v>1</v>
      </c>
      <c r="J2149">
        <f t="shared" si="556"/>
        <v>0.38642426573933453</v>
      </c>
      <c r="K2149">
        <f t="shared" si="557"/>
        <v>2.7645867822966297</v>
      </c>
      <c r="O2149">
        <f t="shared" si="558"/>
        <v>-0.35041096470700561</v>
      </c>
      <c r="P2149">
        <f t="shared" si="559"/>
        <v>0.13874349549274298</v>
      </c>
      <c r="Q2149">
        <f t="shared" si="560"/>
        <v>0.92626259682206802</v>
      </c>
      <c r="R2149">
        <f t="shared" si="561"/>
        <v>1</v>
      </c>
      <c r="AG2149" s="8">
        <f t="shared" si="567"/>
        <v>-0.14556303706817758</v>
      </c>
      <c r="AH2149" s="8">
        <f t="shared" si="568"/>
        <v>0.68124292543437237</v>
      </c>
      <c r="AI2149" s="8">
        <f t="shared" si="569"/>
        <v>0.71743952970623703</v>
      </c>
      <c r="AJ2149" s="8"/>
      <c r="AK2149" s="8"/>
      <c r="AL2149" s="8"/>
      <c r="AN2149" s="8">
        <f t="shared" si="562"/>
        <v>1</v>
      </c>
      <c r="AO2149" s="8">
        <f t="shared" si="563"/>
        <v>1.781303515653629</v>
      </c>
      <c r="AP2149" s="8">
        <f t="shared" si="564"/>
        <v>0.77067655767124277</v>
      </c>
      <c r="AQ2149" s="8"/>
      <c r="AR2149" s="8">
        <f t="shared" si="565"/>
        <v>102.06117347876871</v>
      </c>
      <c r="AS2149" s="8">
        <f t="shared" si="566"/>
        <v>45.8434858757672</v>
      </c>
    </row>
    <row r="2150" spans="1:45">
      <c r="A2150" s="20">
        <v>77.444033329999996</v>
      </c>
      <c r="B2150" s="20">
        <v>392.87940159999999</v>
      </c>
      <c r="C2150" s="20">
        <v>-315.6689591</v>
      </c>
      <c r="E2150" s="9">
        <f t="shared" si="570"/>
        <v>-567.12059840000006</v>
      </c>
      <c r="F2150" s="9">
        <f t="shared" si="571"/>
        <v>224.3310409</v>
      </c>
      <c r="I2150">
        <v>1</v>
      </c>
      <c r="J2150">
        <f t="shared" si="556"/>
        <v>0.38686601848706526</v>
      </c>
      <c r="K2150">
        <f t="shared" si="557"/>
        <v>2.7649184673651335</v>
      </c>
      <c r="O2150">
        <f t="shared" si="558"/>
        <v>-0.35083742314601113</v>
      </c>
      <c r="P2150">
        <f t="shared" si="559"/>
        <v>0.13877775651786037</v>
      </c>
      <c r="Q2150">
        <f t="shared" si="560"/>
        <v>0.92609601922054285</v>
      </c>
      <c r="R2150">
        <f t="shared" si="561"/>
        <v>1</v>
      </c>
      <c r="AG2150" s="8">
        <f t="shared" si="567"/>
        <v>-0.14523823484549897</v>
      </c>
      <c r="AH2150" s="8">
        <f t="shared" si="568"/>
        <v>0.68150851013430325</v>
      </c>
      <c r="AI2150" s="8">
        <f t="shared" si="569"/>
        <v>0.71725309741644616</v>
      </c>
      <c r="AJ2150" s="8"/>
      <c r="AK2150" s="8"/>
      <c r="AL2150" s="8"/>
      <c r="AN2150" s="8">
        <f t="shared" si="562"/>
        <v>1</v>
      </c>
      <c r="AO2150" s="8">
        <f t="shared" si="563"/>
        <v>1.7807680378631991</v>
      </c>
      <c r="AP2150" s="8">
        <f t="shared" si="564"/>
        <v>0.77094414458525096</v>
      </c>
      <c r="AQ2150" s="8"/>
      <c r="AR2150" s="8">
        <f t="shared" si="565"/>
        <v>102.03049286135409</v>
      </c>
      <c r="AS2150" s="8">
        <f t="shared" si="566"/>
        <v>45.828154274941603</v>
      </c>
    </row>
    <row r="2151" spans="1:45">
      <c r="A2151" s="20">
        <v>77.477400000000003</v>
      </c>
      <c r="B2151" s="20">
        <v>392.54303729999998</v>
      </c>
      <c r="C2151" s="20">
        <v>-315.61002459999997</v>
      </c>
      <c r="E2151" s="9">
        <f t="shared" si="570"/>
        <v>-567.45696270000008</v>
      </c>
      <c r="F2151" s="9">
        <f t="shared" si="571"/>
        <v>224.38997540000003</v>
      </c>
      <c r="I2151">
        <v>1</v>
      </c>
      <c r="J2151">
        <f t="shared" si="556"/>
        <v>0.38705915481983938</v>
      </c>
      <c r="K2151">
        <f t="shared" si="557"/>
        <v>2.7650314151377415</v>
      </c>
      <c r="O2151">
        <f t="shared" si="558"/>
        <v>-0.35101941970680278</v>
      </c>
      <c r="P2151">
        <f t="shared" si="559"/>
        <v>0.13880389902726936</v>
      </c>
      <c r="Q2151">
        <f t="shared" si="560"/>
        <v>0.92602313394619196</v>
      </c>
      <c r="R2151">
        <f t="shared" si="561"/>
        <v>1</v>
      </c>
      <c r="AG2151" s="8">
        <f t="shared" si="567"/>
        <v>-0.14509054599505078</v>
      </c>
      <c r="AH2151" s="8">
        <f t="shared" si="568"/>
        <v>0.68161749707433739</v>
      </c>
      <c r="AI2151" s="8">
        <f t="shared" si="569"/>
        <v>0.71717942046950411</v>
      </c>
      <c r="AJ2151" s="8"/>
      <c r="AK2151" s="8"/>
      <c r="AL2151" s="8"/>
      <c r="AN2151" s="8">
        <f t="shared" si="562"/>
        <v>1</v>
      </c>
      <c r="AO2151" s="8">
        <f t="shared" si="563"/>
        <v>1.7805281694934119</v>
      </c>
      <c r="AP2151" s="8">
        <f t="shared" si="564"/>
        <v>0.77104987304566719</v>
      </c>
      <c r="AQ2151" s="8"/>
      <c r="AR2151" s="8">
        <f t="shared" si="565"/>
        <v>102.0167494161266</v>
      </c>
      <c r="AS2151" s="8">
        <f t="shared" si="566"/>
        <v>45.822096480385333</v>
      </c>
    </row>
    <row r="2152" spans="1:45">
      <c r="A2152" s="20">
        <v>77.510766669999995</v>
      </c>
      <c r="B2152" s="20">
        <v>391.75140370000003</v>
      </c>
      <c r="C2152" s="20">
        <v>-315.56223130000001</v>
      </c>
      <c r="E2152" s="9">
        <f t="shared" si="570"/>
        <v>-568.24859629999992</v>
      </c>
      <c r="F2152" s="9">
        <f t="shared" si="571"/>
        <v>224.43776869999999</v>
      </c>
      <c r="I2152">
        <v>1</v>
      </c>
      <c r="J2152">
        <f t="shared" si="556"/>
        <v>0.38749432309996285</v>
      </c>
      <c r="K2152">
        <f t="shared" si="557"/>
        <v>2.7654351346766548</v>
      </c>
      <c r="O2152">
        <f t="shared" si="558"/>
        <v>-0.35145019673303457</v>
      </c>
      <c r="P2152">
        <f t="shared" si="559"/>
        <v>0.13881019412548684</v>
      </c>
      <c r="Q2152">
        <f t="shared" si="560"/>
        <v>0.92585878470917793</v>
      </c>
      <c r="R2152">
        <f t="shared" si="561"/>
        <v>1</v>
      </c>
      <c r="AG2152" s="8">
        <f t="shared" si="567"/>
        <v>-0.14478452638060607</v>
      </c>
      <c r="AH2152" s="8">
        <f t="shared" si="568"/>
        <v>0.6818962397256676</v>
      </c>
      <c r="AI2152" s="8">
        <f t="shared" si="569"/>
        <v>0.71697626123096891</v>
      </c>
      <c r="AJ2152" s="8"/>
      <c r="AK2152" s="8"/>
      <c r="AL2152" s="8"/>
      <c r="AN2152" s="8">
        <f t="shared" si="562"/>
        <v>1</v>
      </c>
      <c r="AO2152" s="8">
        <f t="shared" si="563"/>
        <v>1.7800155478437834</v>
      </c>
      <c r="AP2152" s="8">
        <f t="shared" si="564"/>
        <v>0.771341352608231</v>
      </c>
      <c r="AQ2152" s="8"/>
      <c r="AR2152" s="8">
        <f t="shared" si="565"/>
        <v>101.98737835911585</v>
      </c>
      <c r="AS2152" s="8">
        <f t="shared" si="566"/>
        <v>45.805395931636113</v>
      </c>
    </row>
    <row r="2153" spans="1:45">
      <c r="A2153" s="20">
        <v>77.544133329999994</v>
      </c>
      <c r="B2153" s="20">
        <v>391.08975720000001</v>
      </c>
      <c r="C2153" s="20">
        <v>-315.52346119999999</v>
      </c>
      <c r="E2153" s="9">
        <f t="shared" si="570"/>
        <v>-568.91024279999999</v>
      </c>
      <c r="F2153" s="9">
        <f t="shared" si="571"/>
        <v>224.47653880000001</v>
      </c>
      <c r="I2153">
        <v>1</v>
      </c>
      <c r="J2153">
        <f t="shared" si="556"/>
        <v>0.38785771604903141</v>
      </c>
      <c r="K2153">
        <f t="shared" si="557"/>
        <v>2.7657735873695284</v>
      </c>
      <c r="O2153">
        <f t="shared" si="558"/>
        <v>-0.35181010283593822</v>
      </c>
      <c r="P2153">
        <f t="shared" si="559"/>
        <v>0.13881471673071352</v>
      </c>
      <c r="Q2153">
        <f t="shared" si="560"/>
        <v>0.92572140839538675</v>
      </c>
      <c r="R2153">
        <f t="shared" si="561"/>
        <v>1</v>
      </c>
      <c r="AG2153" s="8">
        <f t="shared" si="567"/>
        <v>-0.14452934970154702</v>
      </c>
      <c r="AH2153" s="8">
        <f t="shared" si="568"/>
        <v>0.68212931813466815</v>
      </c>
      <c r="AI2153" s="8">
        <f t="shared" si="569"/>
        <v>0.71680601309976522</v>
      </c>
      <c r="AJ2153" s="8"/>
      <c r="AK2153" s="8"/>
      <c r="AL2153" s="8"/>
      <c r="AN2153" s="8">
        <f t="shared" si="562"/>
        <v>1.0000000000000002</v>
      </c>
      <c r="AO2153" s="8">
        <f t="shared" si="563"/>
        <v>1.7795881373442195</v>
      </c>
      <c r="AP2153" s="8">
        <f t="shared" si="564"/>
        <v>0.77158554619046715</v>
      </c>
      <c r="AQ2153" s="8"/>
      <c r="AR2153" s="8">
        <f t="shared" si="565"/>
        <v>101.96288954137127</v>
      </c>
      <c r="AS2153" s="8">
        <f t="shared" si="566"/>
        <v>45.791404669989795</v>
      </c>
    </row>
    <row r="2154" spans="1:45">
      <c r="A2154" s="20">
        <v>77.577500000000001</v>
      </c>
      <c r="B2154" s="20">
        <v>390.48137320000001</v>
      </c>
      <c r="C2154" s="20">
        <v>-315.4066272</v>
      </c>
      <c r="E2154" s="9">
        <f t="shared" si="570"/>
        <v>-569.51862679999999</v>
      </c>
      <c r="F2154" s="9">
        <f t="shared" si="571"/>
        <v>224.5933728</v>
      </c>
      <c r="I2154">
        <v>1</v>
      </c>
      <c r="J2154">
        <f t="shared" si="556"/>
        <v>0.38820897782637709</v>
      </c>
      <c r="K2154">
        <f t="shared" si="557"/>
        <v>2.7659608094773445</v>
      </c>
      <c r="O2154">
        <f t="shared" si="558"/>
        <v>-0.35213856250091002</v>
      </c>
      <c r="P2154">
        <f t="shared" si="559"/>
        <v>0.13886813130134312</v>
      </c>
      <c r="Q2154">
        <f t="shared" si="560"/>
        <v>0.92558850193196851</v>
      </c>
      <c r="R2154">
        <f t="shared" si="561"/>
        <v>1</v>
      </c>
      <c r="AG2154" s="8">
        <f t="shared" si="567"/>
        <v>-0.14425771443343033</v>
      </c>
      <c r="AH2154" s="8">
        <f t="shared" si="568"/>
        <v>0.68232347268962124</v>
      </c>
      <c r="AI2154" s="8">
        <f t="shared" si="569"/>
        <v>0.71667593125709106</v>
      </c>
      <c r="AJ2154" s="8"/>
      <c r="AK2154" s="8"/>
      <c r="AL2154" s="8"/>
      <c r="AN2154" s="8">
        <f t="shared" si="562"/>
        <v>1.0000000000000002</v>
      </c>
      <c r="AO2154" s="8">
        <f t="shared" si="563"/>
        <v>1.77914939756315</v>
      </c>
      <c r="AP2154" s="8">
        <f t="shared" si="564"/>
        <v>0.77177208638127559</v>
      </c>
      <c r="AQ2154" s="8"/>
      <c r="AR2154" s="8">
        <f t="shared" si="565"/>
        <v>101.93775160361149</v>
      </c>
      <c r="AS2154" s="8">
        <f t="shared" si="566"/>
        <v>45.780716704346908</v>
      </c>
    </row>
    <row r="2155" spans="1:45">
      <c r="A2155" s="20">
        <v>77.610866669999993</v>
      </c>
      <c r="B2155" s="20">
        <v>389.66824000000003</v>
      </c>
      <c r="C2155" s="20">
        <v>-315.24669460000001</v>
      </c>
      <c r="E2155" s="9">
        <f t="shared" si="570"/>
        <v>-570.33176000000003</v>
      </c>
      <c r="F2155" s="9">
        <f t="shared" si="571"/>
        <v>224.75330539999999</v>
      </c>
      <c r="I2155">
        <v>1</v>
      </c>
      <c r="J2155">
        <f t="shared" si="556"/>
        <v>0.3886791203209205</v>
      </c>
      <c r="K2155">
        <f t="shared" si="557"/>
        <v>2.7662047250670536</v>
      </c>
      <c r="O2155">
        <f t="shared" si="558"/>
        <v>-0.35257724161957837</v>
      </c>
      <c r="P2155">
        <f t="shared" si="559"/>
        <v>0.13894176340944903</v>
      </c>
      <c r="Q2155">
        <f t="shared" si="560"/>
        <v>0.92541043600804618</v>
      </c>
      <c r="R2155">
        <f t="shared" si="561"/>
        <v>1</v>
      </c>
      <c r="AG2155" s="8">
        <f t="shared" si="567"/>
        <v>-0.14389302740256693</v>
      </c>
      <c r="AH2155" s="8">
        <f t="shared" si="568"/>
        <v>0.68258181682554375</v>
      </c>
      <c r="AI2155" s="8">
        <f t="shared" si="569"/>
        <v>0.71650321702282971</v>
      </c>
      <c r="AJ2155" s="8"/>
      <c r="AK2155" s="8"/>
      <c r="AL2155" s="8"/>
      <c r="AN2155" s="8">
        <f t="shared" si="562"/>
        <v>1.0000000000000002</v>
      </c>
      <c r="AO2155" s="8">
        <f t="shared" si="563"/>
        <v>1.7785613131862485</v>
      </c>
      <c r="AP2155" s="8">
        <f t="shared" si="564"/>
        <v>0.77201970710553802</v>
      </c>
      <c r="AQ2155" s="8"/>
      <c r="AR2155" s="8">
        <f t="shared" si="565"/>
        <v>101.90405685081745</v>
      </c>
      <c r="AS2155" s="8">
        <f t="shared" si="566"/>
        <v>45.766529081926699</v>
      </c>
    </row>
    <row r="2156" spans="1:45">
      <c r="A2156" s="20">
        <v>77.644233330000006</v>
      </c>
      <c r="B2156" s="20">
        <v>388.95794949999998</v>
      </c>
      <c r="C2156" s="20">
        <v>-314.84860900000001</v>
      </c>
      <c r="E2156" s="9">
        <f t="shared" si="570"/>
        <v>-571.04205049999996</v>
      </c>
      <c r="F2156" s="9">
        <f t="shared" si="571"/>
        <v>225.15139099999999</v>
      </c>
      <c r="I2156">
        <v>1</v>
      </c>
      <c r="J2156">
        <f t="shared" si="556"/>
        <v>0.38914428021455399</v>
      </c>
      <c r="K2156">
        <f t="shared" si="557"/>
        <v>2.7660256045187319</v>
      </c>
      <c r="O2156">
        <f t="shared" si="558"/>
        <v>-0.35295277087890736</v>
      </c>
      <c r="P2156">
        <f t="shared" si="559"/>
        <v>0.13916279414293373</v>
      </c>
      <c r="Q2156">
        <f t="shared" si="560"/>
        <v>0.92523405593138053</v>
      </c>
      <c r="R2156">
        <f t="shared" si="561"/>
        <v>1</v>
      </c>
      <c r="AG2156" s="8">
        <f t="shared" si="567"/>
        <v>-0.1434566981141005</v>
      </c>
      <c r="AH2156" s="8">
        <f t="shared" si="568"/>
        <v>0.68274357175850997</v>
      </c>
      <c r="AI2156" s="8">
        <f t="shared" si="569"/>
        <v>0.71643659244111224</v>
      </c>
      <c r="AJ2156" s="8"/>
      <c r="AK2156" s="8"/>
      <c r="AL2156" s="8"/>
      <c r="AN2156" s="8">
        <f t="shared" si="562"/>
        <v>1.0000000000000002</v>
      </c>
      <c r="AO2156" s="8">
        <f t="shared" si="563"/>
        <v>1.7779015123082369</v>
      </c>
      <c r="AP2156" s="8">
        <f t="shared" si="564"/>
        <v>0.77211521006232431</v>
      </c>
      <c r="AQ2156" s="8"/>
      <c r="AR2156" s="8">
        <f t="shared" si="565"/>
        <v>101.86625304518836</v>
      </c>
      <c r="AS2156" s="8">
        <f t="shared" si="566"/>
        <v>45.761057165571827</v>
      </c>
    </row>
    <row r="2157" spans="1:45">
      <c r="A2157" s="20">
        <v>77.677599999999998</v>
      </c>
      <c r="B2157" s="20">
        <v>388.5595381</v>
      </c>
      <c r="C2157" s="20">
        <v>-314.6261604</v>
      </c>
      <c r="E2157" s="9">
        <f t="shared" si="570"/>
        <v>-571.44046189999995</v>
      </c>
      <c r="F2157" s="9">
        <f t="shared" si="571"/>
        <v>225.3738396</v>
      </c>
      <c r="I2157">
        <v>1</v>
      </c>
      <c r="J2157">
        <f t="shared" si="556"/>
        <v>0.38940494581146384</v>
      </c>
      <c r="K2157">
        <f t="shared" si="557"/>
        <v>2.7659266159048284</v>
      </c>
      <c r="O2157">
        <f t="shared" si="558"/>
        <v>-0.35316333948532758</v>
      </c>
      <c r="P2157">
        <f t="shared" si="559"/>
        <v>0.13928621288230594</v>
      </c>
      <c r="Q2157">
        <f t="shared" si="560"/>
        <v>0.92513512880253135</v>
      </c>
      <c r="R2157">
        <f t="shared" si="561"/>
        <v>1</v>
      </c>
      <c r="AG2157" s="8">
        <f t="shared" si="567"/>
        <v>-0.14321239638908512</v>
      </c>
      <c r="AH2157" s="8">
        <f t="shared" si="568"/>
        <v>0.68283441769686359</v>
      </c>
      <c r="AI2157" s="8">
        <f t="shared" si="569"/>
        <v>0.71639888855935618</v>
      </c>
      <c r="AJ2157" s="8"/>
      <c r="AK2157" s="8"/>
      <c r="AL2157" s="8"/>
      <c r="AN2157" s="8">
        <f t="shared" si="562"/>
        <v>1</v>
      </c>
      <c r="AO2157" s="8">
        <f t="shared" si="563"/>
        <v>1.7775320628722644</v>
      </c>
      <c r="AP2157" s="8">
        <f t="shared" si="564"/>
        <v>0.77216925251343993</v>
      </c>
      <c r="AQ2157" s="8"/>
      <c r="AR2157" s="8">
        <f t="shared" si="565"/>
        <v>101.84508515176364</v>
      </c>
      <c r="AS2157" s="8">
        <f t="shared" si="566"/>
        <v>45.757960761208359</v>
      </c>
    </row>
    <row r="2158" spans="1:45">
      <c r="A2158" s="20">
        <v>77.710966670000005</v>
      </c>
      <c r="B2158" s="20">
        <v>387.70167909999998</v>
      </c>
      <c r="C2158" s="20">
        <v>-314.61843399999998</v>
      </c>
      <c r="E2158" s="9">
        <f t="shared" si="570"/>
        <v>-572.29832090000002</v>
      </c>
      <c r="F2158" s="9">
        <f t="shared" si="571"/>
        <v>225.38156600000002</v>
      </c>
      <c r="I2158">
        <v>1</v>
      </c>
      <c r="J2158">
        <f t="shared" si="556"/>
        <v>0.38986646932376035</v>
      </c>
      <c r="K2158">
        <f t="shared" si="557"/>
        <v>2.7664266397792554</v>
      </c>
      <c r="O2158">
        <f t="shared" si="558"/>
        <v>-0.35363017850362677</v>
      </c>
      <c r="P2158">
        <f t="shared" si="559"/>
        <v>0.13926604448300237</v>
      </c>
      <c r="Q2158">
        <f t="shared" si="560"/>
        <v>0.92495981842756358</v>
      </c>
      <c r="R2158">
        <f t="shared" si="561"/>
        <v>1</v>
      </c>
      <c r="AG2158" s="8">
        <f t="shared" si="567"/>
        <v>-0.14290136713894325</v>
      </c>
      <c r="AH2158" s="8">
        <f t="shared" si="568"/>
        <v>0.68314603750548497</v>
      </c>
      <c r="AI2158" s="8">
        <f t="shared" si="569"/>
        <v>0.71616387140819637</v>
      </c>
      <c r="AJ2158" s="8"/>
      <c r="AK2158" s="8"/>
      <c r="AL2158" s="8"/>
      <c r="AN2158" s="8">
        <f t="shared" si="562"/>
        <v>1.0000000000000002</v>
      </c>
      <c r="AO2158" s="8">
        <f t="shared" si="563"/>
        <v>1.7770042590128183</v>
      </c>
      <c r="AP2158" s="8">
        <f t="shared" si="564"/>
        <v>0.77250604422985392</v>
      </c>
      <c r="AQ2158" s="8"/>
      <c r="AR2158" s="8">
        <f t="shared" si="565"/>
        <v>101.81484421820667</v>
      </c>
      <c r="AS2158" s="8">
        <f t="shared" si="566"/>
        <v>45.738664017282872</v>
      </c>
    </row>
    <row r="2159" spans="1:45">
      <c r="A2159" s="20">
        <v>77.744333330000003</v>
      </c>
      <c r="B2159" s="20">
        <v>386.80982929999999</v>
      </c>
      <c r="C2159" s="20">
        <v>-314.63022690000003</v>
      </c>
      <c r="E2159" s="9">
        <f t="shared" si="570"/>
        <v>-573.19017069999995</v>
      </c>
      <c r="F2159" s="9">
        <f t="shared" si="571"/>
        <v>225.36977309999997</v>
      </c>
      <c r="I2159">
        <v>1</v>
      </c>
      <c r="J2159">
        <f t="shared" si="556"/>
        <v>0.39034201495085186</v>
      </c>
      <c r="K2159">
        <f t="shared" si="557"/>
        <v>2.7669750534740372</v>
      </c>
      <c r="O2159">
        <f t="shared" si="558"/>
        <v>-0.35411581593373093</v>
      </c>
      <c r="P2159">
        <f t="shared" si="559"/>
        <v>0.13923302451373717</v>
      </c>
      <c r="Q2159">
        <f t="shared" si="560"/>
        <v>0.9247789756424748</v>
      </c>
      <c r="R2159">
        <f t="shared" si="561"/>
        <v>1</v>
      </c>
      <c r="AG2159" s="8">
        <f t="shared" si="567"/>
        <v>-0.14258713527697908</v>
      </c>
      <c r="AH2159" s="8">
        <f t="shared" si="568"/>
        <v>0.68347459246592845</v>
      </c>
      <c r="AI2159" s="8">
        <f t="shared" si="569"/>
        <v>0.71591297676954968</v>
      </c>
      <c r="AJ2159" s="8"/>
      <c r="AK2159" s="8"/>
      <c r="AL2159" s="8"/>
      <c r="AN2159" s="8">
        <f t="shared" si="562"/>
        <v>1.0000000000000004</v>
      </c>
      <c r="AO2159" s="8">
        <f t="shared" si="563"/>
        <v>1.7764673758562468</v>
      </c>
      <c r="AP2159" s="8">
        <f t="shared" si="564"/>
        <v>0.77286546080198126</v>
      </c>
      <c r="AQ2159" s="8"/>
      <c r="AR2159" s="8">
        <f t="shared" si="565"/>
        <v>101.78408307924346</v>
      </c>
      <c r="AS2159" s="8">
        <f t="shared" si="566"/>
        <v>45.718070964612913</v>
      </c>
    </row>
    <row r="2160" spans="1:45">
      <c r="A2160" s="20">
        <v>77.777699999999996</v>
      </c>
      <c r="B2160" s="20">
        <v>386.58864990000001</v>
      </c>
      <c r="C2160" s="20">
        <v>-314.56852249999997</v>
      </c>
      <c r="E2160" s="9">
        <f t="shared" si="570"/>
        <v>-573.41135009999994</v>
      </c>
      <c r="F2160" s="9">
        <f t="shared" si="571"/>
        <v>225.43147750000003</v>
      </c>
      <c r="I2160">
        <v>1</v>
      </c>
      <c r="J2160">
        <f t="shared" si="556"/>
        <v>0.39047355403376094</v>
      </c>
      <c r="K2160">
        <f t="shared" si="557"/>
        <v>2.7670132078603009</v>
      </c>
      <c r="O2160">
        <f t="shared" si="558"/>
        <v>-0.35423433489778416</v>
      </c>
      <c r="P2160">
        <f t="shared" si="559"/>
        <v>0.13926401959659657</v>
      </c>
      <c r="Q2160">
        <f t="shared" si="560"/>
        <v>0.92472891639946209</v>
      </c>
      <c r="R2160">
        <f t="shared" si="561"/>
        <v>1</v>
      </c>
      <c r="AG2160" s="8">
        <f t="shared" si="567"/>
        <v>-0.14247976024810316</v>
      </c>
      <c r="AH2160" s="8">
        <f t="shared" si="568"/>
        <v>0.68354009095204371</v>
      </c>
      <c r="AI2160" s="8">
        <f t="shared" si="569"/>
        <v>0.71587181951863066</v>
      </c>
      <c r="AJ2160" s="8"/>
      <c r="AK2160" s="8"/>
      <c r="AL2160" s="8"/>
      <c r="AN2160" s="8">
        <f t="shared" si="562"/>
        <v>1</v>
      </c>
      <c r="AO2160" s="8">
        <f t="shared" si="563"/>
        <v>1.7762976780654516</v>
      </c>
      <c r="AP2160" s="8">
        <f t="shared" si="564"/>
        <v>0.77292440755755731</v>
      </c>
      <c r="AQ2160" s="8"/>
      <c r="AR2160" s="8">
        <f t="shared" si="565"/>
        <v>101.7743601120382</v>
      </c>
      <c r="AS2160" s="8">
        <f t="shared" si="566"/>
        <v>45.714693564302415</v>
      </c>
    </row>
    <row r="2161" spans="1:45">
      <c r="A2161" s="20">
        <v>77.811066670000002</v>
      </c>
      <c r="B2161" s="20">
        <v>385.79087980000003</v>
      </c>
      <c r="C2161" s="20">
        <v>-314.52028919999998</v>
      </c>
      <c r="E2161" s="9">
        <f t="shared" si="570"/>
        <v>-574.20912019999992</v>
      </c>
      <c r="F2161" s="9">
        <f t="shared" si="571"/>
        <v>225.47971080000002</v>
      </c>
      <c r="I2161">
        <v>1</v>
      </c>
      <c r="J2161">
        <f t="shared" si="556"/>
        <v>0.39091120020420017</v>
      </c>
      <c r="K2161">
        <f t="shared" si="557"/>
        <v>2.7674136016163833</v>
      </c>
      <c r="O2161">
        <f t="shared" si="558"/>
        <v>-0.35466673478889338</v>
      </c>
      <c r="P2161">
        <f t="shared" si="559"/>
        <v>0.1392700846735524</v>
      </c>
      <c r="Q2161">
        <f t="shared" si="560"/>
        <v>0.92456224817434884</v>
      </c>
      <c r="R2161">
        <f t="shared" si="561"/>
        <v>1</v>
      </c>
      <c r="AG2161" s="8">
        <f t="shared" si="567"/>
        <v>-0.14217198335282716</v>
      </c>
      <c r="AH2161" s="8">
        <f t="shared" si="568"/>
        <v>0.68381916686305877</v>
      </c>
      <c r="AI2161" s="8">
        <f t="shared" si="569"/>
        <v>0.71566645455843159</v>
      </c>
      <c r="AJ2161" s="8"/>
      <c r="AK2161" s="8"/>
      <c r="AL2161" s="8"/>
      <c r="AN2161" s="8">
        <f t="shared" si="562"/>
        <v>1</v>
      </c>
      <c r="AO2161" s="8">
        <f t="shared" si="563"/>
        <v>1.7757847529036042</v>
      </c>
      <c r="AP2161" s="8">
        <f t="shared" si="564"/>
        <v>0.77321848472679855</v>
      </c>
      <c r="AQ2161" s="8"/>
      <c r="AR2161" s="8">
        <f t="shared" si="565"/>
        <v>101.74497166505827</v>
      </c>
      <c r="AS2161" s="8">
        <f t="shared" si="566"/>
        <v>45.697844183653736</v>
      </c>
    </row>
    <row r="2162" spans="1:45">
      <c r="A2162" s="20">
        <v>77.844433330000001</v>
      </c>
      <c r="B2162" s="20">
        <v>385.36404629999998</v>
      </c>
      <c r="C2162" s="20">
        <v>-314.2808331</v>
      </c>
      <c r="E2162" s="9">
        <f t="shared" si="570"/>
        <v>-574.63595370000007</v>
      </c>
      <c r="F2162" s="9">
        <f t="shared" si="571"/>
        <v>225.7191669</v>
      </c>
      <c r="I2162">
        <v>1</v>
      </c>
      <c r="J2162">
        <f t="shared" si="556"/>
        <v>0.39119025222539883</v>
      </c>
      <c r="K2162">
        <f t="shared" si="557"/>
        <v>2.7673052783920187</v>
      </c>
      <c r="O2162">
        <f t="shared" si="558"/>
        <v>-0.35489177185665721</v>
      </c>
      <c r="P2162">
        <f t="shared" si="559"/>
        <v>0.13940282463594403</v>
      </c>
      <c r="Q2162">
        <f t="shared" si="560"/>
        <v>0.92445588469756768</v>
      </c>
      <c r="R2162">
        <f t="shared" si="561"/>
        <v>1</v>
      </c>
      <c r="AG2162" s="8">
        <f t="shared" si="567"/>
        <v>-0.14190999807641924</v>
      </c>
      <c r="AH2162" s="8">
        <f t="shared" si="568"/>
        <v>0.6839156998085697</v>
      </c>
      <c r="AI2162" s="8">
        <f t="shared" si="569"/>
        <v>0.71562620689945744</v>
      </c>
      <c r="AJ2162" s="8"/>
      <c r="AK2162" s="8"/>
      <c r="AL2162" s="8"/>
      <c r="AN2162" s="8">
        <f t="shared" si="562"/>
        <v>1</v>
      </c>
      <c r="AO2162" s="8">
        <f t="shared" si="563"/>
        <v>1.7753893963204532</v>
      </c>
      <c r="AP2162" s="8">
        <f t="shared" si="564"/>
        <v>0.77327610792031165</v>
      </c>
      <c r="AQ2162" s="8"/>
      <c r="AR2162" s="8">
        <f t="shared" si="565"/>
        <v>101.72231940144101</v>
      </c>
      <c r="AS2162" s="8">
        <f t="shared" si="566"/>
        <v>45.69454261786337</v>
      </c>
    </row>
    <row r="2163" spans="1:45">
      <c r="A2163" s="20">
        <v>77.877799999999993</v>
      </c>
      <c r="B2163" s="20">
        <v>384.76115019999997</v>
      </c>
      <c r="C2163" s="20">
        <v>-313.81486180000002</v>
      </c>
      <c r="E2163" s="9">
        <f t="shared" si="570"/>
        <v>-575.23884980000003</v>
      </c>
      <c r="F2163" s="9">
        <f t="shared" si="571"/>
        <v>226.18513819999998</v>
      </c>
      <c r="I2163">
        <v>1</v>
      </c>
      <c r="J2163">
        <f t="shared" si="556"/>
        <v>0.39161119648372128</v>
      </c>
      <c r="K2163">
        <f t="shared" si="557"/>
        <v>2.766960215102209</v>
      </c>
      <c r="O2163">
        <f t="shared" si="558"/>
        <v>-0.35520577067563336</v>
      </c>
      <c r="P2163">
        <f t="shared" si="559"/>
        <v>0.13966766388890314</v>
      </c>
      <c r="Q2163">
        <f t="shared" si="560"/>
        <v>0.9242953013742663</v>
      </c>
      <c r="R2163">
        <f t="shared" si="561"/>
        <v>1</v>
      </c>
      <c r="AG2163" s="8">
        <f t="shared" si="567"/>
        <v>-0.14148183511859913</v>
      </c>
      <c r="AH2163" s="8">
        <f t="shared" si="568"/>
        <v>0.68402041099343069</v>
      </c>
      <c r="AI2163" s="8">
        <f t="shared" si="569"/>
        <v>0.71561090522423687</v>
      </c>
      <c r="AJ2163" s="8"/>
      <c r="AK2163" s="8"/>
      <c r="AL2163" s="8"/>
      <c r="AN2163" s="8">
        <f t="shared" si="562"/>
        <v>1</v>
      </c>
      <c r="AO2163" s="8">
        <f t="shared" si="563"/>
        <v>1.7747587482202056</v>
      </c>
      <c r="AP2163" s="8">
        <f t="shared" si="564"/>
        <v>0.77329801467196435</v>
      </c>
      <c r="AQ2163" s="8"/>
      <c r="AR2163" s="8">
        <f t="shared" si="565"/>
        <v>101.68618592693889</v>
      </c>
      <c r="AS2163" s="8">
        <f t="shared" si="566"/>
        <v>45.693287453450829</v>
      </c>
    </row>
    <row r="2164" spans="1:45">
      <c r="A2164" s="20">
        <v>77.91116667</v>
      </c>
      <c r="B2164" s="20">
        <v>383.92025210000003</v>
      </c>
      <c r="C2164" s="20">
        <v>-313.75555170000001</v>
      </c>
      <c r="E2164" s="9">
        <f t="shared" si="570"/>
        <v>-576.07974790000003</v>
      </c>
      <c r="F2164" s="9">
        <f t="shared" si="571"/>
        <v>226.24444829999999</v>
      </c>
      <c r="I2164">
        <v>1</v>
      </c>
      <c r="J2164">
        <f t="shared" si="556"/>
        <v>0.39207385085434826</v>
      </c>
      <c r="K2164">
        <f t="shared" si="557"/>
        <v>2.7673682100953032</v>
      </c>
      <c r="O2164">
        <f t="shared" si="558"/>
        <v>-0.35566072042332042</v>
      </c>
      <c r="P2164">
        <f t="shared" si="559"/>
        <v>0.13967903535488047</v>
      </c>
      <c r="Q2164">
        <f t="shared" si="560"/>
        <v>0.92411861740270917</v>
      </c>
      <c r="R2164">
        <f t="shared" si="561"/>
        <v>1</v>
      </c>
      <c r="AG2164" s="8">
        <f t="shared" si="567"/>
        <v>-0.14115382431018619</v>
      </c>
      <c r="AH2164" s="8">
        <f t="shared" si="568"/>
        <v>0.68431189961228744</v>
      </c>
      <c r="AI2164" s="8">
        <f t="shared" si="569"/>
        <v>0.71539696807550968</v>
      </c>
      <c r="AJ2164" s="8"/>
      <c r="AK2164" s="8"/>
      <c r="AL2164" s="8"/>
      <c r="AN2164" s="8">
        <f t="shared" si="562"/>
        <v>1</v>
      </c>
      <c r="AO2164" s="8">
        <f t="shared" si="563"/>
        <v>1.7742145330275874</v>
      </c>
      <c r="AP2164" s="8">
        <f t="shared" si="564"/>
        <v>0.77360424783509496</v>
      </c>
      <c r="AQ2164" s="8"/>
      <c r="AR2164" s="8">
        <f t="shared" si="565"/>
        <v>101.65500469325497</v>
      </c>
      <c r="AS2164" s="8">
        <f t="shared" si="566"/>
        <v>45.675741585656503</v>
      </c>
    </row>
    <row r="2165" spans="1:45">
      <c r="A2165" s="20">
        <v>77.944533329999999</v>
      </c>
      <c r="B2165" s="20">
        <v>383.37442069999997</v>
      </c>
      <c r="C2165" s="20">
        <v>-313.69461810000001</v>
      </c>
      <c r="E2165" s="9">
        <f t="shared" si="570"/>
        <v>-576.62557930000003</v>
      </c>
      <c r="F2165" s="9">
        <f t="shared" si="571"/>
        <v>226.30538189999999</v>
      </c>
      <c r="I2165">
        <v>1</v>
      </c>
      <c r="J2165">
        <f t="shared" si="556"/>
        <v>0.3923788141157234</v>
      </c>
      <c r="K2165">
        <f t="shared" si="557"/>
        <v>2.7675987596738967</v>
      </c>
      <c r="O2165">
        <f t="shared" si="558"/>
        <v>-0.35595523882125735</v>
      </c>
      <c r="P2165">
        <f t="shared" si="559"/>
        <v>0.13969998756999358</v>
      </c>
      <c r="Q2165">
        <f t="shared" si="560"/>
        <v>0.9240020462253562</v>
      </c>
      <c r="R2165">
        <f t="shared" si="561"/>
        <v>1</v>
      </c>
      <c r="AG2165" s="8">
        <f t="shared" si="567"/>
        <v>-0.14093074217578783</v>
      </c>
      <c r="AH2165" s="8">
        <f t="shared" si="568"/>
        <v>0.68449542780683781</v>
      </c>
      <c r="AI2165" s="8">
        <f t="shared" si="569"/>
        <v>0.71526536000376528</v>
      </c>
      <c r="AJ2165" s="8"/>
      <c r="AK2165" s="8"/>
      <c r="AL2165" s="8"/>
      <c r="AN2165" s="8">
        <f t="shared" si="562"/>
        <v>1.0000000000000002</v>
      </c>
      <c r="AO2165" s="8">
        <f t="shared" si="563"/>
        <v>1.7738488500667733</v>
      </c>
      <c r="AP2165" s="8">
        <f t="shared" si="564"/>
        <v>0.77379258610518797</v>
      </c>
      <c r="AQ2165" s="8"/>
      <c r="AR2165" s="8">
        <f t="shared" si="565"/>
        <v>101.63405260296047</v>
      </c>
      <c r="AS2165" s="8">
        <f t="shared" si="566"/>
        <v>45.664950597659384</v>
      </c>
    </row>
    <row r="2166" spans="1:45">
      <c r="A2166" s="20">
        <v>77.977900000000005</v>
      </c>
      <c r="B2166" s="20">
        <v>382.73488409999999</v>
      </c>
      <c r="C2166" s="20">
        <v>-313.64102750000001</v>
      </c>
      <c r="E2166" s="9">
        <f t="shared" si="570"/>
        <v>-577.26511589999996</v>
      </c>
      <c r="F2166" s="9">
        <f t="shared" si="571"/>
        <v>226.35897249999999</v>
      </c>
      <c r="I2166">
        <v>1</v>
      </c>
      <c r="J2166">
        <f t="shared" si="556"/>
        <v>0.39273232454808871</v>
      </c>
      <c r="K2166">
        <f t="shared" si="557"/>
        <v>2.7678951179293043</v>
      </c>
      <c r="O2166">
        <f t="shared" si="558"/>
        <v>-0.35630070282247567</v>
      </c>
      <c r="P2166">
        <f t="shared" si="559"/>
        <v>0.139713727316055</v>
      </c>
      <c r="Q2166">
        <f t="shared" si="560"/>
        <v>0.92386681051310904</v>
      </c>
      <c r="R2166">
        <f t="shared" si="561"/>
        <v>1</v>
      </c>
      <c r="AG2166" s="8">
        <f t="shared" si="567"/>
        <v>-0.14067752002403738</v>
      </c>
      <c r="AH2166" s="8">
        <f t="shared" si="568"/>
        <v>0.68471471001890971</v>
      </c>
      <c r="AI2166" s="8">
        <f t="shared" si="569"/>
        <v>0.7151053077999121</v>
      </c>
      <c r="AJ2166" s="8"/>
      <c r="AK2166" s="8"/>
      <c r="AL2166" s="8"/>
      <c r="AN2166" s="8">
        <f t="shared" si="562"/>
        <v>1</v>
      </c>
      <c r="AO2166" s="8">
        <f t="shared" si="563"/>
        <v>1.7734307766392727</v>
      </c>
      <c r="AP2166" s="8">
        <f t="shared" si="564"/>
        <v>0.7740215805573446</v>
      </c>
      <c r="AQ2166" s="8"/>
      <c r="AR2166" s="8">
        <f t="shared" si="565"/>
        <v>101.61009876003811</v>
      </c>
      <c r="AS2166" s="8">
        <f t="shared" si="566"/>
        <v>45.651830182018898</v>
      </c>
    </row>
    <row r="2167" spans="1:45">
      <c r="A2167" s="20">
        <v>78.011266669999998</v>
      </c>
      <c r="B2167" s="20">
        <v>381.77944179999997</v>
      </c>
      <c r="C2167" s="20">
        <v>-313.61481049999998</v>
      </c>
      <c r="E2167" s="9">
        <f t="shared" si="570"/>
        <v>-578.22055820000003</v>
      </c>
      <c r="F2167" s="9">
        <f t="shared" si="571"/>
        <v>226.38518950000002</v>
      </c>
      <c r="I2167">
        <v>1</v>
      </c>
      <c r="J2167">
        <f t="shared" si="556"/>
        <v>0.393249045715442</v>
      </c>
      <c r="K2167">
        <f t="shared" si="557"/>
        <v>2.7684175143701713</v>
      </c>
      <c r="O2167">
        <f t="shared" si="558"/>
        <v>-0.35681811805920721</v>
      </c>
      <c r="P2167">
        <f t="shared" si="559"/>
        <v>0.13970160024287262</v>
      </c>
      <c r="Q2167">
        <f t="shared" si="560"/>
        <v>0.92366893068580924</v>
      </c>
      <c r="R2167">
        <f t="shared" si="561"/>
        <v>1</v>
      </c>
      <c r="AG2167" s="8">
        <f t="shared" si="567"/>
        <v>-0.14032382254088055</v>
      </c>
      <c r="AH2167" s="8">
        <f t="shared" si="568"/>
        <v>0.68505529836081847</v>
      </c>
      <c r="AI2167" s="8">
        <f t="shared" si="569"/>
        <v>0.71484855949724457</v>
      </c>
      <c r="AJ2167" s="8"/>
      <c r="AK2167" s="8"/>
      <c r="AL2167" s="8"/>
      <c r="AN2167" s="8">
        <f t="shared" si="562"/>
        <v>1</v>
      </c>
      <c r="AO2167" s="8">
        <f t="shared" si="563"/>
        <v>1.7728373022087056</v>
      </c>
      <c r="AP2167" s="8">
        <f t="shared" si="564"/>
        <v>0.77438881080514177</v>
      </c>
      <c r="AQ2167" s="8"/>
      <c r="AR2167" s="8">
        <f t="shared" si="565"/>
        <v>101.57609517991769</v>
      </c>
      <c r="AS2167" s="8">
        <f t="shared" si="566"/>
        <v>45.630789438710572</v>
      </c>
    </row>
    <row r="2168" spans="1:45">
      <c r="A2168" s="20">
        <v>78.044633329999996</v>
      </c>
      <c r="B2168" s="20">
        <v>381.11876969999997</v>
      </c>
      <c r="C2168" s="20">
        <v>-313.6251024</v>
      </c>
      <c r="E2168" s="9">
        <f t="shared" si="570"/>
        <v>-578.88123029999997</v>
      </c>
      <c r="F2168" s="9">
        <f t="shared" si="571"/>
        <v>226.3748976</v>
      </c>
      <c r="I2168">
        <v>1</v>
      </c>
      <c r="J2168">
        <f t="shared" si="556"/>
        <v>0.39360033474718442</v>
      </c>
      <c r="K2168">
        <f t="shared" si="557"/>
        <v>2.7688204414901212</v>
      </c>
      <c r="O2168">
        <f t="shared" si="558"/>
        <v>-0.35717654688625483</v>
      </c>
      <c r="P2168">
        <f t="shared" si="559"/>
        <v>0.13967598186694491</v>
      </c>
      <c r="Q2168">
        <f t="shared" si="560"/>
        <v>0.92353426273415318</v>
      </c>
      <c r="R2168">
        <f t="shared" si="561"/>
        <v>1</v>
      </c>
      <c r="AG2168" s="8">
        <f t="shared" si="567"/>
        <v>-0.14009224119197505</v>
      </c>
      <c r="AH2168" s="8">
        <f t="shared" si="568"/>
        <v>0.68529761328295646</v>
      </c>
      <c r="AI2168" s="8">
        <f t="shared" si="569"/>
        <v>0.71466169981781791</v>
      </c>
      <c r="AJ2168" s="8"/>
      <c r="AK2168" s="8"/>
      <c r="AL2168" s="8"/>
      <c r="AN2168" s="8">
        <f t="shared" si="562"/>
        <v>1</v>
      </c>
      <c r="AO2168" s="8">
        <f t="shared" si="563"/>
        <v>1.7724434385530061</v>
      </c>
      <c r="AP2168" s="8">
        <f t="shared" si="564"/>
        <v>0.77465599184014222</v>
      </c>
      <c r="AQ2168" s="8"/>
      <c r="AR2168" s="8">
        <f t="shared" si="565"/>
        <v>101.55352845474252</v>
      </c>
      <c r="AS2168" s="8">
        <f t="shared" si="566"/>
        <v>45.615481093039115</v>
      </c>
    </row>
    <row r="2169" spans="1:45">
      <c r="A2169" s="20">
        <v>78.078000000000003</v>
      </c>
      <c r="B2169" s="20">
        <v>380.7008093</v>
      </c>
      <c r="C2169" s="20">
        <v>-313.59060140000003</v>
      </c>
      <c r="E2169" s="9">
        <f t="shared" si="570"/>
        <v>-579.29919070000005</v>
      </c>
      <c r="F2169" s="9">
        <f t="shared" si="571"/>
        <v>226.40939859999997</v>
      </c>
      <c r="I2169">
        <v>1</v>
      </c>
      <c r="J2169">
        <f t="shared" ref="J2169:J2232" si="572">ATAN((SQRT(E2169^2+F2169^2)^$B$16)/($F$24))</f>
        <v>0.39383112170814683</v>
      </c>
      <c r="K2169">
        <f t="shared" ref="K2169:K2232" si="573">ATAN2(E2169,F2169)</f>
        <v>2.7690135195705321</v>
      </c>
      <c r="O2169">
        <f t="shared" ref="O2169:O2232" si="574">COS(K2169)*SIN(J2169)</f>
        <v>-0.35740201557685986</v>
      </c>
      <c r="P2169">
        <f t="shared" ref="P2169:P2232" si="575">SIN(K2169)*SIN(J2169)</f>
        <v>0.13968459943368028</v>
      </c>
      <c r="Q2169">
        <f t="shared" ref="Q2169:Q2232" si="576">COS(J2169)</f>
        <v>0.9234457276649507</v>
      </c>
      <c r="R2169">
        <f t="shared" ref="R2169:R2232" si="577">SQRT(O2169^2+P2169^2+Q2169^2)</f>
        <v>1</v>
      </c>
      <c r="AG2169" s="8">
        <f t="shared" si="567"/>
        <v>-0.13992709869374559</v>
      </c>
      <c r="AH2169" s="8">
        <f t="shared" si="568"/>
        <v>0.68544070806374446</v>
      </c>
      <c r="AI2169" s="8">
        <f t="shared" si="569"/>
        <v>0.71455681564185192</v>
      </c>
      <c r="AJ2169" s="8"/>
      <c r="AK2169" s="8"/>
      <c r="AL2169" s="8"/>
      <c r="AN2169" s="8">
        <f t="shared" ref="AN2169:AN2232" si="578">AG2169^2+AH2169^2+AI2169^2</f>
        <v>1</v>
      </c>
      <c r="AO2169" s="8">
        <f t="shared" ref="AO2169:AO2232" si="579">IF(ATAN2(AG2169,AH2169)&gt;=0,ATAN2(AG2169,AH2169),ATAN2(AG2169,AH2169)+2*PI())</f>
        <v>1.7721711943621268</v>
      </c>
      <c r="AP2169" s="8">
        <f t="shared" ref="AP2169:AP2232" si="580">ACOS(AI2169/AN2169)</f>
        <v>0.77480592836800177</v>
      </c>
      <c r="AQ2169" s="8"/>
      <c r="AR2169" s="8">
        <f t="shared" ref="AR2169:AR2232" si="581">DEGREES(AO2169)</f>
        <v>101.53793001160817</v>
      </c>
      <c r="AS2169" s="8">
        <f t="shared" ref="AS2169:AS2232" si="582">90-DEGREES(AP2169)</f>
        <v>45.606890362797913</v>
      </c>
    </row>
    <row r="2170" spans="1:45">
      <c r="A2170" s="20">
        <v>78.111366669999995</v>
      </c>
      <c r="B2170" s="20">
        <v>379.82162410000001</v>
      </c>
      <c r="C2170" s="20">
        <v>-313.46730059999999</v>
      </c>
      <c r="E2170" s="9">
        <f t="shared" si="570"/>
        <v>-580.17837589999999</v>
      </c>
      <c r="F2170" s="9">
        <f t="shared" si="571"/>
        <v>226.53269940000001</v>
      </c>
      <c r="I2170">
        <v>1</v>
      </c>
      <c r="J2170">
        <f t="shared" si="572"/>
        <v>0.39432707829058983</v>
      </c>
      <c r="K2170">
        <f t="shared" si="573"/>
        <v>2.7693429783932184</v>
      </c>
      <c r="O2170">
        <f t="shared" si="574"/>
        <v>-0.35787459451874726</v>
      </c>
      <c r="P2170">
        <f t="shared" si="575"/>
        <v>0.13973340150303307</v>
      </c>
      <c r="Q2170">
        <f t="shared" si="576"/>
        <v>0.92325530115046428</v>
      </c>
      <c r="R2170">
        <f t="shared" si="577"/>
        <v>1</v>
      </c>
      <c r="AG2170" s="8">
        <f t="shared" si="567"/>
        <v>-0.13955671792514557</v>
      </c>
      <c r="AH2170" s="8">
        <f t="shared" si="568"/>
        <v>0.68572898287115691</v>
      </c>
      <c r="AI2170" s="8">
        <f t="shared" si="569"/>
        <v>0.71435263318087527</v>
      </c>
      <c r="AJ2170" s="8"/>
      <c r="AK2170" s="8"/>
      <c r="AL2170" s="8"/>
      <c r="AN2170" s="8">
        <f t="shared" si="578"/>
        <v>1.0000000000000002</v>
      </c>
      <c r="AO2170" s="8">
        <f t="shared" si="579"/>
        <v>1.7715702161610509</v>
      </c>
      <c r="AP2170" s="8">
        <f t="shared" si="580"/>
        <v>0.77509775030813866</v>
      </c>
      <c r="AQ2170" s="8"/>
      <c r="AR2170" s="8">
        <f t="shared" si="581"/>
        <v>101.50349649710716</v>
      </c>
      <c r="AS2170" s="8">
        <f t="shared" si="582"/>
        <v>45.59017019725875</v>
      </c>
    </row>
    <row r="2171" spans="1:45">
      <c r="A2171" s="20">
        <v>78.144733329999994</v>
      </c>
      <c r="B2171" s="20">
        <v>379.04150629999998</v>
      </c>
      <c r="C2171" s="20">
        <v>-313.24521850000002</v>
      </c>
      <c r="E2171" s="9">
        <f t="shared" si="570"/>
        <v>-580.95849369999996</v>
      </c>
      <c r="F2171" s="9">
        <f t="shared" si="571"/>
        <v>226.75478149999998</v>
      </c>
      <c r="I2171">
        <v>1</v>
      </c>
      <c r="J2171">
        <f t="shared" si="572"/>
        <v>0.39479051997219605</v>
      </c>
      <c r="K2171">
        <f t="shared" si="573"/>
        <v>2.769466231842669</v>
      </c>
      <c r="O2171">
        <f t="shared" si="574"/>
        <v>-0.35829036561442984</v>
      </c>
      <c r="P2171">
        <f t="shared" si="575"/>
        <v>0.13984485027670257</v>
      </c>
      <c r="Q2171">
        <f t="shared" si="576"/>
        <v>0.92307715374120536</v>
      </c>
      <c r="R2171">
        <f t="shared" si="577"/>
        <v>1</v>
      </c>
      <c r="AG2171" s="8">
        <f t="shared" si="567"/>
        <v>-0.139176923512008</v>
      </c>
      <c r="AH2171" s="8">
        <f t="shared" si="568"/>
        <v>0.68595674101745341</v>
      </c>
      <c r="AI2171" s="8">
        <f t="shared" si="569"/>
        <v>0.71420804631034995</v>
      </c>
      <c r="AJ2171" s="8"/>
      <c r="AK2171" s="8"/>
      <c r="AL2171" s="8"/>
      <c r="AN2171" s="8">
        <f t="shared" si="578"/>
        <v>1</v>
      </c>
      <c r="AO2171" s="8">
        <f t="shared" si="579"/>
        <v>1.7709736071422852</v>
      </c>
      <c r="AP2171" s="8">
        <f t="shared" si="580"/>
        <v>0.77530434438991291</v>
      </c>
      <c r="AQ2171" s="8"/>
      <c r="AR2171" s="8">
        <f t="shared" si="581"/>
        <v>101.46931331831244</v>
      </c>
      <c r="AS2171" s="8">
        <f t="shared" si="582"/>
        <v>45.578333228300707</v>
      </c>
    </row>
    <row r="2172" spans="1:45">
      <c r="A2172" s="20">
        <v>78.178100000000001</v>
      </c>
      <c r="B2172" s="20">
        <v>378.61621159999999</v>
      </c>
      <c r="C2172" s="20">
        <v>-312.89554090000001</v>
      </c>
      <c r="E2172" s="9">
        <f t="shared" si="570"/>
        <v>-581.38378839999996</v>
      </c>
      <c r="F2172" s="9">
        <f t="shared" si="571"/>
        <v>227.10445909999999</v>
      </c>
      <c r="I2172">
        <v>1</v>
      </c>
      <c r="J2172">
        <f t="shared" si="572"/>
        <v>0.39509080167529981</v>
      </c>
      <c r="K2172">
        <f t="shared" si="573"/>
        <v>2.769192092655886</v>
      </c>
      <c r="O2172">
        <f t="shared" si="574"/>
        <v>-0.3585101831394637</v>
      </c>
      <c r="P2172">
        <f t="shared" si="575"/>
        <v>0.14004391393127794</v>
      </c>
      <c r="Q2172">
        <f t="shared" si="576"/>
        <v>0.92296161932992482</v>
      </c>
      <c r="R2172">
        <f t="shared" si="577"/>
        <v>1</v>
      </c>
      <c r="AG2172" s="8">
        <f t="shared" si="567"/>
        <v>-0.13886596734688983</v>
      </c>
      <c r="AH2172" s="8">
        <f t="shared" si="568"/>
        <v>0.68602442039851375</v>
      </c>
      <c r="AI2172" s="8">
        <f t="shared" si="569"/>
        <v>0.71420356883013114</v>
      </c>
      <c r="AJ2172" s="8"/>
      <c r="AK2172" s="8"/>
      <c r="AL2172" s="8"/>
      <c r="AN2172" s="8">
        <f t="shared" si="578"/>
        <v>1</v>
      </c>
      <c r="AO2172" s="8">
        <f t="shared" si="579"/>
        <v>1.7705189892246034</v>
      </c>
      <c r="AP2172" s="8">
        <f t="shared" si="580"/>
        <v>0.77531074137731038</v>
      </c>
      <c r="AQ2172" s="8"/>
      <c r="AR2172" s="8">
        <f t="shared" si="581"/>
        <v>101.44326563033825</v>
      </c>
      <c r="AS2172" s="8">
        <f t="shared" si="582"/>
        <v>45.577966707921235</v>
      </c>
    </row>
    <row r="2173" spans="1:45">
      <c r="A2173" s="20">
        <v>78.211466669999993</v>
      </c>
      <c r="B2173" s="20">
        <v>377.82957479999999</v>
      </c>
      <c r="C2173" s="20">
        <v>-312.74760459999999</v>
      </c>
      <c r="E2173" s="9">
        <f t="shared" si="570"/>
        <v>-582.17042519999995</v>
      </c>
      <c r="F2173" s="9">
        <f t="shared" si="571"/>
        <v>227.25239540000001</v>
      </c>
      <c r="I2173">
        <v>1</v>
      </c>
      <c r="J2173">
        <f t="shared" si="572"/>
        <v>0.39554196782513235</v>
      </c>
      <c r="K2173">
        <f t="shared" si="573"/>
        <v>2.7694295882151483</v>
      </c>
      <c r="O2173">
        <f t="shared" si="574"/>
        <v>-0.35893129924495132</v>
      </c>
      <c r="P2173">
        <f t="shared" si="575"/>
        <v>0.14011017050450025</v>
      </c>
      <c r="Q2173">
        <f t="shared" si="576"/>
        <v>0.92278787516066285</v>
      </c>
      <c r="R2173">
        <f t="shared" si="577"/>
        <v>1</v>
      </c>
      <c r="AG2173" s="8">
        <f t="shared" si="567"/>
        <v>-0.13851775137676708</v>
      </c>
      <c r="AH2173" s="8">
        <f t="shared" si="568"/>
        <v>0.68627246066286141</v>
      </c>
      <c r="AI2173" s="8">
        <f t="shared" si="569"/>
        <v>0.7140328719948863</v>
      </c>
      <c r="AJ2173" s="8"/>
      <c r="AK2173" s="8"/>
      <c r="AL2173" s="8"/>
      <c r="AN2173" s="8">
        <f t="shared" si="578"/>
        <v>1.0000000000000002</v>
      </c>
      <c r="AO2173" s="8">
        <f t="shared" si="579"/>
        <v>1.7699612148947754</v>
      </c>
      <c r="AP2173" s="8">
        <f t="shared" si="580"/>
        <v>0.77555458525140497</v>
      </c>
      <c r="AQ2173" s="8"/>
      <c r="AR2173" s="8">
        <f t="shared" si="581"/>
        <v>101.41130751531837</v>
      </c>
      <c r="AS2173" s="8">
        <f t="shared" si="582"/>
        <v>45.563995483075495</v>
      </c>
    </row>
    <row r="2174" spans="1:45">
      <c r="A2174" s="20">
        <v>78.244833330000006</v>
      </c>
      <c r="B2174" s="20">
        <v>377.39734099999998</v>
      </c>
      <c r="C2174" s="20">
        <v>-312.64608770000001</v>
      </c>
      <c r="E2174" s="9">
        <f t="shared" si="570"/>
        <v>-582.60265900000002</v>
      </c>
      <c r="F2174" s="9">
        <f t="shared" si="571"/>
        <v>227.35391229999999</v>
      </c>
      <c r="I2174">
        <v>1</v>
      </c>
      <c r="J2174">
        <f t="shared" si="572"/>
        <v>0.39579402522588236</v>
      </c>
      <c r="K2174">
        <f t="shared" si="573"/>
        <v>2.7695296955569866</v>
      </c>
      <c r="O2174">
        <f t="shared" si="574"/>
        <v>-0.35916199327892112</v>
      </c>
      <c r="P2174">
        <f t="shared" si="575"/>
        <v>0.14015879100446915</v>
      </c>
      <c r="Q2174">
        <f t="shared" si="576"/>
        <v>0.92269072602258106</v>
      </c>
      <c r="R2174">
        <f t="shared" si="577"/>
        <v>1</v>
      </c>
      <c r="AG2174" s="8">
        <f t="shared" si="567"/>
        <v>-0.13831726314237991</v>
      </c>
      <c r="AH2174" s="8">
        <f t="shared" si="568"/>
        <v>0.68640366040314793</v>
      </c>
      <c r="AI2174" s="8">
        <f t="shared" si="569"/>
        <v>0.71394562096980585</v>
      </c>
      <c r="AJ2174" s="8"/>
      <c r="AK2174" s="8"/>
      <c r="AL2174" s="8"/>
      <c r="AN2174" s="8">
        <f t="shared" si="578"/>
        <v>1</v>
      </c>
      <c r="AO2174" s="8">
        <f t="shared" si="579"/>
        <v>1.7696434733581372</v>
      </c>
      <c r="AP2174" s="8">
        <f t="shared" si="580"/>
        <v>0.77567920168318683</v>
      </c>
      <c r="AQ2174" s="8"/>
      <c r="AR2174" s="8">
        <f t="shared" si="581"/>
        <v>101.393102266293</v>
      </c>
      <c r="AS2174" s="8">
        <f t="shared" si="582"/>
        <v>45.556855487476412</v>
      </c>
    </row>
    <row r="2175" spans="1:45">
      <c r="A2175" s="20">
        <v>78.278199999999998</v>
      </c>
      <c r="B2175" s="20">
        <v>376.70462980000002</v>
      </c>
      <c r="C2175" s="20">
        <v>-312.58480450000002</v>
      </c>
      <c r="E2175" s="9">
        <f t="shared" si="570"/>
        <v>-583.29537019999998</v>
      </c>
      <c r="F2175" s="9">
        <f t="shared" si="571"/>
        <v>227.41519549999998</v>
      </c>
      <c r="I2175">
        <v>1</v>
      </c>
      <c r="J2175">
        <f t="shared" si="572"/>
        <v>0.39617676116920408</v>
      </c>
      <c r="K2175">
        <f t="shared" si="573"/>
        <v>2.7698407467070414</v>
      </c>
      <c r="O2175">
        <f t="shared" si="574"/>
        <v>-0.35953457042628961</v>
      </c>
      <c r="P2175">
        <f t="shared" si="575"/>
        <v>0.14017533620139688</v>
      </c>
      <c r="Q2175">
        <f t="shared" si="576"/>
        <v>0.92254309806599755</v>
      </c>
      <c r="R2175">
        <f t="shared" si="577"/>
        <v>1</v>
      </c>
      <c r="AG2175" s="8">
        <f t="shared" si="567"/>
        <v>-0.13804210895530744</v>
      </c>
      <c r="AH2175" s="8">
        <f t="shared" si="568"/>
        <v>0.68663879458591626</v>
      </c>
      <c r="AI2175" s="8">
        <f t="shared" si="569"/>
        <v>0.71377275229919723</v>
      </c>
      <c r="AJ2175" s="8"/>
      <c r="AK2175" s="8"/>
      <c r="AL2175" s="8"/>
      <c r="AN2175" s="8">
        <f t="shared" si="578"/>
        <v>1.0000000000000002</v>
      </c>
      <c r="AO2175" s="8">
        <f t="shared" si="579"/>
        <v>1.7691920302695052</v>
      </c>
      <c r="AP2175" s="8">
        <f t="shared" si="580"/>
        <v>0.77592605491916367</v>
      </c>
      <c r="AQ2175" s="8"/>
      <c r="AR2175" s="8">
        <f t="shared" si="581"/>
        <v>101.36723648262404</v>
      </c>
      <c r="AS2175" s="8">
        <f t="shared" si="582"/>
        <v>45.542711838895791</v>
      </c>
    </row>
    <row r="2176" spans="1:45">
      <c r="A2176" s="20">
        <v>78.311566670000005</v>
      </c>
      <c r="B2176" s="20">
        <v>375.90335709999999</v>
      </c>
      <c r="C2176" s="20">
        <v>-312.60449369999998</v>
      </c>
      <c r="E2176" s="9">
        <f t="shared" si="570"/>
        <v>-584.09664290000001</v>
      </c>
      <c r="F2176" s="9">
        <f t="shared" si="571"/>
        <v>227.39550630000002</v>
      </c>
      <c r="I2176">
        <v>1</v>
      </c>
      <c r="J2176">
        <f t="shared" si="572"/>
        <v>0.39660054207090101</v>
      </c>
      <c r="K2176">
        <f t="shared" si="573"/>
        <v>2.7703343737464468</v>
      </c>
      <c r="O2176">
        <f t="shared" si="574"/>
        <v>-0.35996800958166142</v>
      </c>
      <c r="P2176">
        <f t="shared" si="575"/>
        <v>0.14013966487501142</v>
      </c>
      <c r="Q2176">
        <f t="shared" si="576"/>
        <v>0.92237948069465225</v>
      </c>
      <c r="R2176">
        <f t="shared" si="577"/>
        <v>1</v>
      </c>
      <c r="AG2176" s="8">
        <f t="shared" si="567"/>
        <v>-0.13776506626089502</v>
      </c>
      <c r="AH2176" s="8">
        <f t="shared" si="568"/>
        <v>0.6869328933421015</v>
      </c>
      <c r="AI2176" s="8">
        <f t="shared" si="569"/>
        <v>0.71354326187189265</v>
      </c>
      <c r="AJ2176" s="8"/>
      <c r="AK2176" s="8"/>
      <c r="AL2176" s="8"/>
      <c r="AN2176" s="8">
        <f t="shared" si="578"/>
        <v>1.0000000000000002</v>
      </c>
      <c r="AO2176" s="8">
        <f t="shared" si="579"/>
        <v>1.7687216207565042</v>
      </c>
      <c r="AP2176" s="8">
        <f t="shared" si="580"/>
        <v>0.77625366705694987</v>
      </c>
      <c r="AQ2176" s="8"/>
      <c r="AR2176" s="8">
        <f t="shared" si="581"/>
        <v>101.34028400288628</v>
      </c>
      <c r="AS2176" s="8">
        <f t="shared" si="582"/>
        <v>45.523941046083387</v>
      </c>
    </row>
    <row r="2177" spans="1:45">
      <c r="A2177" s="20">
        <v>78.344933330000003</v>
      </c>
      <c r="B2177" s="20">
        <v>375.55577590000001</v>
      </c>
      <c r="C2177" s="20">
        <v>-312.58031499999998</v>
      </c>
      <c r="E2177" s="9">
        <f t="shared" si="570"/>
        <v>-584.44422409999993</v>
      </c>
      <c r="F2177" s="9">
        <f t="shared" si="571"/>
        <v>227.41968500000002</v>
      </c>
      <c r="I2177">
        <v>1</v>
      </c>
      <c r="J2177">
        <f t="shared" si="572"/>
        <v>0.39679115135974474</v>
      </c>
      <c r="K2177">
        <f t="shared" si="573"/>
        <v>2.7704995174667544</v>
      </c>
      <c r="O2177">
        <f t="shared" si="574"/>
        <v>-0.36015498801190721</v>
      </c>
      <c r="P2177">
        <f t="shared" si="575"/>
        <v>0.14014397019831334</v>
      </c>
      <c r="Q2177">
        <f t="shared" si="576"/>
        <v>0.92230583443194003</v>
      </c>
      <c r="R2177">
        <f t="shared" si="577"/>
        <v>1</v>
      </c>
      <c r="AG2177" s="8">
        <f t="shared" si="567"/>
        <v>-0.13763004464217354</v>
      </c>
      <c r="AH2177" s="8">
        <f t="shared" si="568"/>
        <v>0.68705232176589603</v>
      </c>
      <c r="AI2177" s="8">
        <f t="shared" si="569"/>
        <v>0.71345432787802554</v>
      </c>
      <c r="AJ2177" s="8"/>
      <c r="AK2177" s="8"/>
      <c r="AL2177" s="8"/>
      <c r="AN2177" s="8">
        <f t="shared" si="578"/>
        <v>1.0000000000000002</v>
      </c>
      <c r="AO2177" s="8">
        <f t="shared" si="579"/>
        <v>1.7684991731557882</v>
      </c>
      <c r="AP2177" s="8">
        <f t="shared" si="580"/>
        <v>0.77638059658613179</v>
      </c>
      <c r="AQ2177" s="8"/>
      <c r="AR2177" s="8">
        <f t="shared" si="581"/>
        <v>101.32753869420243</v>
      </c>
      <c r="AS2177" s="8">
        <f t="shared" si="582"/>
        <v>45.51666851976568</v>
      </c>
    </row>
    <row r="2178" spans="1:45">
      <c r="A2178" s="20">
        <v>78.378299999999996</v>
      </c>
      <c r="B2178" s="20">
        <v>374.7451896</v>
      </c>
      <c r="C2178" s="20">
        <v>-312.5893911</v>
      </c>
      <c r="E2178" s="9">
        <f t="shared" si="570"/>
        <v>-585.2548104</v>
      </c>
      <c r="F2178" s="9">
        <f t="shared" si="571"/>
        <v>227.4106089</v>
      </c>
      <c r="I2178">
        <v>1</v>
      </c>
      <c r="J2178">
        <f t="shared" si="572"/>
        <v>0.39722200964189031</v>
      </c>
      <c r="K2178">
        <f t="shared" si="573"/>
        <v>2.7709811424099935</v>
      </c>
      <c r="O2178">
        <f t="shared" si="574"/>
        <v>-0.36059281281705297</v>
      </c>
      <c r="P2178">
        <f t="shared" si="575"/>
        <v>0.14011440772548978</v>
      </c>
      <c r="Q2178">
        <f t="shared" si="576"/>
        <v>0.9221392389939933</v>
      </c>
      <c r="R2178">
        <f t="shared" si="577"/>
        <v>1</v>
      </c>
      <c r="AG2178" s="8">
        <f t="shared" si="567"/>
        <v>-0.13734495728653523</v>
      </c>
      <c r="AH2178" s="8">
        <f t="shared" si="568"/>
        <v>0.68734680420671745</v>
      </c>
      <c r="AI2178" s="8">
        <f t="shared" si="569"/>
        <v>0.71322558384761581</v>
      </c>
      <c r="AJ2178" s="8"/>
      <c r="AK2178" s="8"/>
      <c r="AL2178" s="8"/>
      <c r="AN2178" s="8">
        <f t="shared" si="578"/>
        <v>1.0000000000000002</v>
      </c>
      <c r="AO2178" s="8">
        <f t="shared" si="579"/>
        <v>1.7680178508242108</v>
      </c>
      <c r="AP2178" s="8">
        <f t="shared" si="580"/>
        <v>0.77670699228244855</v>
      </c>
      <c r="AQ2178" s="8"/>
      <c r="AR2178" s="8">
        <f t="shared" si="581"/>
        <v>101.29996095601766</v>
      </c>
      <c r="AS2178" s="8">
        <f t="shared" si="582"/>
        <v>45.497967423915497</v>
      </c>
    </row>
    <row r="2179" spans="1:45">
      <c r="A2179" s="20">
        <v>78.411666670000002</v>
      </c>
      <c r="B2179" s="20">
        <v>374.11078300000003</v>
      </c>
      <c r="C2179" s="20">
        <v>-312.62118120000002</v>
      </c>
      <c r="E2179" s="9">
        <f t="shared" si="570"/>
        <v>-585.88921699999992</v>
      </c>
      <c r="F2179" s="9">
        <f t="shared" si="571"/>
        <v>227.37881879999998</v>
      </c>
      <c r="I2179">
        <v>1</v>
      </c>
      <c r="J2179">
        <f t="shared" si="572"/>
        <v>0.39755405981860159</v>
      </c>
      <c r="K2179">
        <f t="shared" si="573"/>
        <v>2.7713939019624059</v>
      </c>
      <c r="O2179">
        <f t="shared" si="574"/>
        <v>-0.36093604912605753</v>
      </c>
      <c r="P2179">
        <f t="shared" si="575"/>
        <v>0.14007633206299769</v>
      </c>
      <c r="Q2179">
        <f t="shared" si="576"/>
        <v>0.9220107318448354</v>
      </c>
      <c r="R2179">
        <f t="shared" si="577"/>
        <v>1</v>
      </c>
      <c r="AG2179" s="8">
        <f t="shared" si="567"/>
        <v>-0.13713309298546916</v>
      </c>
      <c r="AH2179" s="8">
        <f t="shared" si="568"/>
        <v>0.6875831921863178</v>
      </c>
      <c r="AI2179" s="8">
        <f t="shared" si="569"/>
        <v>0.71303847626275541</v>
      </c>
      <c r="AJ2179" s="8"/>
      <c r="AK2179" s="8"/>
      <c r="AL2179" s="8"/>
      <c r="AN2179" s="8">
        <f t="shared" si="578"/>
        <v>1.0000000000000002</v>
      </c>
      <c r="AO2179" s="8">
        <f t="shared" si="579"/>
        <v>1.7676554668513393</v>
      </c>
      <c r="AP2179" s="8">
        <f t="shared" si="580"/>
        <v>0.77697389620150381</v>
      </c>
      <c r="AQ2179" s="8"/>
      <c r="AR2179" s="8">
        <f t="shared" si="581"/>
        <v>101.27919788380893</v>
      </c>
      <c r="AS2179" s="8">
        <f t="shared" si="582"/>
        <v>45.482674955818126</v>
      </c>
    </row>
    <row r="2180" spans="1:45">
      <c r="A2180" s="20">
        <v>78.445033330000001</v>
      </c>
      <c r="B2180" s="20">
        <v>373.5104212</v>
      </c>
      <c r="C2180" s="20">
        <v>-312.45029840000001</v>
      </c>
      <c r="E2180" s="9">
        <f t="shared" si="570"/>
        <v>-586.4895788</v>
      </c>
      <c r="F2180" s="9">
        <f t="shared" si="571"/>
        <v>227.54970159999999</v>
      </c>
      <c r="I2180">
        <v>1</v>
      </c>
      <c r="J2180">
        <f t="shared" si="572"/>
        <v>0.39790985683906654</v>
      </c>
      <c r="K2180">
        <f t="shared" si="573"/>
        <v>2.7714859480976055</v>
      </c>
      <c r="O2180">
        <f t="shared" si="574"/>
        <v>-0.36125475431596688</v>
      </c>
      <c r="P2180">
        <f t="shared" si="575"/>
        <v>0.14016175993164914</v>
      </c>
      <c r="Q2180">
        <f t="shared" si="576"/>
        <v>0.92187292157703227</v>
      </c>
      <c r="R2180">
        <f t="shared" si="577"/>
        <v>1</v>
      </c>
      <c r="AG2180" s="8">
        <f t="shared" si="567"/>
        <v>-0.13684138740238028</v>
      </c>
      <c r="AH2180" s="8">
        <f t="shared" si="568"/>
        <v>0.68775719300989946</v>
      </c>
      <c r="AI2180" s="8">
        <f t="shared" si="569"/>
        <v>0.71292669900694239</v>
      </c>
      <c r="AJ2180" s="8"/>
      <c r="AK2180" s="8"/>
      <c r="AL2180" s="8"/>
      <c r="AN2180" s="8">
        <f t="shared" si="578"/>
        <v>0.99999999999999989</v>
      </c>
      <c r="AO2180" s="8">
        <f t="shared" si="579"/>
        <v>1.7671989826082646</v>
      </c>
      <c r="AP2180" s="8">
        <f t="shared" si="580"/>
        <v>0.7771333088761897</v>
      </c>
      <c r="AQ2180" s="8"/>
      <c r="AR2180" s="8">
        <f t="shared" si="581"/>
        <v>101.25304326326653</v>
      </c>
      <c r="AS2180" s="8">
        <f t="shared" si="582"/>
        <v>45.473541282357736</v>
      </c>
    </row>
    <row r="2181" spans="1:45">
      <c r="A2181" s="20">
        <v>78.478399999999993</v>
      </c>
      <c r="B2181" s="20">
        <v>372.65678100000002</v>
      </c>
      <c r="C2181" s="20">
        <v>-312.13288160000002</v>
      </c>
      <c r="E2181" s="9">
        <f t="shared" si="570"/>
        <v>-587.34321899999998</v>
      </c>
      <c r="F2181" s="9">
        <f t="shared" si="571"/>
        <v>227.86711839999998</v>
      </c>
      <c r="I2181">
        <v>1</v>
      </c>
      <c r="J2181">
        <f t="shared" si="572"/>
        <v>0.39843098607963595</v>
      </c>
      <c r="K2181">
        <f t="shared" si="573"/>
        <v>2.7715063454818005</v>
      </c>
      <c r="O2181">
        <f t="shared" si="574"/>
        <v>-0.36170545308546143</v>
      </c>
      <c r="P2181">
        <f t="shared" si="575"/>
        <v>0.14032813632287885</v>
      </c>
      <c r="Q2181">
        <f t="shared" si="576"/>
        <v>0.92167086281621624</v>
      </c>
      <c r="R2181">
        <f t="shared" si="577"/>
        <v>1</v>
      </c>
      <c r="AG2181" s="8">
        <f t="shared" si="567"/>
        <v>-0.1363929436374347</v>
      </c>
      <c r="AH2181" s="8">
        <f t="shared" si="568"/>
        <v>0.68798600126083076</v>
      </c>
      <c r="AI2181" s="8">
        <f t="shared" si="569"/>
        <v>0.71279185390620725</v>
      </c>
      <c r="AJ2181" s="8"/>
      <c r="AK2181" s="8"/>
      <c r="AL2181" s="8"/>
      <c r="AN2181" s="8">
        <f t="shared" si="578"/>
        <v>1.0000000000000002</v>
      </c>
      <c r="AO2181" s="8">
        <f t="shared" si="579"/>
        <v>1.7665082362953906</v>
      </c>
      <c r="AP2181" s="8">
        <f t="shared" si="580"/>
        <v>0.77732558569915744</v>
      </c>
      <c r="AQ2181" s="8"/>
      <c r="AR2181" s="8">
        <f t="shared" si="581"/>
        <v>101.21346641482462</v>
      </c>
      <c r="AS2181" s="8">
        <f t="shared" si="582"/>
        <v>45.462524631903499</v>
      </c>
    </row>
    <row r="2182" spans="1:45">
      <c r="A2182" s="20">
        <v>78.51176667</v>
      </c>
      <c r="B2182" s="20">
        <v>371.9642508</v>
      </c>
      <c r="C2182" s="20">
        <v>-311.95067280000001</v>
      </c>
      <c r="E2182" s="9">
        <f t="shared" si="570"/>
        <v>-588.03574920000005</v>
      </c>
      <c r="F2182" s="9">
        <f t="shared" si="571"/>
        <v>228.04932719999999</v>
      </c>
      <c r="I2182">
        <v>1</v>
      </c>
      <c r="J2182">
        <f t="shared" si="572"/>
        <v>0.3988380231726632</v>
      </c>
      <c r="K2182">
        <f t="shared" si="573"/>
        <v>2.7716341586343018</v>
      </c>
      <c r="O2182">
        <f t="shared" si="574"/>
        <v>-0.36207312811437758</v>
      </c>
      <c r="P2182">
        <f t="shared" si="575"/>
        <v>0.14041753987919484</v>
      </c>
      <c r="Q2182">
        <f t="shared" si="576"/>
        <v>0.92151286718729231</v>
      </c>
      <c r="R2182">
        <f t="shared" si="577"/>
        <v>1</v>
      </c>
      <c r="AG2182" s="8">
        <f t="shared" si="567"/>
        <v>-0.13606342265297844</v>
      </c>
      <c r="AH2182" s="8">
        <f t="shared" si="568"/>
        <v>0.68818999218111332</v>
      </c>
      <c r="AI2182" s="8">
        <f t="shared" si="569"/>
        <v>0.71265789806730984</v>
      </c>
      <c r="AJ2182" s="8"/>
      <c r="AK2182" s="8"/>
      <c r="AL2182" s="8"/>
      <c r="AN2182" s="8">
        <f t="shared" si="578"/>
        <v>1</v>
      </c>
      <c r="AO2182" s="8">
        <f t="shared" si="579"/>
        <v>1.7659909258544908</v>
      </c>
      <c r="AP2182" s="8">
        <f t="shared" si="580"/>
        <v>0.77751655732170866</v>
      </c>
      <c r="AQ2182" s="8"/>
      <c r="AR2182" s="8">
        <f t="shared" si="581"/>
        <v>101.18382670986301</v>
      </c>
      <c r="AS2182" s="8">
        <f t="shared" si="582"/>
        <v>45.451582763924549</v>
      </c>
    </row>
    <row r="2183" spans="1:45">
      <c r="A2183" s="20">
        <v>78.545133329999999</v>
      </c>
      <c r="B2183" s="20">
        <v>371.51857719999998</v>
      </c>
      <c r="C2183" s="20">
        <v>-311.7209914</v>
      </c>
      <c r="E2183" s="9">
        <f t="shared" si="570"/>
        <v>-588.48142280000002</v>
      </c>
      <c r="F2183" s="9">
        <f t="shared" si="571"/>
        <v>228.2790086</v>
      </c>
      <c r="I2183">
        <v>1</v>
      </c>
      <c r="J2183">
        <f t="shared" si="572"/>
        <v>0.39912314460222764</v>
      </c>
      <c r="K2183">
        <f t="shared" si="573"/>
        <v>2.7715501980147494</v>
      </c>
      <c r="O2183">
        <f t="shared" si="574"/>
        <v>-0.36230628108582635</v>
      </c>
      <c r="P2183">
        <f t="shared" si="575"/>
        <v>0.14054295590556645</v>
      </c>
      <c r="Q2183">
        <f t="shared" si="576"/>
        <v>0.92140210344403073</v>
      </c>
      <c r="R2183">
        <f t="shared" si="577"/>
        <v>1</v>
      </c>
      <c r="AG2183" s="8">
        <f t="shared" si="567"/>
        <v>-0.13580039506347635</v>
      </c>
      <c r="AH2183" s="8">
        <f t="shared" si="568"/>
        <v>0.68829343833751877</v>
      </c>
      <c r="AI2183" s="8">
        <f t="shared" si="569"/>
        <v>0.71260816402993876</v>
      </c>
      <c r="AJ2183" s="8"/>
      <c r="AK2183" s="8"/>
      <c r="AL2183" s="8"/>
      <c r="AN2183" s="8">
        <f t="shared" si="578"/>
        <v>1</v>
      </c>
      <c r="AO2183" s="8">
        <f t="shared" si="579"/>
        <v>1.7655945293320854</v>
      </c>
      <c r="AP2183" s="8">
        <f t="shared" si="580"/>
        <v>0.77758745028584153</v>
      </c>
      <c r="AQ2183" s="8"/>
      <c r="AR2183" s="8">
        <f t="shared" si="581"/>
        <v>101.16111486211553</v>
      </c>
      <c r="AS2183" s="8">
        <f t="shared" si="582"/>
        <v>45.447520896282562</v>
      </c>
    </row>
    <row r="2184" spans="1:45">
      <c r="A2184" s="20">
        <v>78.578500000000005</v>
      </c>
      <c r="B2184" s="20">
        <v>370.75058039999999</v>
      </c>
      <c r="C2184" s="20">
        <v>-311.7080522</v>
      </c>
      <c r="E2184" s="9">
        <f t="shared" si="570"/>
        <v>-589.24941960000001</v>
      </c>
      <c r="F2184" s="9">
        <f t="shared" si="571"/>
        <v>228.2919478</v>
      </c>
      <c r="I2184">
        <v>1</v>
      </c>
      <c r="J2184">
        <f t="shared" si="572"/>
        <v>0.39953520678759308</v>
      </c>
      <c r="K2184">
        <f t="shared" si="573"/>
        <v>2.7719706364684993</v>
      </c>
      <c r="O2184">
        <f t="shared" si="574"/>
        <v>-0.3627193411730843</v>
      </c>
      <c r="P2184">
        <f t="shared" si="575"/>
        <v>0.14052776659049973</v>
      </c>
      <c r="Q2184">
        <f t="shared" si="576"/>
        <v>0.9212418935090011</v>
      </c>
      <c r="R2184">
        <f t="shared" si="577"/>
        <v>1</v>
      </c>
      <c r="AG2184" s="8">
        <f t="shared" si="567"/>
        <v>-0.13552093938257959</v>
      </c>
      <c r="AH2184" s="8">
        <f t="shared" si="568"/>
        <v>0.68856596914167856</v>
      </c>
      <c r="AI2184" s="8">
        <f t="shared" si="569"/>
        <v>0.71239804963857412</v>
      </c>
      <c r="AJ2184" s="8"/>
      <c r="AK2184" s="8"/>
      <c r="AL2184" s="8"/>
      <c r="AN2184" s="8">
        <f t="shared" si="578"/>
        <v>1.0000000000000002</v>
      </c>
      <c r="AO2184" s="8">
        <f t="shared" si="579"/>
        <v>1.7651286771935681</v>
      </c>
      <c r="AP2184" s="8">
        <f t="shared" si="580"/>
        <v>0.77788689975272796</v>
      </c>
      <c r="AQ2184" s="8"/>
      <c r="AR2184" s="8">
        <f t="shared" si="581"/>
        <v>101.13442350070135</v>
      </c>
      <c r="AS2184" s="8">
        <f t="shared" si="582"/>
        <v>45.430363705652525</v>
      </c>
    </row>
    <row r="2185" spans="1:45">
      <c r="A2185" s="20">
        <v>78.611866669999998</v>
      </c>
      <c r="B2185" s="20">
        <v>370.0816145</v>
      </c>
      <c r="C2185" s="20">
        <v>-311.77667489999999</v>
      </c>
      <c r="E2185" s="9">
        <f t="shared" si="570"/>
        <v>-589.9183855</v>
      </c>
      <c r="F2185" s="9">
        <f t="shared" si="571"/>
        <v>228.22332510000001</v>
      </c>
      <c r="I2185">
        <v>1</v>
      </c>
      <c r="J2185">
        <f t="shared" si="572"/>
        <v>0.39987759742868595</v>
      </c>
      <c r="K2185">
        <f t="shared" si="573"/>
        <v>2.7724538745733174</v>
      </c>
      <c r="O2185">
        <f t="shared" si="574"/>
        <v>-0.36308136302660848</v>
      </c>
      <c r="P2185">
        <f t="shared" si="575"/>
        <v>0.14046627124791111</v>
      </c>
      <c r="Q2185">
        <f t="shared" si="576"/>
        <v>0.92110865290933419</v>
      </c>
      <c r="R2185">
        <f t="shared" si="577"/>
        <v>0.99999999999999989</v>
      </c>
      <c r="AG2185" s="8">
        <f t="shared" si="567"/>
        <v>-0.13531381143551091</v>
      </c>
      <c r="AH2185" s="8">
        <f t="shared" si="568"/>
        <v>0.68882287953884935</v>
      </c>
      <c r="AI2185" s="8">
        <f t="shared" si="569"/>
        <v>0.71218902902151116</v>
      </c>
      <c r="AJ2185" s="8"/>
      <c r="AK2185" s="8"/>
      <c r="AL2185" s="8"/>
      <c r="AN2185" s="8">
        <f t="shared" si="578"/>
        <v>1</v>
      </c>
      <c r="AO2185" s="8">
        <f t="shared" si="579"/>
        <v>1.7647684978308673</v>
      </c>
      <c r="AP2185" s="8">
        <f t="shared" si="580"/>
        <v>0.77818470011096419</v>
      </c>
      <c r="AQ2185" s="8"/>
      <c r="AR2185" s="8">
        <f t="shared" si="581"/>
        <v>101.11378674335087</v>
      </c>
      <c r="AS2185" s="8">
        <f t="shared" si="582"/>
        <v>45.41330100198811</v>
      </c>
    </row>
    <row r="2186" spans="1:45">
      <c r="A2186" s="20">
        <v>78.645233329999996</v>
      </c>
      <c r="B2186" s="20">
        <v>369.58463560000001</v>
      </c>
      <c r="C2186" s="20">
        <v>-311.6305562</v>
      </c>
      <c r="E2186" s="9">
        <f t="shared" si="570"/>
        <v>-590.41536440000004</v>
      </c>
      <c r="F2186" s="9">
        <f t="shared" si="571"/>
        <v>228.3694438</v>
      </c>
      <c r="I2186">
        <v>1</v>
      </c>
      <c r="J2186">
        <f t="shared" si="572"/>
        <v>0.40017256162690579</v>
      </c>
      <c r="K2186">
        <f t="shared" si="573"/>
        <v>2.7725218640187594</v>
      </c>
      <c r="O2186">
        <f t="shared" si="574"/>
        <v>-0.36334429561290343</v>
      </c>
      <c r="P2186">
        <f t="shared" si="575"/>
        <v>0.14053959246359607</v>
      </c>
      <c r="Q2186">
        <f t="shared" si="576"/>
        <v>0.92099378162706902</v>
      </c>
      <c r="R2186">
        <f t="shared" si="577"/>
        <v>1</v>
      </c>
      <c r="AG2186" s="8">
        <f t="shared" si="567"/>
        <v>-0.13507057461513522</v>
      </c>
      <c r="AH2186" s="8">
        <f t="shared" si="568"/>
        <v>0.68896501299407864</v>
      </c>
      <c r="AI2186" s="8">
        <f t="shared" si="569"/>
        <v>0.71209771151381063</v>
      </c>
      <c r="AJ2186" s="8"/>
      <c r="AK2186" s="8"/>
      <c r="AL2186" s="8"/>
      <c r="AN2186" s="8">
        <f t="shared" si="578"/>
        <v>1</v>
      </c>
      <c r="AO2186" s="8">
        <f t="shared" si="579"/>
        <v>1.7643895204063789</v>
      </c>
      <c r="AP2186" s="8">
        <f t="shared" si="580"/>
        <v>0.77831477572022489</v>
      </c>
      <c r="AQ2186" s="8"/>
      <c r="AR2186" s="8">
        <f t="shared" si="581"/>
        <v>101.09207293639695</v>
      </c>
      <c r="AS2186" s="8">
        <f t="shared" si="582"/>
        <v>45.405848218559875</v>
      </c>
    </row>
    <row r="2187" spans="1:45">
      <c r="A2187" s="20">
        <v>78.678600000000003</v>
      </c>
      <c r="B2187" s="20">
        <v>368.70401509999999</v>
      </c>
      <c r="C2187" s="20">
        <v>-311.58170949999999</v>
      </c>
      <c r="E2187" s="9">
        <f t="shared" si="570"/>
        <v>-591.29598490000001</v>
      </c>
      <c r="F2187" s="9">
        <f t="shared" si="571"/>
        <v>228.41829050000001</v>
      </c>
      <c r="I2187">
        <v>1</v>
      </c>
      <c r="J2187">
        <f t="shared" si="572"/>
        <v>0.40065180388433286</v>
      </c>
      <c r="K2187">
        <f t="shared" si="573"/>
        <v>2.7729511641087372</v>
      </c>
      <c r="O2187">
        <f t="shared" si="574"/>
        <v>-0.36381628033337893</v>
      </c>
      <c r="P2187">
        <f t="shared" si="575"/>
        <v>0.14054262997215083</v>
      </c>
      <c r="Q2187">
        <f t="shared" si="576"/>
        <v>0.92080697397711719</v>
      </c>
      <c r="R2187">
        <f t="shared" si="577"/>
        <v>1</v>
      </c>
      <c r="AG2187" s="8">
        <f t="shared" si="567"/>
        <v>-0.13473492850222596</v>
      </c>
      <c r="AH2187" s="8">
        <f t="shared" si="568"/>
        <v>0.68926844969556234</v>
      </c>
      <c r="AI2187" s="8">
        <f t="shared" si="569"/>
        <v>0.71186761641177099</v>
      </c>
      <c r="AJ2187" s="8"/>
      <c r="AK2187" s="8"/>
      <c r="AL2187" s="8"/>
      <c r="AN2187" s="8">
        <f t="shared" si="578"/>
        <v>1.0000000000000002</v>
      </c>
      <c r="AO2187" s="8">
        <f t="shared" si="579"/>
        <v>1.7638374123195193</v>
      </c>
      <c r="AP2187" s="8">
        <f t="shared" si="580"/>
        <v>0.77864245455163961</v>
      </c>
      <c r="AQ2187" s="8"/>
      <c r="AR2187" s="8">
        <f t="shared" si="581"/>
        <v>101.06043947318486</v>
      </c>
      <c r="AS2187" s="8">
        <f t="shared" si="582"/>
        <v>45.387073604484037</v>
      </c>
    </row>
    <row r="2188" spans="1:45">
      <c r="A2188" s="20">
        <v>78.711966669999995</v>
      </c>
      <c r="B2188" s="20">
        <v>367.98372380000001</v>
      </c>
      <c r="C2188" s="20">
        <v>-311.44112619999999</v>
      </c>
      <c r="E2188" s="9">
        <f t="shared" si="570"/>
        <v>-592.01627619999999</v>
      </c>
      <c r="F2188" s="9">
        <f t="shared" si="571"/>
        <v>228.55887380000001</v>
      </c>
      <c r="I2188">
        <v>1</v>
      </c>
      <c r="J2188">
        <f t="shared" si="572"/>
        <v>0.40106438923403681</v>
      </c>
      <c r="K2188">
        <f t="shared" si="573"/>
        <v>2.7731535222389461</v>
      </c>
      <c r="O2188">
        <f t="shared" si="574"/>
        <v>-0.36419909770338493</v>
      </c>
      <c r="P2188">
        <f t="shared" si="575"/>
        <v>0.14060582277292097</v>
      </c>
      <c r="Q2188">
        <f t="shared" si="576"/>
        <v>0.9206459796438532</v>
      </c>
      <c r="R2188">
        <f t="shared" si="577"/>
        <v>1</v>
      </c>
      <c r="AG2188" s="8">
        <f t="shared" si="567"/>
        <v>-0.13441485066072068</v>
      </c>
      <c r="AH2188" s="8">
        <f t="shared" si="568"/>
        <v>0.68949160212750205</v>
      </c>
      <c r="AI2188" s="8">
        <f t="shared" si="569"/>
        <v>0.71171200532062595</v>
      </c>
      <c r="AJ2188" s="8"/>
      <c r="AK2188" s="8"/>
      <c r="AL2188" s="8"/>
      <c r="AN2188" s="8">
        <f t="shared" si="578"/>
        <v>1.0000000000000002</v>
      </c>
      <c r="AO2188" s="8">
        <f t="shared" si="579"/>
        <v>1.7633292876019988</v>
      </c>
      <c r="AP2188" s="8">
        <f t="shared" si="580"/>
        <v>0.77886399889609581</v>
      </c>
      <c r="AQ2188" s="8"/>
      <c r="AR2188" s="8">
        <f t="shared" si="581"/>
        <v>101.03132607140465</v>
      </c>
      <c r="AS2188" s="8">
        <f t="shared" si="582"/>
        <v>45.374380048571702</v>
      </c>
    </row>
    <row r="2189" spans="1:45">
      <c r="A2189" s="20">
        <v>78.745333329999994</v>
      </c>
      <c r="B2189" s="20">
        <v>367.47516819999998</v>
      </c>
      <c r="C2189" s="20">
        <v>-311.06344940000002</v>
      </c>
      <c r="E2189" s="9">
        <f t="shared" si="570"/>
        <v>-592.52483180000002</v>
      </c>
      <c r="F2189" s="9">
        <f t="shared" si="571"/>
        <v>228.93655059999998</v>
      </c>
      <c r="I2189">
        <v>1</v>
      </c>
      <c r="J2189">
        <f t="shared" si="572"/>
        <v>0.40141285694170725</v>
      </c>
      <c r="K2189">
        <f t="shared" si="573"/>
        <v>2.7728872029670302</v>
      </c>
      <c r="O2189">
        <f t="shared" si="574"/>
        <v>-0.3644608715289544</v>
      </c>
      <c r="P2189">
        <f t="shared" si="575"/>
        <v>0.14081842697298502</v>
      </c>
      <c r="Q2189">
        <f t="shared" si="576"/>
        <v>0.9205098824831861</v>
      </c>
      <c r="R2189">
        <f t="shared" si="577"/>
        <v>1</v>
      </c>
      <c r="AG2189" s="8">
        <f t="shared" si="567"/>
        <v>-0.13406273147869713</v>
      </c>
      <c r="AH2189" s="8">
        <f t="shared" si="568"/>
        <v>0.68958035695106923</v>
      </c>
      <c r="AI2189" s="8">
        <f t="shared" si="569"/>
        <v>0.71169243029254348</v>
      </c>
      <c r="AJ2189" s="8"/>
      <c r="AK2189" s="8"/>
      <c r="AL2189" s="8"/>
      <c r="AN2189" s="8">
        <f t="shared" si="578"/>
        <v>1.0000000000000002</v>
      </c>
      <c r="AO2189" s="8">
        <f t="shared" si="579"/>
        <v>1.7628131304711294</v>
      </c>
      <c r="AP2189" s="8">
        <f t="shared" si="580"/>
        <v>0.7788918644471855</v>
      </c>
      <c r="AQ2189" s="8"/>
      <c r="AR2189" s="8">
        <f t="shared" si="581"/>
        <v>101.00175244624025</v>
      </c>
      <c r="AS2189" s="8">
        <f t="shared" si="582"/>
        <v>45.372783470100458</v>
      </c>
    </row>
    <row r="2190" spans="1:45">
      <c r="A2190" s="20">
        <v>78.778700000000001</v>
      </c>
      <c r="B2190" s="20">
        <v>366.78656389999998</v>
      </c>
      <c r="C2190" s="20">
        <v>-310.7713607</v>
      </c>
      <c r="E2190" s="9">
        <f t="shared" si="570"/>
        <v>-593.21343610000008</v>
      </c>
      <c r="F2190" s="9">
        <f t="shared" si="571"/>
        <v>229.2286393</v>
      </c>
      <c r="I2190">
        <v>1</v>
      </c>
      <c r="J2190">
        <f t="shared" si="572"/>
        <v>0.40183946089532718</v>
      </c>
      <c r="K2190">
        <f t="shared" si="573"/>
        <v>2.7728490243423631</v>
      </c>
      <c r="O2190">
        <f t="shared" si="574"/>
        <v>-0.36482175852214871</v>
      </c>
      <c r="P2190">
        <f t="shared" si="575"/>
        <v>0.14097387247811424</v>
      </c>
      <c r="Q2190">
        <f t="shared" si="576"/>
        <v>0.9203431163361474</v>
      </c>
      <c r="R2190">
        <f t="shared" si="577"/>
        <v>1</v>
      </c>
      <c r="AG2190" s="8">
        <f t="shared" si="567"/>
        <v>-0.13368544751616068</v>
      </c>
      <c r="AH2190" s="8">
        <f t="shared" si="568"/>
        <v>0.68975446584263445</v>
      </c>
      <c r="AI2190" s="8">
        <f t="shared" si="569"/>
        <v>0.71159467252962627</v>
      </c>
      <c r="AJ2190" s="8"/>
      <c r="AK2190" s="8"/>
      <c r="AL2190" s="8"/>
      <c r="AN2190" s="8">
        <f t="shared" si="578"/>
        <v>1.0000000000000002</v>
      </c>
      <c r="AO2190" s="8">
        <f t="shared" si="579"/>
        <v>1.7622387177190895</v>
      </c>
      <c r="AP2190" s="8">
        <f t="shared" si="580"/>
        <v>0.77903101334090918</v>
      </c>
      <c r="AQ2190" s="8"/>
      <c r="AR2190" s="8">
        <f t="shared" si="581"/>
        <v>100.96884101984988</v>
      </c>
      <c r="AS2190" s="8">
        <f t="shared" si="582"/>
        <v>45.36481082576617</v>
      </c>
    </row>
    <row r="2191" spans="1:45">
      <c r="A2191" s="20">
        <v>78.812066669999993</v>
      </c>
      <c r="B2191" s="20">
        <v>366.41036279999997</v>
      </c>
      <c r="C2191" s="20">
        <v>-310.7001401</v>
      </c>
      <c r="E2191" s="9">
        <f t="shared" si="570"/>
        <v>-593.58963719999997</v>
      </c>
      <c r="F2191" s="9">
        <f t="shared" si="571"/>
        <v>229.2998599</v>
      </c>
      <c r="I2191">
        <v>1</v>
      </c>
      <c r="J2191">
        <f t="shared" si="572"/>
        <v>0.40205429730981929</v>
      </c>
      <c r="K2191">
        <f t="shared" si="573"/>
        <v>2.7729577182244585</v>
      </c>
      <c r="O2191">
        <f t="shared" si="574"/>
        <v>-0.36502151113406178</v>
      </c>
      <c r="P2191">
        <f t="shared" si="575"/>
        <v>0.14100546255885119</v>
      </c>
      <c r="Q2191">
        <f t="shared" si="576"/>
        <v>0.92025907001124985</v>
      </c>
      <c r="R2191">
        <f t="shared" si="577"/>
        <v>1</v>
      </c>
      <c r="AG2191" s="8">
        <f t="shared" si="567"/>
        <v>-0.13351940379182609</v>
      </c>
      <c r="AH2191" s="8">
        <f t="shared" si="568"/>
        <v>0.68987130936810148</v>
      </c>
      <c r="AI2191" s="8">
        <f t="shared" si="569"/>
        <v>0.71151257565964121</v>
      </c>
      <c r="AJ2191" s="8"/>
      <c r="AK2191" s="8"/>
      <c r="AL2191" s="8"/>
      <c r="AN2191" s="8">
        <f t="shared" si="578"/>
        <v>1.0000000000000002</v>
      </c>
      <c r="AO2191" s="8">
        <f t="shared" si="579"/>
        <v>1.7619750921593083</v>
      </c>
      <c r="AP2191" s="8">
        <f t="shared" si="580"/>
        <v>0.77914785529241504</v>
      </c>
      <c r="AQ2191" s="8"/>
      <c r="AR2191" s="8">
        <f t="shared" si="581"/>
        <v>100.95373638790264</v>
      </c>
      <c r="AS2191" s="8">
        <f t="shared" si="582"/>
        <v>45.358116275074813</v>
      </c>
    </row>
    <row r="2192" spans="1:45">
      <c r="A2192" s="20">
        <v>78.845433330000006</v>
      </c>
      <c r="B2192" s="20">
        <v>365.59687559999998</v>
      </c>
      <c r="C2192" s="20">
        <v>-310.61795940000002</v>
      </c>
      <c r="E2192" s="9">
        <f t="shared" si="570"/>
        <v>-594.40312440000002</v>
      </c>
      <c r="F2192" s="9">
        <f t="shared" si="571"/>
        <v>229.38204059999998</v>
      </c>
      <c r="I2192">
        <v>1</v>
      </c>
      <c r="J2192">
        <f t="shared" si="572"/>
        <v>0.40250399068990361</v>
      </c>
      <c r="K2192">
        <f t="shared" si="573"/>
        <v>2.7732974841270845</v>
      </c>
      <c r="O2192">
        <f t="shared" si="574"/>
        <v>-0.36545544569010335</v>
      </c>
      <c r="P2192">
        <f t="shared" si="575"/>
        <v>0.14103040922841156</v>
      </c>
      <c r="Q2192">
        <f t="shared" si="576"/>
        <v>0.92008300760763684</v>
      </c>
      <c r="R2192">
        <f t="shared" si="577"/>
        <v>1</v>
      </c>
      <c r="AG2192" s="8">
        <f t="shared" si="567"/>
        <v>-0.13319296752964044</v>
      </c>
      <c r="AH2192" s="8">
        <f t="shared" si="568"/>
        <v>0.6901415079069888</v>
      </c>
      <c r="AI2192" s="8">
        <f t="shared" si="569"/>
        <v>0.71131169852921428</v>
      </c>
      <c r="AJ2192" s="8"/>
      <c r="AK2192" s="8"/>
      <c r="AL2192" s="8"/>
      <c r="AN2192" s="8">
        <f t="shared" si="578"/>
        <v>1</v>
      </c>
      <c r="AO2192" s="8">
        <f t="shared" si="579"/>
        <v>1.7614460789743911</v>
      </c>
      <c r="AP2192" s="8">
        <f t="shared" si="580"/>
        <v>0.77943368947670133</v>
      </c>
      <c r="AQ2192" s="8"/>
      <c r="AR2192" s="8">
        <f t="shared" si="581"/>
        <v>100.92342616510011</v>
      </c>
      <c r="AS2192" s="8">
        <f t="shared" si="582"/>
        <v>45.341739182674644</v>
      </c>
    </row>
    <row r="2193" spans="1:45">
      <c r="A2193" s="20">
        <v>78.878799999999998</v>
      </c>
      <c r="B2193" s="20">
        <v>364.77128800000003</v>
      </c>
      <c r="C2193" s="20">
        <v>-310.57181370000001</v>
      </c>
      <c r="E2193" s="9">
        <f t="shared" si="570"/>
        <v>-595.22871199999997</v>
      </c>
      <c r="F2193" s="9">
        <f t="shared" si="571"/>
        <v>229.42818629999999</v>
      </c>
      <c r="I2193">
        <v>1</v>
      </c>
      <c r="J2193">
        <f t="shared" si="572"/>
        <v>0.40295260599700067</v>
      </c>
      <c r="K2193">
        <f t="shared" si="573"/>
        <v>2.7736959409603741</v>
      </c>
      <c r="O2193">
        <f t="shared" si="574"/>
        <v>-0.36589671803403567</v>
      </c>
      <c r="P2193">
        <f t="shared" si="575"/>
        <v>0.14103321748308287</v>
      </c>
      <c r="Q2193">
        <f t="shared" si="576"/>
        <v>0.91990718189298359</v>
      </c>
      <c r="R2193">
        <f t="shared" si="577"/>
        <v>1</v>
      </c>
      <c r="AG2193" s="8">
        <f t="shared" si="567"/>
        <v>-0.13287864201477984</v>
      </c>
      <c r="AH2193" s="8">
        <f t="shared" si="568"/>
        <v>0.69042466095418631</v>
      </c>
      <c r="AI2193" s="8">
        <f t="shared" si="569"/>
        <v>0.71109567151165043</v>
      </c>
      <c r="AJ2193" s="8"/>
      <c r="AK2193" s="8"/>
      <c r="AL2193" s="8"/>
      <c r="AN2193" s="8">
        <f t="shared" si="578"/>
        <v>1.0000000000000002</v>
      </c>
      <c r="AO2193" s="8">
        <f t="shared" si="579"/>
        <v>1.7609308045653358</v>
      </c>
      <c r="AP2193" s="8">
        <f t="shared" si="580"/>
        <v>0.77974098865554586</v>
      </c>
      <c r="AQ2193" s="8"/>
      <c r="AR2193" s="8">
        <f t="shared" si="581"/>
        <v>100.89390311617014</v>
      </c>
      <c r="AS2193" s="8">
        <f t="shared" si="582"/>
        <v>45.32413223667902</v>
      </c>
    </row>
    <row r="2194" spans="1:45">
      <c r="A2194" s="20">
        <v>78.912166670000005</v>
      </c>
      <c r="B2194" s="20">
        <v>364.10899549999999</v>
      </c>
      <c r="C2194" s="20">
        <v>-310.5853237</v>
      </c>
      <c r="E2194" s="9">
        <f t="shared" si="570"/>
        <v>-595.89100450000001</v>
      </c>
      <c r="F2194" s="9">
        <f t="shared" si="571"/>
        <v>229.4146763</v>
      </c>
      <c r="I2194">
        <v>1</v>
      </c>
      <c r="J2194">
        <f t="shared" si="572"/>
        <v>0.40330206342308883</v>
      </c>
      <c r="K2194">
        <f t="shared" si="573"/>
        <v>2.7740887227734299</v>
      </c>
      <c r="O2194">
        <f t="shared" si="574"/>
        <v>-0.36625206574470154</v>
      </c>
      <c r="P2194">
        <f t="shared" si="575"/>
        <v>0.14100497989146443</v>
      </c>
      <c r="Q2194">
        <f t="shared" si="576"/>
        <v>0.91977009082897809</v>
      </c>
      <c r="R2194">
        <f t="shared" si="577"/>
        <v>1</v>
      </c>
      <c r="AG2194" s="8">
        <f t="shared" si="567"/>
        <v>-0.13264942763387677</v>
      </c>
      <c r="AH2194" s="8">
        <f t="shared" si="568"/>
        <v>0.69066408614040509</v>
      </c>
      <c r="AI2194" s="8">
        <f t="shared" si="569"/>
        <v>0.71090593573569505</v>
      </c>
      <c r="AJ2194" s="8"/>
      <c r="AK2194" s="8"/>
      <c r="AL2194" s="8"/>
      <c r="AN2194" s="8">
        <f t="shared" si="578"/>
        <v>1.0000000000000002</v>
      </c>
      <c r="AO2194" s="8">
        <f t="shared" si="579"/>
        <v>1.7605464197698235</v>
      </c>
      <c r="AP2194" s="8">
        <f t="shared" si="580"/>
        <v>0.78001080969361547</v>
      </c>
      <c r="AQ2194" s="8"/>
      <c r="AR2194" s="8">
        <f t="shared" si="581"/>
        <v>100.87187948967829</v>
      </c>
      <c r="AS2194" s="8">
        <f t="shared" si="582"/>
        <v>45.308672629973792</v>
      </c>
    </row>
    <row r="2195" spans="1:45">
      <c r="A2195" s="20">
        <v>78.945533330000004</v>
      </c>
      <c r="B2195" s="20">
        <v>363.64875540000003</v>
      </c>
      <c r="C2195" s="20">
        <v>-310.5695834</v>
      </c>
      <c r="E2195" s="9">
        <f t="shared" si="570"/>
        <v>-596.35124459999997</v>
      </c>
      <c r="F2195" s="9">
        <f t="shared" si="571"/>
        <v>229.4304166</v>
      </c>
      <c r="I2195">
        <v>1</v>
      </c>
      <c r="J2195">
        <f t="shared" si="572"/>
        <v>0.40355002179864075</v>
      </c>
      <c r="K2195">
        <f t="shared" si="573"/>
        <v>2.7743245254610427</v>
      </c>
      <c r="O2195">
        <f t="shared" si="574"/>
        <v>-0.36649814911544626</v>
      </c>
      <c r="P2195">
        <f t="shared" si="575"/>
        <v>0.14100049894435282</v>
      </c>
      <c r="Q2195">
        <f t="shared" si="576"/>
        <v>0.91967274940187049</v>
      </c>
      <c r="R2195">
        <f t="shared" si="577"/>
        <v>1</v>
      </c>
      <c r="AG2195" s="8">
        <f t="shared" si="567"/>
        <v>-0.13247879453470213</v>
      </c>
      <c r="AH2195" s="8">
        <f t="shared" si="568"/>
        <v>0.6908241687655674</v>
      </c>
      <c r="AI2195" s="8">
        <f t="shared" si="569"/>
        <v>0.7107822007112975</v>
      </c>
      <c r="AJ2195" s="8"/>
      <c r="AK2195" s="8"/>
      <c r="AL2195" s="8"/>
      <c r="AN2195" s="8">
        <f t="shared" si="578"/>
        <v>1.0000000000000002</v>
      </c>
      <c r="AO2195" s="8">
        <f t="shared" si="579"/>
        <v>1.7602652699266654</v>
      </c>
      <c r="AP2195" s="8">
        <f t="shared" si="580"/>
        <v>0.78018673219173951</v>
      </c>
      <c r="AQ2195" s="8"/>
      <c r="AR2195" s="8">
        <f t="shared" si="581"/>
        <v>100.85577079025457</v>
      </c>
      <c r="AS2195" s="8">
        <f t="shared" si="582"/>
        <v>45.298593013309883</v>
      </c>
    </row>
    <row r="2196" spans="1:45">
      <c r="A2196" s="20">
        <v>78.978899999999996</v>
      </c>
      <c r="B2196" s="20">
        <v>362.80803479999997</v>
      </c>
      <c r="C2196" s="20">
        <v>-310.52183609999997</v>
      </c>
      <c r="E2196" s="9">
        <f t="shared" si="570"/>
        <v>-597.19196520000003</v>
      </c>
      <c r="F2196" s="9">
        <f t="shared" si="571"/>
        <v>229.47816390000003</v>
      </c>
      <c r="I2196">
        <v>1</v>
      </c>
      <c r="J2196">
        <f t="shared" si="572"/>
        <v>0.40400676746182629</v>
      </c>
      <c r="K2196">
        <f t="shared" si="573"/>
        <v>2.7747267235086728</v>
      </c>
      <c r="O2196">
        <f t="shared" si="574"/>
        <v>-0.36694689568449473</v>
      </c>
      <c r="P2196">
        <f t="shared" si="575"/>
        <v>0.14100373879324049</v>
      </c>
      <c r="Q2196">
        <f t="shared" si="576"/>
        <v>0.91949329600266261</v>
      </c>
      <c r="R2196">
        <f t="shared" si="577"/>
        <v>1</v>
      </c>
      <c r="AG2196" s="8">
        <f t="shared" si="567"/>
        <v>-0.13215856983100083</v>
      </c>
      <c r="AH2196" s="8">
        <f t="shared" si="568"/>
        <v>0.6911116971342226</v>
      </c>
      <c r="AI2196" s="8">
        <f t="shared" si="569"/>
        <v>0.71056226645135001</v>
      </c>
      <c r="AJ2196" s="8"/>
      <c r="AK2196" s="8"/>
      <c r="AL2196" s="8"/>
      <c r="AN2196" s="8">
        <f t="shared" si="578"/>
        <v>1.0000000000000002</v>
      </c>
      <c r="AO2196" s="8">
        <f t="shared" si="579"/>
        <v>1.7597413522794296</v>
      </c>
      <c r="AP2196" s="8">
        <f t="shared" si="580"/>
        <v>0.78049935051767028</v>
      </c>
      <c r="AQ2196" s="8"/>
      <c r="AR2196" s="8">
        <f t="shared" si="581"/>
        <v>100.82575252025552</v>
      </c>
      <c r="AS2196" s="8">
        <f t="shared" si="582"/>
        <v>45.280681302635607</v>
      </c>
    </row>
    <row r="2197" spans="1:45">
      <c r="A2197" s="20">
        <v>79.012266670000002</v>
      </c>
      <c r="B2197" s="20">
        <v>362.3682455</v>
      </c>
      <c r="C2197" s="20">
        <v>-310.40967110000003</v>
      </c>
      <c r="E2197" s="9">
        <f t="shared" si="570"/>
        <v>-597.63175449999994</v>
      </c>
      <c r="F2197" s="9">
        <f t="shared" si="571"/>
        <v>229.59032889999997</v>
      </c>
      <c r="I2197">
        <v>1</v>
      </c>
      <c r="J2197">
        <f t="shared" si="572"/>
        <v>0.40426344991322599</v>
      </c>
      <c r="K2197">
        <f t="shared" si="573"/>
        <v>2.7748095826246097</v>
      </c>
      <c r="O2197">
        <f t="shared" si="574"/>
        <v>-0.36717888503991408</v>
      </c>
      <c r="P2197">
        <f t="shared" si="575"/>
        <v>0.141057968132865</v>
      </c>
      <c r="Q2197">
        <f t="shared" si="576"/>
        <v>0.91939236238239064</v>
      </c>
      <c r="R2197">
        <f t="shared" si="577"/>
        <v>1</v>
      </c>
      <c r="AG2197" s="8">
        <f t="shared" si="567"/>
        <v>-0.13195163972529367</v>
      </c>
      <c r="AH2197" s="8">
        <f t="shared" si="568"/>
        <v>0.69124049197366433</v>
      </c>
      <c r="AI2197" s="8">
        <f t="shared" si="569"/>
        <v>0.71047543731631768</v>
      </c>
      <c r="AJ2197" s="8"/>
      <c r="AK2197" s="8"/>
      <c r="AL2197" s="8"/>
      <c r="AN2197" s="8">
        <f t="shared" si="578"/>
        <v>1</v>
      </c>
      <c r="AO2197" s="8">
        <f t="shared" si="579"/>
        <v>1.7594181593600688</v>
      </c>
      <c r="AP2197" s="8">
        <f t="shared" si="580"/>
        <v>0.78062274376683949</v>
      </c>
      <c r="AQ2197" s="8"/>
      <c r="AR2197" s="8">
        <f t="shared" si="581"/>
        <v>100.80723493000764</v>
      </c>
      <c r="AS2197" s="8">
        <f t="shared" si="582"/>
        <v>45.273611390237804</v>
      </c>
    </row>
    <row r="2198" spans="1:45">
      <c r="A2198" s="20">
        <v>79.045633330000001</v>
      </c>
      <c r="B2198" s="20">
        <v>361.6249401</v>
      </c>
      <c r="C2198" s="20">
        <v>-310.06685010000001</v>
      </c>
      <c r="E2198" s="9">
        <f t="shared" si="570"/>
        <v>-598.3750599</v>
      </c>
      <c r="F2198" s="9">
        <f t="shared" si="571"/>
        <v>229.93314989999999</v>
      </c>
      <c r="I2198">
        <v>1</v>
      </c>
      <c r="J2198">
        <f t="shared" si="572"/>
        <v>0.40472843723520668</v>
      </c>
      <c r="K2198">
        <f t="shared" si="573"/>
        <v>2.7747261880808223</v>
      </c>
      <c r="O2198">
        <f t="shared" si="574"/>
        <v>-0.36756613839527535</v>
      </c>
      <c r="P2198">
        <f t="shared" si="575"/>
        <v>0.14124191608508746</v>
      </c>
      <c r="Q2198">
        <f t="shared" si="576"/>
        <v>0.91920936409818976</v>
      </c>
      <c r="R2198">
        <f t="shared" si="577"/>
        <v>1</v>
      </c>
      <c r="AG2198" s="8">
        <f t="shared" si="567"/>
        <v>-0.13153264974768042</v>
      </c>
      <c r="AH2198" s="8">
        <f t="shared" si="568"/>
        <v>0.69142019806408295</v>
      </c>
      <c r="AI2198" s="8">
        <f t="shared" si="569"/>
        <v>0.71037825963311862</v>
      </c>
      <c r="AJ2198" s="8"/>
      <c r="AK2198" s="8"/>
      <c r="AL2198" s="8"/>
      <c r="AN2198" s="8">
        <f t="shared" si="578"/>
        <v>1</v>
      </c>
      <c r="AO2198" s="8">
        <f t="shared" si="579"/>
        <v>1.7587855339472196</v>
      </c>
      <c r="AP2198" s="8">
        <f t="shared" si="580"/>
        <v>0.78076082515467382</v>
      </c>
      <c r="AQ2198" s="8"/>
      <c r="AR2198" s="8">
        <f t="shared" si="581"/>
        <v>100.77098816383865</v>
      </c>
      <c r="AS2198" s="8">
        <f t="shared" si="582"/>
        <v>45.265699909485591</v>
      </c>
    </row>
    <row r="2199" spans="1:45">
      <c r="A2199" s="20">
        <v>79.078999999999994</v>
      </c>
      <c r="B2199" s="20">
        <v>360.76699710000003</v>
      </c>
      <c r="C2199" s="20">
        <v>-309.68681550000002</v>
      </c>
      <c r="E2199" s="9">
        <f t="shared" si="570"/>
        <v>-599.23300289999997</v>
      </c>
      <c r="F2199" s="9">
        <f t="shared" si="571"/>
        <v>230.31318449999998</v>
      </c>
      <c r="I2199">
        <v>1</v>
      </c>
      <c r="J2199">
        <f t="shared" si="572"/>
        <v>0.40526172083136364</v>
      </c>
      <c r="K2199">
        <f t="shared" si="573"/>
        <v>2.7746529632293195</v>
      </c>
      <c r="O2199">
        <f t="shared" si="574"/>
        <v>-0.36801330923474679</v>
      </c>
      <c r="P2199">
        <f t="shared" si="575"/>
        <v>0.14144467473928876</v>
      </c>
      <c r="Q2199">
        <f t="shared" si="576"/>
        <v>0.91899924277117195</v>
      </c>
      <c r="R2199">
        <f t="shared" si="577"/>
        <v>1</v>
      </c>
      <c r="AG2199" s="8">
        <f t="shared" si="567"/>
        <v>-0.13105628881431586</v>
      </c>
      <c r="AH2199" s="8">
        <f t="shared" si="568"/>
        <v>0.69163121029378993</v>
      </c>
      <c r="AI2199" s="8">
        <f t="shared" si="569"/>
        <v>0.71026088031776469</v>
      </c>
      <c r="AJ2199" s="8"/>
      <c r="AK2199" s="8"/>
      <c r="AL2199" s="8"/>
      <c r="AN2199" s="8">
        <f t="shared" si="578"/>
        <v>1</v>
      </c>
      <c r="AO2199" s="8">
        <f t="shared" si="579"/>
        <v>1.7580647277870145</v>
      </c>
      <c r="AP2199" s="8">
        <f t="shared" si="580"/>
        <v>0.78092758572175047</v>
      </c>
      <c r="AQ2199" s="8"/>
      <c r="AR2199" s="8">
        <f t="shared" si="581"/>
        <v>100.72968901301188</v>
      </c>
      <c r="AS2199" s="8">
        <f t="shared" si="582"/>
        <v>45.256145232802886</v>
      </c>
    </row>
    <row r="2200" spans="1:45">
      <c r="A2200" s="20">
        <v>79.11236667</v>
      </c>
      <c r="B2200" s="20">
        <v>360.18077979999998</v>
      </c>
      <c r="C2200" s="20">
        <v>-309.73839090000001</v>
      </c>
      <c r="E2200" s="9">
        <f t="shared" si="570"/>
        <v>-599.81922020000002</v>
      </c>
      <c r="F2200" s="9">
        <f t="shared" si="571"/>
        <v>230.26160909999999</v>
      </c>
      <c r="I2200">
        <v>1</v>
      </c>
      <c r="J2200">
        <f t="shared" si="572"/>
        <v>0.40556248919282045</v>
      </c>
      <c r="K2200">
        <f t="shared" si="573"/>
        <v>2.7750552270482212</v>
      </c>
      <c r="O2200">
        <f t="shared" si="574"/>
        <v>-0.36832820620452866</v>
      </c>
      <c r="P2200">
        <f t="shared" si="575"/>
        <v>0.14139567819999538</v>
      </c>
      <c r="Q2200">
        <f t="shared" si="576"/>
        <v>0.91888062048370445</v>
      </c>
      <c r="R2200">
        <f t="shared" si="577"/>
        <v>1</v>
      </c>
      <c r="AG2200" s="8">
        <f t="shared" si="567"/>
        <v>-0.13087164668131868</v>
      </c>
      <c r="AH2200" s="8">
        <f t="shared" si="568"/>
        <v>0.69185203344491653</v>
      </c>
      <c r="AI2200" s="8">
        <f t="shared" si="569"/>
        <v>0.71007983770351801</v>
      </c>
      <c r="AJ2200" s="8"/>
      <c r="AK2200" s="8"/>
      <c r="AL2200" s="8"/>
      <c r="AN2200" s="8">
        <f t="shared" si="578"/>
        <v>1.0000000000000002</v>
      </c>
      <c r="AO2200" s="8">
        <f t="shared" si="579"/>
        <v>1.7577486943209588</v>
      </c>
      <c r="AP2200" s="8">
        <f t="shared" si="580"/>
        <v>0.78118473761739382</v>
      </c>
      <c r="AQ2200" s="8"/>
      <c r="AR2200" s="8">
        <f t="shared" si="581"/>
        <v>100.711581629222</v>
      </c>
      <c r="AS2200" s="8">
        <f t="shared" si="582"/>
        <v>45.241411514488739</v>
      </c>
    </row>
    <row r="2201" spans="1:45">
      <c r="A2201" s="20">
        <v>79.145733329999999</v>
      </c>
      <c r="B2201" s="20">
        <v>359.6470506</v>
      </c>
      <c r="C2201" s="20">
        <v>-309.666988</v>
      </c>
      <c r="E2201" s="9">
        <f t="shared" si="570"/>
        <v>-600.35294939999994</v>
      </c>
      <c r="F2201" s="9">
        <f t="shared" si="571"/>
        <v>230.333012</v>
      </c>
      <c r="I2201">
        <v>1</v>
      </c>
      <c r="J2201">
        <f t="shared" si="572"/>
        <v>0.40586041612739165</v>
      </c>
      <c r="K2201">
        <f t="shared" si="573"/>
        <v>2.7752490317986074</v>
      </c>
      <c r="O2201">
        <f t="shared" si="574"/>
        <v>-0.36861117961701584</v>
      </c>
      <c r="P2201">
        <f t="shared" si="575"/>
        <v>0.14142234720911051</v>
      </c>
      <c r="Q2201">
        <f t="shared" si="576"/>
        <v>0.91876303689864336</v>
      </c>
      <c r="R2201">
        <f t="shared" si="577"/>
        <v>1</v>
      </c>
      <c r="AG2201" s="8">
        <f t="shared" si="567"/>
        <v>-0.13065004937433328</v>
      </c>
      <c r="AH2201" s="8">
        <f t="shared" si="568"/>
        <v>0.6920237642319742</v>
      </c>
      <c r="AI2201" s="8">
        <f t="shared" si="569"/>
        <v>0.70995329024992437</v>
      </c>
      <c r="AJ2201" s="8"/>
      <c r="AK2201" s="8"/>
      <c r="AL2201" s="8"/>
      <c r="AN2201" s="8">
        <f t="shared" si="578"/>
        <v>1</v>
      </c>
      <c r="AO2201" s="8">
        <f t="shared" si="579"/>
        <v>1.7573941962679029</v>
      </c>
      <c r="AP2201" s="8">
        <f t="shared" si="580"/>
        <v>0.78136444530613092</v>
      </c>
      <c r="AQ2201" s="8"/>
      <c r="AR2201" s="8">
        <f t="shared" si="581"/>
        <v>100.69127038693628</v>
      </c>
      <c r="AS2201" s="8">
        <f t="shared" si="582"/>
        <v>45.231115022378049</v>
      </c>
    </row>
    <row r="2202" spans="1:45">
      <c r="A2202" s="20">
        <v>79.179100000000005</v>
      </c>
      <c r="B2202" s="20">
        <v>358.80301259999999</v>
      </c>
      <c r="C2202" s="20">
        <v>-309.61362630000002</v>
      </c>
      <c r="E2202" s="9">
        <f t="shared" si="570"/>
        <v>-601.19698740000001</v>
      </c>
      <c r="F2202" s="9">
        <f t="shared" si="571"/>
        <v>230.38637369999998</v>
      </c>
      <c r="I2202">
        <v>1</v>
      </c>
      <c r="J2202">
        <f t="shared" si="572"/>
        <v>0.40631931871226351</v>
      </c>
      <c r="K2202">
        <f t="shared" si="573"/>
        <v>2.7756412432293565</v>
      </c>
      <c r="O2202">
        <f t="shared" si="574"/>
        <v>-0.36906028434134369</v>
      </c>
      <c r="P2202">
        <f t="shared" si="575"/>
        <v>0.14142862051556093</v>
      </c>
      <c r="Q2202">
        <f t="shared" si="576"/>
        <v>0.91858176109748224</v>
      </c>
      <c r="R2202">
        <f t="shared" si="577"/>
        <v>1</v>
      </c>
      <c r="AG2202" s="8">
        <f t="shared" si="567"/>
        <v>-0.13032662368524445</v>
      </c>
      <c r="AH2202" s="8">
        <f t="shared" si="568"/>
        <v>0.69230981266687031</v>
      </c>
      <c r="AI2202" s="8">
        <f t="shared" si="569"/>
        <v>0.70973381943089597</v>
      </c>
      <c r="AJ2202" s="8"/>
      <c r="AK2202" s="8"/>
      <c r="AL2202" s="8"/>
      <c r="AN2202" s="8">
        <f t="shared" si="578"/>
        <v>1</v>
      </c>
      <c r="AO2202" s="8">
        <f t="shared" si="579"/>
        <v>1.756867732073544</v>
      </c>
      <c r="AP2202" s="8">
        <f t="shared" si="580"/>
        <v>0.78167603457539114</v>
      </c>
      <c r="AQ2202" s="8"/>
      <c r="AR2202" s="8">
        <f t="shared" si="581"/>
        <v>100.66110621053477</v>
      </c>
      <c r="AS2202" s="8">
        <f t="shared" si="582"/>
        <v>45.213262272307873</v>
      </c>
    </row>
    <row r="2203" spans="1:45">
      <c r="A2203" s="20">
        <v>79.212466669999998</v>
      </c>
      <c r="B2203" s="20">
        <v>358.41432800000001</v>
      </c>
      <c r="C2203" s="20">
        <v>-309.5511267</v>
      </c>
      <c r="E2203" s="9">
        <f t="shared" si="570"/>
        <v>-601.58567199999993</v>
      </c>
      <c r="F2203" s="9">
        <f t="shared" si="571"/>
        <v>230.4488733</v>
      </c>
      <c r="I2203">
        <v>1</v>
      </c>
      <c r="J2203">
        <f t="shared" si="572"/>
        <v>0.40653831527643497</v>
      </c>
      <c r="K2203">
        <f t="shared" si="573"/>
        <v>2.7757665508556975</v>
      </c>
      <c r="O2203">
        <f t="shared" si="574"/>
        <v>-0.36926584946695523</v>
      </c>
      <c r="P2203">
        <f t="shared" si="575"/>
        <v>0.14145433130898658</v>
      </c>
      <c r="Q2203">
        <f t="shared" si="576"/>
        <v>0.91849518483842663</v>
      </c>
      <c r="R2203">
        <f t="shared" si="577"/>
        <v>1</v>
      </c>
      <c r="AG2203" s="8">
        <f t="shared" si="567"/>
        <v>-0.13016057452476515</v>
      </c>
      <c r="AH2203" s="8">
        <f t="shared" si="568"/>
        <v>0.69243209118980642</v>
      </c>
      <c r="AI2203" s="8">
        <f t="shared" si="569"/>
        <v>0.70964499852383578</v>
      </c>
      <c r="AJ2203" s="8"/>
      <c r="AK2203" s="8"/>
      <c r="AL2203" s="8"/>
      <c r="AN2203" s="8">
        <f t="shared" si="578"/>
        <v>1.0000000000000002</v>
      </c>
      <c r="AO2203" s="8">
        <f t="shared" si="579"/>
        <v>1.7566040149347024</v>
      </c>
      <c r="AP2203" s="8">
        <f t="shared" si="580"/>
        <v>0.7818021084657778</v>
      </c>
      <c r="AQ2203" s="8"/>
      <c r="AR2203" s="8">
        <f t="shared" si="581"/>
        <v>100.64599633149388</v>
      </c>
      <c r="AS2203" s="8">
        <f t="shared" si="582"/>
        <v>45.206038770481925</v>
      </c>
    </row>
    <row r="2204" spans="1:45">
      <c r="A2204" s="20">
        <v>79.245833329999996</v>
      </c>
      <c r="B2204" s="20">
        <v>357.67690590000001</v>
      </c>
      <c r="C2204" s="20">
        <v>-309.5348912</v>
      </c>
      <c r="E2204" s="9">
        <f t="shared" si="570"/>
        <v>-602.32309409999993</v>
      </c>
      <c r="F2204" s="9">
        <f t="shared" si="571"/>
        <v>230.4651088</v>
      </c>
      <c r="I2204">
        <v>1</v>
      </c>
      <c r="J2204">
        <f t="shared" si="572"/>
        <v>0.40693292504863099</v>
      </c>
      <c r="K2204">
        <f t="shared" si="573"/>
        <v>2.7761520784242677</v>
      </c>
      <c r="O2204">
        <f t="shared" si="574"/>
        <v>-0.36965884129081589</v>
      </c>
      <c r="P2204">
        <f t="shared" si="575"/>
        <v>0.14144147204627314</v>
      </c>
      <c r="Q2204">
        <f t="shared" si="576"/>
        <v>0.91833907193417108</v>
      </c>
      <c r="R2204">
        <f t="shared" si="577"/>
        <v>1</v>
      </c>
      <c r="AG2204" s="8">
        <f t="shared" si="567"/>
        <v>-0.12989185199012998</v>
      </c>
      <c r="AH2204" s="8">
        <f t="shared" si="568"/>
        <v>0.69268917282742659</v>
      </c>
      <c r="AI2204" s="8">
        <f t="shared" si="569"/>
        <v>0.70944331460253385</v>
      </c>
      <c r="AJ2204" s="8"/>
      <c r="AK2204" s="8"/>
      <c r="AL2204" s="8"/>
      <c r="AN2204" s="8">
        <f t="shared" si="578"/>
        <v>1</v>
      </c>
      <c r="AO2204" s="8">
        <f t="shared" si="579"/>
        <v>1.756161893682769</v>
      </c>
      <c r="AP2204" s="8">
        <f t="shared" si="580"/>
        <v>0.7820883225902987</v>
      </c>
      <c r="AQ2204" s="8"/>
      <c r="AR2204" s="8">
        <f t="shared" si="581"/>
        <v>100.62066464972506</v>
      </c>
      <c r="AS2204" s="8">
        <f t="shared" si="582"/>
        <v>45.189639909109843</v>
      </c>
    </row>
    <row r="2205" spans="1:45">
      <c r="A2205" s="20">
        <v>79.279200000000003</v>
      </c>
      <c r="B2205" s="20">
        <v>356.83015970000002</v>
      </c>
      <c r="C2205" s="20">
        <v>-309.4981444</v>
      </c>
      <c r="E2205" s="9">
        <f t="shared" si="570"/>
        <v>-603.16984030000003</v>
      </c>
      <c r="F2205" s="9">
        <f t="shared" si="571"/>
        <v>230.5018556</v>
      </c>
      <c r="I2205">
        <v>1</v>
      </c>
      <c r="J2205">
        <f t="shared" si="572"/>
        <v>0.40738961213332375</v>
      </c>
      <c r="K2205">
        <f t="shared" si="573"/>
        <v>2.7765675474360836</v>
      </c>
      <c r="O2205">
        <f t="shared" si="574"/>
        <v>-0.37010929712758817</v>
      </c>
      <c r="P2205">
        <f t="shared" si="575"/>
        <v>0.14143757539383858</v>
      </c>
      <c r="Q2205">
        <f t="shared" si="576"/>
        <v>0.91815822190210483</v>
      </c>
      <c r="R2205">
        <f t="shared" si="577"/>
        <v>1</v>
      </c>
      <c r="AG2205" s="8">
        <f t="shared" si="567"/>
        <v>-0.12957519370787901</v>
      </c>
      <c r="AH2205" s="8">
        <f t="shared" si="568"/>
        <v>0.69297964449017169</v>
      </c>
      <c r="AI2205" s="8">
        <f t="shared" si="569"/>
        <v>0.70921751353011653</v>
      </c>
      <c r="AJ2205" s="8"/>
      <c r="AK2205" s="8"/>
      <c r="AL2205" s="8"/>
      <c r="AN2205" s="8">
        <f t="shared" si="578"/>
        <v>1.0000000000000002</v>
      </c>
      <c r="AO2205" s="8">
        <f t="shared" si="579"/>
        <v>1.7556444829771696</v>
      </c>
      <c r="AP2205" s="8">
        <f t="shared" si="580"/>
        <v>0.78240866408799092</v>
      </c>
      <c r="AQ2205" s="8"/>
      <c r="AR2205" s="8">
        <f t="shared" si="581"/>
        <v>100.59101920001932</v>
      </c>
      <c r="AS2205" s="8">
        <f t="shared" si="582"/>
        <v>45.171285693289178</v>
      </c>
    </row>
    <row r="2206" spans="1:45">
      <c r="A2206" s="20">
        <v>79.312566669999995</v>
      </c>
      <c r="B2206" s="20">
        <v>356.38246140000001</v>
      </c>
      <c r="C2206" s="20">
        <v>-309.23187389999998</v>
      </c>
      <c r="E2206" s="9">
        <f t="shared" si="570"/>
        <v>-603.61753859999999</v>
      </c>
      <c r="F2206" s="9">
        <f t="shared" si="571"/>
        <v>230.76812610000002</v>
      </c>
      <c r="I2206">
        <v>1</v>
      </c>
      <c r="J2206">
        <f t="shared" si="572"/>
        <v>0.40768105389638032</v>
      </c>
      <c r="K2206">
        <f t="shared" si="573"/>
        <v>2.7764299622550088</v>
      </c>
      <c r="O2206">
        <f t="shared" si="574"/>
        <v>-0.37033976449753997</v>
      </c>
      <c r="P2206">
        <f t="shared" si="575"/>
        <v>0.14158404620188864</v>
      </c>
      <c r="Q2206">
        <f t="shared" si="576"/>
        <v>0.91804270962358181</v>
      </c>
      <c r="R2206">
        <f t="shared" si="577"/>
        <v>1</v>
      </c>
      <c r="AG2206" s="8">
        <f t="shared" si="567"/>
        <v>-0.12929630907901679</v>
      </c>
      <c r="AH2206" s="8">
        <f t="shared" si="568"/>
        <v>0.69307221894182469</v>
      </c>
      <c r="AI2206" s="8">
        <f t="shared" si="569"/>
        <v>0.70917794931145384</v>
      </c>
      <c r="AJ2206" s="8"/>
      <c r="AK2206" s="8"/>
      <c r="AL2206" s="8"/>
      <c r="AN2206" s="8">
        <f t="shared" si="578"/>
        <v>1.0000000000000002</v>
      </c>
      <c r="AO2206" s="8">
        <f t="shared" si="579"/>
        <v>1.7552315236235498</v>
      </c>
      <c r="AP2206" s="8">
        <f t="shared" si="580"/>
        <v>0.7824647827805955</v>
      </c>
      <c r="AQ2206" s="8"/>
      <c r="AR2206" s="8">
        <f t="shared" si="581"/>
        <v>100.56735837194645</v>
      </c>
      <c r="AS2206" s="8">
        <f t="shared" si="582"/>
        <v>45.168070329051147</v>
      </c>
    </row>
    <row r="2207" spans="1:45">
      <c r="A2207" s="20">
        <v>79.345933329999994</v>
      </c>
      <c r="B2207" s="20">
        <v>355.73256989999999</v>
      </c>
      <c r="C2207" s="20">
        <v>-308.78848019999998</v>
      </c>
      <c r="E2207" s="9">
        <f t="shared" si="570"/>
        <v>-604.26743009999996</v>
      </c>
      <c r="F2207" s="9">
        <f t="shared" si="571"/>
        <v>231.21151980000002</v>
      </c>
      <c r="I2207">
        <v>1</v>
      </c>
      <c r="J2207">
        <f t="shared" si="572"/>
        <v>0.4081155369473296</v>
      </c>
      <c r="K2207">
        <f t="shared" si="573"/>
        <v>2.7761485338497174</v>
      </c>
      <c r="O2207">
        <f t="shared" si="574"/>
        <v>-0.37067240350554492</v>
      </c>
      <c r="P2207">
        <f t="shared" si="575"/>
        <v>0.14183079460074963</v>
      </c>
      <c r="Q2207">
        <f t="shared" si="576"/>
        <v>0.91787035848334397</v>
      </c>
      <c r="R2207">
        <f t="shared" si="577"/>
        <v>1</v>
      </c>
      <c r="AG2207" s="8">
        <f t="shared" si="567"/>
        <v>-0.12886589248429847</v>
      </c>
      <c r="AH2207" s="8">
        <f t="shared" si="568"/>
        <v>0.69319241906608275</v>
      </c>
      <c r="AI2207" s="8">
        <f t="shared" si="569"/>
        <v>0.70913881003900614</v>
      </c>
      <c r="AJ2207" s="8"/>
      <c r="AK2207" s="8"/>
      <c r="AL2207" s="8"/>
      <c r="AN2207" s="8">
        <f t="shared" si="578"/>
        <v>1</v>
      </c>
      <c r="AO2207" s="8">
        <f t="shared" si="579"/>
        <v>1.7546001521112511</v>
      </c>
      <c r="AP2207" s="8">
        <f t="shared" si="580"/>
        <v>0.78252029560403358</v>
      </c>
      <c r="AQ2207" s="8"/>
      <c r="AR2207" s="8">
        <f t="shared" si="581"/>
        <v>100.53118344898695</v>
      </c>
      <c r="AS2207" s="8">
        <f t="shared" si="582"/>
        <v>45.164889678559291</v>
      </c>
    </row>
    <row r="2208" spans="1:45">
      <c r="A2208" s="20">
        <v>79.379300000000001</v>
      </c>
      <c r="B2208" s="20">
        <v>354.97475450000002</v>
      </c>
      <c r="C2208" s="20">
        <v>-308.69745060000002</v>
      </c>
      <c r="E2208" s="9">
        <f t="shared" si="570"/>
        <v>-605.02524549999998</v>
      </c>
      <c r="F2208" s="9">
        <f t="shared" si="571"/>
        <v>231.30254939999998</v>
      </c>
      <c r="I2208">
        <v>1</v>
      </c>
      <c r="J2208">
        <f t="shared" si="572"/>
        <v>0.40853563596713693</v>
      </c>
      <c r="K2208">
        <f t="shared" si="573"/>
        <v>2.7764353772306625</v>
      </c>
      <c r="O2208">
        <f t="shared" si="574"/>
        <v>-0.37107321190058018</v>
      </c>
      <c r="P2208">
        <f t="shared" si="575"/>
        <v>0.14186214635675171</v>
      </c>
      <c r="Q2208">
        <f t="shared" si="576"/>
        <v>0.91770354845170055</v>
      </c>
      <c r="R2208">
        <f t="shared" si="577"/>
        <v>1</v>
      </c>
      <c r="AG2208" s="8">
        <f t="shared" ref="AG2208:AG2271" si="583">$O2208*$Z$27+$P2208*$Z$31+$Q2208*$Z$35</f>
        <v>-0.12855649305093364</v>
      </c>
      <c r="AH2208" s="8">
        <f t="shared" ref="AH2208:AH2271" si="584">$O2208*$AA$27+$P2208*$AA$31+$Q2208*$AA$35</f>
        <v>0.69343749852095726</v>
      </c>
      <c r="AI2208" s="8">
        <f t="shared" ref="AI2208:AI2271" si="585">$AB$27*$O2208+$P2208*$AB$31+$AB$35*$Q2208</f>
        <v>0.70895533268284472</v>
      </c>
      <c r="AJ2208" s="8"/>
      <c r="AK2208" s="8"/>
      <c r="AL2208" s="8"/>
      <c r="AN2208" s="8">
        <f t="shared" si="578"/>
        <v>1.0000000000000004</v>
      </c>
      <c r="AO2208" s="8">
        <f t="shared" si="579"/>
        <v>1.7541053212750173</v>
      </c>
      <c r="AP2208" s="8">
        <f t="shared" si="580"/>
        <v>0.78278048770008501</v>
      </c>
      <c r="AQ2208" s="8"/>
      <c r="AR2208" s="8">
        <f t="shared" si="581"/>
        <v>100.50283173049782</v>
      </c>
      <c r="AS2208" s="8">
        <f t="shared" si="582"/>
        <v>45.149981769592877</v>
      </c>
    </row>
    <row r="2209" spans="1:45">
      <c r="A2209" s="20">
        <v>79.412666669999993</v>
      </c>
      <c r="B2209" s="20">
        <v>354.59150920000002</v>
      </c>
      <c r="C2209" s="20">
        <v>-308.60190640000002</v>
      </c>
      <c r="E2209" s="9">
        <f t="shared" ref="E2209:E2272" si="586">(B2209-($B$15/2))</f>
        <v>-605.40849079999998</v>
      </c>
      <c r="F2209" s="9">
        <f t="shared" ref="F2209:F2272" si="587">(($C$15/2)+C2209)</f>
        <v>231.39809359999998</v>
      </c>
      <c r="I2209">
        <v>1</v>
      </c>
      <c r="J2209">
        <f t="shared" si="572"/>
        <v>0.40875807042244444</v>
      </c>
      <c r="K2209">
        <f t="shared" si="573"/>
        <v>2.7765088364936341</v>
      </c>
      <c r="O2209">
        <f t="shared" si="574"/>
        <v>-0.37127429834404313</v>
      </c>
      <c r="P2209">
        <f t="shared" si="575"/>
        <v>0.14190776334498231</v>
      </c>
      <c r="Q2209">
        <f t="shared" si="576"/>
        <v>0.91761516012518174</v>
      </c>
      <c r="R2209">
        <f t="shared" si="577"/>
        <v>1</v>
      </c>
      <c r="AG2209" s="8">
        <f t="shared" si="583"/>
        <v>-0.12837770532774295</v>
      </c>
      <c r="AH2209" s="8">
        <f t="shared" si="584"/>
        <v>0.69354914001071433</v>
      </c>
      <c r="AI2209" s="8">
        <f t="shared" si="585"/>
        <v>0.70887851932836976</v>
      </c>
      <c r="AJ2209" s="8"/>
      <c r="AK2209" s="8"/>
      <c r="AL2209" s="8"/>
      <c r="AN2209" s="8">
        <f t="shared" si="578"/>
        <v>1</v>
      </c>
      <c r="AO2209" s="8">
        <f t="shared" si="579"/>
        <v>1.7538272349830943</v>
      </c>
      <c r="AP2209" s="8">
        <f t="shared" si="580"/>
        <v>0.78288939770565724</v>
      </c>
      <c r="AQ2209" s="8"/>
      <c r="AR2209" s="8">
        <f t="shared" si="581"/>
        <v>100.48689855963019</v>
      </c>
      <c r="AS2209" s="8">
        <f t="shared" si="582"/>
        <v>45.143741685926848</v>
      </c>
    </row>
    <row r="2210" spans="1:45">
      <c r="A2210" s="20">
        <v>79.446033330000006</v>
      </c>
      <c r="B2210" s="20">
        <v>353.70316930000001</v>
      </c>
      <c r="C2210" s="20">
        <v>-308.55553579999997</v>
      </c>
      <c r="E2210" s="9">
        <f t="shared" si="586"/>
        <v>-606.29683069999999</v>
      </c>
      <c r="F2210" s="9">
        <f t="shared" si="587"/>
        <v>231.44446420000003</v>
      </c>
      <c r="I2210">
        <v>1</v>
      </c>
      <c r="J2210">
        <f t="shared" si="572"/>
        <v>0.40923808922170191</v>
      </c>
      <c r="K2210">
        <f t="shared" si="573"/>
        <v>2.7769308086384825</v>
      </c>
      <c r="O2210">
        <f t="shared" si="574"/>
        <v>-0.37174561261133998</v>
      </c>
      <c r="P2210">
        <f t="shared" si="575"/>
        <v>0.1419081541795241</v>
      </c>
      <c r="Q2210">
        <f t="shared" si="576"/>
        <v>0.91742426133255273</v>
      </c>
      <c r="R2210">
        <f t="shared" si="577"/>
        <v>1</v>
      </c>
      <c r="AG2210" s="8">
        <f t="shared" si="583"/>
        <v>-0.12804241251374188</v>
      </c>
      <c r="AH2210" s="8">
        <f t="shared" si="584"/>
        <v>0.69385091630919848</v>
      </c>
      <c r="AI2210" s="8">
        <f t="shared" si="585"/>
        <v>0.70864380794200588</v>
      </c>
      <c r="AJ2210" s="8"/>
      <c r="AK2210" s="8"/>
      <c r="AL2210" s="8"/>
      <c r="AN2210" s="8">
        <f t="shared" si="578"/>
        <v>1</v>
      </c>
      <c r="AO2210" s="8">
        <f t="shared" si="579"/>
        <v>1.7532821143608446</v>
      </c>
      <c r="AP2210" s="8">
        <f t="shared" si="580"/>
        <v>0.78322210999353059</v>
      </c>
      <c r="AQ2210" s="8"/>
      <c r="AR2210" s="8">
        <f t="shared" si="581"/>
        <v>100.45566544864974</v>
      </c>
      <c r="AS2210" s="8">
        <f t="shared" si="582"/>
        <v>45.124678676039558</v>
      </c>
    </row>
    <row r="2211" spans="1:45">
      <c r="A2211" s="20">
        <v>79.479399999999998</v>
      </c>
      <c r="B2211" s="20">
        <v>352.95347179999999</v>
      </c>
      <c r="C2211" s="20">
        <v>-308.50925890000002</v>
      </c>
      <c r="E2211" s="9">
        <f t="shared" si="586"/>
        <v>-607.04652820000001</v>
      </c>
      <c r="F2211" s="9">
        <f t="shared" si="587"/>
        <v>231.49074109999998</v>
      </c>
      <c r="I2211">
        <v>1</v>
      </c>
      <c r="J2211">
        <f t="shared" si="572"/>
        <v>0.40964453387459249</v>
      </c>
      <c r="K2211">
        <f t="shared" si="573"/>
        <v>2.7772757950197624</v>
      </c>
      <c r="O2211">
        <f t="shared" si="574"/>
        <v>-0.37214292510428515</v>
      </c>
      <c r="P2211">
        <f t="shared" si="575"/>
        <v>0.14191274890074035</v>
      </c>
      <c r="Q2211">
        <f t="shared" si="576"/>
        <v>0.91726245698505604</v>
      </c>
      <c r="R2211">
        <f t="shared" si="577"/>
        <v>1</v>
      </c>
      <c r="AG2211" s="8">
        <f t="shared" si="583"/>
        <v>-0.12775630583713565</v>
      </c>
      <c r="AH2211" s="8">
        <f t="shared" si="584"/>
        <v>0.69410359814324762</v>
      </c>
      <c r="AI2211" s="8">
        <f t="shared" si="585"/>
        <v>0.70844796658854581</v>
      </c>
      <c r="AJ2211" s="8"/>
      <c r="AK2211" s="8"/>
      <c r="AL2211" s="8"/>
      <c r="AN2211" s="8">
        <f t="shared" si="578"/>
        <v>1</v>
      </c>
      <c r="AO2211" s="8">
        <f t="shared" si="579"/>
        <v>1.7528184865004679</v>
      </c>
      <c r="AP2211" s="8">
        <f t="shared" si="580"/>
        <v>0.78349963747197415</v>
      </c>
      <c r="AQ2211" s="8"/>
      <c r="AR2211" s="8">
        <f t="shared" si="581"/>
        <v>100.42910152898547</v>
      </c>
      <c r="AS2211" s="8">
        <f t="shared" si="582"/>
        <v>45.108777522825839</v>
      </c>
    </row>
    <row r="2212" spans="1:45">
      <c r="A2212" s="20">
        <v>79.512766670000005</v>
      </c>
      <c r="B2212" s="20">
        <v>352.55991319999998</v>
      </c>
      <c r="C2212" s="20">
        <v>-308.49578170000001</v>
      </c>
      <c r="E2212" s="9">
        <f t="shared" si="586"/>
        <v>-607.44008680000002</v>
      </c>
      <c r="F2212" s="9">
        <f t="shared" si="587"/>
        <v>231.50421829999999</v>
      </c>
      <c r="I2212">
        <v>1</v>
      </c>
      <c r="J2212">
        <f t="shared" si="572"/>
        <v>0.40985567820901786</v>
      </c>
      <c r="K2212">
        <f t="shared" si="573"/>
        <v>2.7774721410233516</v>
      </c>
      <c r="O2212">
        <f t="shared" si="574"/>
        <v>-0.37235175057075631</v>
      </c>
      <c r="P2212">
        <f t="shared" si="575"/>
        <v>0.14190864715996468</v>
      </c>
      <c r="Q2212">
        <f t="shared" si="576"/>
        <v>0.91717834127726872</v>
      </c>
      <c r="R2212">
        <f t="shared" si="577"/>
        <v>1</v>
      </c>
      <c r="AG2212" s="8">
        <f t="shared" si="583"/>
        <v>-0.12761102213708042</v>
      </c>
      <c r="AH2212" s="8">
        <f t="shared" si="584"/>
        <v>0.69423882843007212</v>
      </c>
      <c r="AI2212" s="8">
        <f t="shared" si="585"/>
        <v>0.70834163800328065</v>
      </c>
      <c r="AJ2212" s="8"/>
      <c r="AK2212" s="8"/>
      <c r="AL2212" s="8"/>
      <c r="AN2212" s="8">
        <f t="shared" si="578"/>
        <v>1.0000000000000002</v>
      </c>
      <c r="AO2212" s="8">
        <f t="shared" si="579"/>
        <v>1.7525813850075813</v>
      </c>
      <c r="AP2212" s="8">
        <f t="shared" si="580"/>
        <v>0.78365028370833445</v>
      </c>
      <c r="AQ2212" s="8"/>
      <c r="AR2212" s="8">
        <f t="shared" si="581"/>
        <v>100.41551661412682</v>
      </c>
      <c r="AS2212" s="8">
        <f t="shared" si="582"/>
        <v>45.100146129282862</v>
      </c>
    </row>
    <row r="2213" spans="1:45">
      <c r="A2213" s="20">
        <v>79.546133330000004</v>
      </c>
      <c r="B2213" s="20">
        <v>351.75765369999999</v>
      </c>
      <c r="C2213" s="20">
        <v>-308.52033340000003</v>
      </c>
      <c r="E2213" s="9">
        <f t="shared" si="586"/>
        <v>-608.24234630000001</v>
      </c>
      <c r="F2213" s="9">
        <f t="shared" si="587"/>
        <v>231.47966659999997</v>
      </c>
      <c r="I2213">
        <v>1</v>
      </c>
      <c r="J2213">
        <f t="shared" si="572"/>
        <v>0.41027553372439113</v>
      </c>
      <c r="K2213">
        <f t="shared" si="573"/>
        <v>2.7779464010828323</v>
      </c>
      <c r="O2213">
        <f t="shared" si="574"/>
        <v>-0.37277887781670771</v>
      </c>
      <c r="P2213">
        <f t="shared" si="575"/>
        <v>0.14186899494494087</v>
      </c>
      <c r="Q2213">
        <f t="shared" si="576"/>
        <v>0.91701095769190699</v>
      </c>
      <c r="R2213">
        <f t="shared" si="577"/>
        <v>1</v>
      </c>
      <c r="AG2213" s="8">
        <f t="shared" si="583"/>
        <v>-0.12733839120019774</v>
      </c>
      <c r="AH2213" s="8">
        <f t="shared" si="584"/>
        <v>0.69452714445036712</v>
      </c>
      <c r="AI2213" s="8">
        <f t="shared" si="585"/>
        <v>0.70810802830370767</v>
      </c>
      <c r="AJ2213" s="8"/>
      <c r="AK2213" s="8"/>
      <c r="AL2213" s="8"/>
      <c r="AN2213" s="8">
        <f t="shared" si="578"/>
        <v>1.0000000000000002</v>
      </c>
      <c r="AO2213" s="8">
        <f t="shared" si="579"/>
        <v>1.7521278229400676</v>
      </c>
      <c r="AP2213" s="8">
        <f t="shared" si="580"/>
        <v>0.78398118175257259</v>
      </c>
      <c r="AQ2213" s="8"/>
      <c r="AR2213" s="8">
        <f t="shared" si="581"/>
        <v>100.38952942191106</v>
      </c>
      <c r="AS2213" s="8">
        <f t="shared" si="582"/>
        <v>45.081187067898881</v>
      </c>
    </row>
    <row r="2214" spans="1:45">
      <c r="A2214" s="20">
        <v>79.579499999999996</v>
      </c>
      <c r="B2214" s="20">
        <v>351.33762009999998</v>
      </c>
      <c r="C2214" s="20">
        <v>-308.4318998</v>
      </c>
      <c r="E2214" s="9">
        <f t="shared" si="586"/>
        <v>-608.66237990000002</v>
      </c>
      <c r="F2214" s="9">
        <f t="shared" si="587"/>
        <v>231.5681002</v>
      </c>
      <c r="I2214">
        <v>1</v>
      </c>
      <c r="J2214">
        <f t="shared" si="572"/>
        <v>0.41051572417266186</v>
      </c>
      <c r="K2214">
        <f t="shared" si="573"/>
        <v>2.7780488984384415</v>
      </c>
      <c r="O2214">
        <f t="shared" si="574"/>
        <v>-0.37299926812491202</v>
      </c>
      <c r="P2214">
        <f t="shared" si="575"/>
        <v>0.14190910223475162</v>
      </c>
      <c r="Q2214">
        <f t="shared" si="576"/>
        <v>0.91691512839586564</v>
      </c>
      <c r="R2214">
        <f t="shared" si="577"/>
        <v>1</v>
      </c>
      <c r="AG2214" s="8">
        <f t="shared" si="583"/>
        <v>-0.12714999972252672</v>
      </c>
      <c r="AH2214" s="8">
        <f t="shared" si="584"/>
        <v>0.69465300851230372</v>
      </c>
      <c r="AI2214" s="8">
        <f t="shared" si="585"/>
        <v>0.7080184145453895</v>
      </c>
      <c r="AJ2214" s="8"/>
      <c r="AK2214" s="8"/>
      <c r="AL2214" s="8"/>
      <c r="AN2214" s="8">
        <f t="shared" si="578"/>
        <v>1.0000000000000002</v>
      </c>
      <c r="AO2214" s="8">
        <f t="shared" si="579"/>
        <v>1.751833284958537</v>
      </c>
      <c r="AP2214" s="8">
        <f t="shared" si="580"/>
        <v>0.78410808663070042</v>
      </c>
      <c r="AQ2214" s="8"/>
      <c r="AR2214" s="8">
        <f t="shared" si="581"/>
        <v>100.37265363866305</v>
      </c>
      <c r="AS2214" s="8">
        <f t="shared" si="582"/>
        <v>45.073915953982535</v>
      </c>
    </row>
    <row r="2215" spans="1:45">
      <c r="A2215" s="20">
        <v>79.612866670000003</v>
      </c>
      <c r="B2215" s="20">
        <v>350.71821629999999</v>
      </c>
      <c r="C2215" s="20">
        <v>-308.38310569999999</v>
      </c>
      <c r="E2215" s="9">
        <f t="shared" si="586"/>
        <v>-609.28178370000001</v>
      </c>
      <c r="F2215" s="9">
        <f t="shared" si="587"/>
        <v>231.61689430000001</v>
      </c>
      <c r="I2215">
        <v>1</v>
      </c>
      <c r="J2215">
        <f t="shared" si="572"/>
        <v>0.41085341575183276</v>
      </c>
      <c r="K2215">
        <f t="shared" si="573"/>
        <v>2.7783168368423636</v>
      </c>
      <c r="O2215">
        <f t="shared" si="574"/>
        <v>-0.37332668345209541</v>
      </c>
      <c r="P2215">
        <f t="shared" si="575"/>
        <v>0.14191917318681777</v>
      </c>
      <c r="Q2215">
        <f t="shared" si="576"/>
        <v>0.91678030940058319</v>
      </c>
      <c r="R2215">
        <f t="shared" si="577"/>
        <v>1</v>
      </c>
      <c r="AG2215" s="8">
        <f t="shared" si="583"/>
        <v>-0.126909044584403</v>
      </c>
      <c r="AH2215" s="8">
        <f t="shared" si="584"/>
        <v>0.69485862814904176</v>
      </c>
      <c r="AI2215" s="8">
        <f t="shared" si="585"/>
        <v>0.70785985992250333</v>
      </c>
      <c r="AJ2215" s="8"/>
      <c r="AK2215" s="8"/>
      <c r="AL2215" s="8"/>
      <c r="AN2215" s="8">
        <f t="shared" si="578"/>
        <v>1.0000000000000004</v>
      </c>
      <c r="AO2215" s="8">
        <f t="shared" si="579"/>
        <v>1.7514453215336794</v>
      </c>
      <c r="AP2215" s="8">
        <f t="shared" si="580"/>
        <v>0.78433258130132189</v>
      </c>
      <c r="AQ2215" s="8"/>
      <c r="AR2215" s="8">
        <f t="shared" si="581"/>
        <v>100.35042497181327</v>
      </c>
      <c r="AS2215" s="8">
        <f t="shared" si="582"/>
        <v>45.061053356832744</v>
      </c>
    </row>
    <row r="2216" spans="1:45">
      <c r="A2216" s="20">
        <v>79.646233330000001</v>
      </c>
      <c r="B2216" s="20">
        <v>349.74436070000002</v>
      </c>
      <c r="C2216" s="20">
        <v>-308.0397213</v>
      </c>
      <c r="E2216" s="9">
        <f t="shared" si="586"/>
        <v>-610.25563929999998</v>
      </c>
      <c r="F2216" s="9">
        <f t="shared" si="587"/>
        <v>231.9602787</v>
      </c>
      <c r="I2216">
        <v>1</v>
      </c>
      <c r="J2216">
        <f t="shared" si="572"/>
        <v>0.41143780491162363</v>
      </c>
      <c r="K2216">
        <f t="shared" si="573"/>
        <v>2.7783552431331056</v>
      </c>
      <c r="O2216">
        <f t="shared" si="574"/>
        <v>-0.37383286913840302</v>
      </c>
      <c r="P2216">
        <f t="shared" si="575"/>
        <v>0.14209516623563073</v>
      </c>
      <c r="Q2216">
        <f t="shared" si="576"/>
        <v>0.91654675259051466</v>
      </c>
      <c r="R2216">
        <f t="shared" si="577"/>
        <v>1</v>
      </c>
      <c r="AG2216" s="8">
        <f t="shared" si="583"/>
        <v>-0.12641010585853535</v>
      </c>
      <c r="AH2216" s="8">
        <f t="shared" si="584"/>
        <v>0.69511582714686027</v>
      </c>
      <c r="AI2216" s="8">
        <f t="shared" si="585"/>
        <v>0.70769659599772716</v>
      </c>
      <c r="AJ2216" s="8"/>
      <c r="AK2216" s="8"/>
      <c r="AL2216" s="8"/>
      <c r="AN2216" s="8">
        <f t="shared" si="578"/>
        <v>1</v>
      </c>
      <c r="AO2216" s="8">
        <f t="shared" si="579"/>
        <v>1.7506852116757241</v>
      </c>
      <c r="AP2216" s="8">
        <f t="shared" si="580"/>
        <v>0.78456369102329138</v>
      </c>
      <c r="AQ2216" s="8"/>
      <c r="AR2216" s="8">
        <f t="shared" si="581"/>
        <v>100.30687388498615</v>
      </c>
      <c r="AS2216" s="8">
        <f t="shared" si="582"/>
        <v>45.04781174515945</v>
      </c>
    </row>
    <row r="2217" spans="1:45">
      <c r="A2217" s="20">
        <v>79.679599999999994</v>
      </c>
      <c r="B2217" s="20">
        <v>349.092377</v>
      </c>
      <c r="C2217" s="20">
        <v>-307.85501449999998</v>
      </c>
      <c r="E2217" s="9">
        <f t="shared" si="586"/>
        <v>-610.90762300000006</v>
      </c>
      <c r="F2217" s="9">
        <f t="shared" si="587"/>
        <v>232.14498550000002</v>
      </c>
      <c r="I2217">
        <v>1</v>
      </c>
      <c r="J2217">
        <f t="shared" si="572"/>
        <v>0.41181980229971088</v>
      </c>
      <c r="K2217">
        <f t="shared" si="573"/>
        <v>2.7784455166845041</v>
      </c>
      <c r="O2217">
        <f t="shared" si="574"/>
        <v>-0.37417295274338819</v>
      </c>
      <c r="P2217">
        <f t="shared" si="575"/>
        <v>0.14218577640683006</v>
      </c>
      <c r="Q2217">
        <f t="shared" si="576"/>
        <v>0.91639391444011731</v>
      </c>
      <c r="R2217">
        <f t="shared" si="577"/>
        <v>1</v>
      </c>
      <c r="AG2217" s="8">
        <f t="shared" si="583"/>
        <v>-0.12609655085205684</v>
      </c>
      <c r="AH2217" s="8">
        <f t="shared" si="584"/>
        <v>0.69529896450082551</v>
      </c>
      <c r="AI2217" s="8">
        <f t="shared" si="585"/>
        <v>0.70757261805930183</v>
      </c>
      <c r="AJ2217" s="8"/>
      <c r="AK2217" s="8"/>
      <c r="AL2217" s="8"/>
      <c r="AN2217" s="8">
        <f t="shared" si="578"/>
        <v>1.0000000000000002</v>
      </c>
      <c r="AO2217" s="8">
        <f t="shared" si="579"/>
        <v>1.7502022754731272</v>
      </c>
      <c r="AP2217" s="8">
        <f t="shared" si="580"/>
        <v>0.78473915337935096</v>
      </c>
      <c r="AQ2217" s="8"/>
      <c r="AR2217" s="8">
        <f t="shared" si="581"/>
        <v>100.27920367880327</v>
      </c>
      <c r="AS2217" s="8">
        <f t="shared" si="582"/>
        <v>45.037758492693818</v>
      </c>
    </row>
    <row r="2218" spans="1:45">
      <c r="A2218" s="20">
        <v>79.71296667</v>
      </c>
      <c r="B2218" s="20">
        <v>348.60521240000003</v>
      </c>
      <c r="C2218" s="20">
        <v>-307.66993789999998</v>
      </c>
      <c r="E2218" s="9">
        <f t="shared" si="586"/>
        <v>-611.39478759999997</v>
      </c>
      <c r="F2218" s="9">
        <f t="shared" si="587"/>
        <v>232.33006210000002</v>
      </c>
      <c r="I2218">
        <v>1</v>
      </c>
      <c r="J2218">
        <f t="shared" si="572"/>
        <v>0.41211460812819711</v>
      </c>
      <c r="K2218">
        <f t="shared" si="573"/>
        <v>2.7784455824556638</v>
      </c>
      <c r="O2218">
        <f t="shared" si="574"/>
        <v>-0.37442548533811293</v>
      </c>
      <c r="P2218">
        <f t="shared" si="575"/>
        <v>0.14228171064706413</v>
      </c>
      <c r="Q2218">
        <f t="shared" si="576"/>
        <v>0.91627587043677172</v>
      </c>
      <c r="R2218">
        <f t="shared" si="577"/>
        <v>1</v>
      </c>
      <c r="AG2218" s="8">
        <f t="shared" si="583"/>
        <v>-0.12584110916377106</v>
      </c>
      <c r="AH2218" s="8">
        <f t="shared" si="584"/>
        <v>0.69542408572686787</v>
      </c>
      <c r="AI2218" s="8">
        <f t="shared" si="585"/>
        <v>0.70749512806476766</v>
      </c>
      <c r="AJ2218" s="8"/>
      <c r="AK2218" s="8"/>
      <c r="AL2218" s="8"/>
      <c r="AN2218" s="8">
        <f t="shared" si="578"/>
        <v>1.0000000000000002</v>
      </c>
      <c r="AO2218" s="8">
        <f t="shared" si="579"/>
        <v>1.7498150361414679</v>
      </c>
      <c r="AP2218" s="8">
        <f t="shared" si="580"/>
        <v>0.7848488070515387</v>
      </c>
      <c r="AQ2218" s="8"/>
      <c r="AR2218" s="8">
        <f t="shared" si="581"/>
        <v>100.25701649943773</v>
      </c>
      <c r="AS2218" s="8">
        <f t="shared" si="582"/>
        <v>45.031475800069352</v>
      </c>
    </row>
    <row r="2219" spans="1:45">
      <c r="A2219" s="20">
        <v>79.746333329999999</v>
      </c>
      <c r="B2219" s="20">
        <v>347.77731940000001</v>
      </c>
      <c r="C2219" s="20">
        <v>-307.61288810000002</v>
      </c>
      <c r="E2219" s="9">
        <f t="shared" si="586"/>
        <v>-612.22268059999999</v>
      </c>
      <c r="F2219" s="9">
        <f t="shared" si="587"/>
        <v>232.38711189999998</v>
      </c>
      <c r="I2219">
        <v>1</v>
      </c>
      <c r="J2219">
        <f t="shared" si="572"/>
        <v>0.41256374909869731</v>
      </c>
      <c r="K2219">
        <f t="shared" si="573"/>
        <v>2.7788132321781887</v>
      </c>
      <c r="O2219">
        <f t="shared" si="574"/>
        <v>-0.37486248385126536</v>
      </c>
      <c r="P2219">
        <f t="shared" si="575"/>
        <v>0.1422900731094803</v>
      </c>
      <c r="Q2219">
        <f t="shared" si="576"/>
        <v>0.91609587560219841</v>
      </c>
      <c r="R2219">
        <f t="shared" si="577"/>
        <v>1</v>
      </c>
      <c r="AG2219" s="8">
        <f t="shared" si="583"/>
        <v>-0.12552311858382342</v>
      </c>
      <c r="AH2219" s="8">
        <f t="shared" si="584"/>
        <v>0.69570004954891274</v>
      </c>
      <c r="AI2219" s="8">
        <f t="shared" si="585"/>
        <v>0.70728027525064774</v>
      </c>
      <c r="AJ2219" s="8"/>
      <c r="AK2219" s="8"/>
      <c r="AL2219" s="8"/>
      <c r="AN2219" s="8">
        <f t="shared" si="578"/>
        <v>1.0000000000000002</v>
      </c>
      <c r="AO2219" s="8">
        <f t="shared" si="579"/>
        <v>1.7493028972725588</v>
      </c>
      <c r="AP2219" s="8">
        <f t="shared" si="580"/>
        <v>0.78515277562896557</v>
      </c>
      <c r="AQ2219" s="8"/>
      <c r="AR2219" s="8">
        <f t="shared" si="581"/>
        <v>100.22767310372463</v>
      </c>
      <c r="AS2219" s="8">
        <f t="shared" si="582"/>
        <v>45.014059683478195</v>
      </c>
    </row>
    <row r="2220" spans="1:45">
      <c r="A2220" s="20">
        <v>79.779700000000005</v>
      </c>
      <c r="B2220" s="20">
        <v>347.05197850000002</v>
      </c>
      <c r="C2220" s="20">
        <v>-307.59125499999999</v>
      </c>
      <c r="E2220" s="9">
        <f t="shared" si="586"/>
        <v>-612.94802149999998</v>
      </c>
      <c r="F2220" s="9">
        <f t="shared" si="587"/>
        <v>232.40874500000001</v>
      </c>
      <c r="I2220">
        <v>1</v>
      </c>
      <c r="J2220">
        <f t="shared" si="572"/>
        <v>0.41295147259578113</v>
      </c>
      <c r="K2220">
        <f t="shared" si="573"/>
        <v>2.7791750459191351</v>
      </c>
      <c r="O2220">
        <f t="shared" si="574"/>
        <v>-0.3752460331222387</v>
      </c>
      <c r="P2220">
        <f t="shared" si="575"/>
        <v>0.14228035096801095</v>
      </c>
      <c r="Q2220">
        <f t="shared" si="576"/>
        <v>0.9159403454125401</v>
      </c>
      <c r="R2220">
        <f t="shared" si="577"/>
        <v>1</v>
      </c>
      <c r="AG2220" s="8">
        <f t="shared" si="583"/>
        <v>-0.12525736386196201</v>
      </c>
      <c r="AH2220" s="8">
        <f t="shared" si="584"/>
        <v>0.6959486108406181</v>
      </c>
      <c r="AI2220" s="8">
        <f t="shared" si="585"/>
        <v>0.70708282673769274</v>
      </c>
      <c r="AJ2220" s="8"/>
      <c r="AK2220" s="8"/>
      <c r="AL2220" s="8"/>
      <c r="AN2220" s="8">
        <f t="shared" si="578"/>
        <v>1</v>
      </c>
      <c r="AO2220" s="8">
        <f t="shared" si="579"/>
        <v>1.7488706342902729</v>
      </c>
      <c r="AP2220" s="8">
        <f t="shared" si="580"/>
        <v>0.78543203953010809</v>
      </c>
      <c r="AQ2220" s="8"/>
      <c r="AR2220" s="8">
        <f t="shared" si="581"/>
        <v>100.20290625919991</v>
      </c>
      <c r="AS2220" s="8">
        <f t="shared" si="582"/>
        <v>44.998059040572365</v>
      </c>
    </row>
    <row r="2221" spans="1:45">
      <c r="A2221" s="20">
        <v>79.813066669999998</v>
      </c>
      <c r="B2221" s="20">
        <v>346.57515960000001</v>
      </c>
      <c r="C2221" s="20">
        <v>-307.53428389999999</v>
      </c>
      <c r="E2221" s="9">
        <f t="shared" si="586"/>
        <v>-613.42484039999999</v>
      </c>
      <c r="F2221" s="9">
        <f t="shared" si="587"/>
        <v>232.46571610000001</v>
      </c>
      <c r="I2221">
        <v>1</v>
      </c>
      <c r="J2221">
        <f t="shared" si="572"/>
        <v>0.41321486783004985</v>
      </c>
      <c r="K2221">
        <f t="shared" si="573"/>
        <v>2.7793515394429584</v>
      </c>
      <c r="O2221">
        <f t="shared" si="574"/>
        <v>-0.37549672393752581</v>
      </c>
      <c r="P2221">
        <f t="shared" si="575"/>
        <v>0.14229960881013748</v>
      </c>
      <c r="Q2221">
        <f t="shared" si="576"/>
        <v>0.91583460932892646</v>
      </c>
      <c r="R2221">
        <f t="shared" si="577"/>
        <v>1</v>
      </c>
      <c r="AG2221" s="8">
        <f t="shared" si="583"/>
        <v>-0.12506344897904215</v>
      </c>
      <c r="AH2221" s="8">
        <f t="shared" si="584"/>
        <v>0.69610135085287972</v>
      </c>
      <c r="AI2221" s="8">
        <f t="shared" si="585"/>
        <v>0.70696679064172641</v>
      </c>
      <c r="AJ2221" s="8"/>
      <c r="AK2221" s="8"/>
      <c r="AL2221" s="8"/>
      <c r="AN2221" s="8">
        <f t="shared" si="578"/>
        <v>1</v>
      </c>
      <c r="AO2221" s="8">
        <f t="shared" si="579"/>
        <v>1.7485625325000693</v>
      </c>
      <c r="AP2221" s="8">
        <f t="shared" si="580"/>
        <v>0.78559612033235715</v>
      </c>
      <c r="AQ2221" s="8"/>
      <c r="AR2221" s="8">
        <f t="shared" si="581"/>
        <v>100.18525332696082</v>
      </c>
      <c r="AS2221" s="8">
        <f t="shared" si="582"/>
        <v>44.988657903104375</v>
      </c>
    </row>
    <row r="2222" spans="1:45">
      <c r="A2222" s="20">
        <v>79.846433329999996</v>
      </c>
      <c r="B2222" s="20">
        <v>345.80423089999999</v>
      </c>
      <c r="C2222" s="20">
        <v>-307.47172940000002</v>
      </c>
      <c r="E2222" s="9">
        <f t="shared" si="586"/>
        <v>-614.19576910000001</v>
      </c>
      <c r="F2222" s="9">
        <f t="shared" si="587"/>
        <v>232.52827059999998</v>
      </c>
      <c r="I2222">
        <v>1</v>
      </c>
      <c r="J2222">
        <f t="shared" si="572"/>
        <v>0.4136347164299094</v>
      </c>
      <c r="K2222">
        <f t="shared" si="573"/>
        <v>2.7796784572386932</v>
      </c>
      <c r="O2222">
        <f t="shared" si="574"/>
        <v>-0.37590279453760245</v>
      </c>
      <c r="P2222">
        <f t="shared" si="575"/>
        <v>0.14231297433978993</v>
      </c>
      <c r="Q2222">
        <f t="shared" si="576"/>
        <v>0.91566593602327662</v>
      </c>
      <c r="R2222">
        <f t="shared" si="577"/>
        <v>1</v>
      </c>
      <c r="AG2222" s="8">
        <f t="shared" si="583"/>
        <v>-0.12476330448552064</v>
      </c>
      <c r="AH2222" s="8">
        <f t="shared" si="584"/>
        <v>0.69635541432387138</v>
      </c>
      <c r="AI2222" s="8">
        <f t="shared" si="585"/>
        <v>0.70676959102361137</v>
      </c>
      <c r="AJ2222" s="8"/>
      <c r="AK2222" s="8"/>
      <c r="AL2222" s="8"/>
      <c r="AN2222" s="8">
        <f t="shared" si="578"/>
        <v>1.0000000000000002</v>
      </c>
      <c r="AO2222" s="8">
        <f t="shared" si="579"/>
        <v>1.748081446969584</v>
      </c>
      <c r="AP2222" s="8">
        <f t="shared" si="580"/>
        <v>0.78587490867400389</v>
      </c>
      <c r="AQ2222" s="8"/>
      <c r="AR2222" s="8">
        <f t="shared" si="581"/>
        <v>100.15768915647919</v>
      </c>
      <c r="AS2222" s="8">
        <f t="shared" si="582"/>
        <v>44.972684507750564</v>
      </c>
    </row>
    <row r="2223" spans="1:45">
      <c r="A2223" s="20">
        <v>79.879800000000003</v>
      </c>
      <c r="B2223" s="20">
        <v>345.48442840000001</v>
      </c>
      <c r="C2223" s="20">
        <v>-307.34057719999998</v>
      </c>
      <c r="E2223" s="9">
        <f t="shared" si="586"/>
        <v>-614.51557159999993</v>
      </c>
      <c r="F2223" s="9">
        <f t="shared" si="587"/>
        <v>232.65942280000002</v>
      </c>
      <c r="I2223">
        <v>1</v>
      </c>
      <c r="J2223">
        <f t="shared" si="572"/>
        <v>0.41382988337606352</v>
      </c>
      <c r="K2223">
        <f t="shared" si="573"/>
        <v>2.7796641130110911</v>
      </c>
      <c r="O2223">
        <f t="shared" si="574"/>
        <v>-0.37606787624024074</v>
      </c>
      <c r="P2223">
        <f t="shared" si="575"/>
        <v>0.14238164021111072</v>
      </c>
      <c r="Q2223">
        <f t="shared" si="576"/>
        <v>0.9155874731509539</v>
      </c>
      <c r="R2223">
        <f t="shared" si="577"/>
        <v>1</v>
      </c>
      <c r="AG2223" s="8">
        <f t="shared" si="583"/>
        <v>-0.1245914611122706</v>
      </c>
      <c r="AH2223" s="8">
        <f t="shared" si="584"/>
        <v>0.69643478411990545</v>
      </c>
      <c r="AI2223" s="8">
        <f t="shared" si="585"/>
        <v>0.70672169860969336</v>
      </c>
      <c r="AJ2223" s="8"/>
      <c r="AK2223" s="8"/>
      <c r="AL2223" s="8"/>
      <c r="AN2223" s="8">
        <f t="shared" si="578"/>
        <v>1</v>
      </c>
      <c r="AO2223" s="8">
        <f t="shared" si="579"/>
        <v>1.7478225783163051</v>
      </c>
      <c r="AP2223" s="8">
        <f t="shared" si="580"/>
        <v>0.78594260421926521</v>
      </c>
      <c r="AQ2223" s="8"/>
      <c r="AR2223" s="8">
        <f t="shared" si="581"/>
        <v>100.14285707519808</v>
      </c>
      <c r="AS2223" s="8">
        <f t="shared" si="582"/>
        <v>44.968805838715255</v>
      </c>
    </row>
    <row r="2224" spans="1:45">
      <c r="A2224" s="20">
        <v>79.913166669999995</v>
      </c>
      <c r="B2224" s="20">
        <v>344.6832546</v>
      </c>
      <c r="C2224" s="20">
        <v>-307.36321600000002</v>
      </c>
      <c r="E2224" s="9">
        <f t="shared" si="586"/>
        <v>-615.31674539999995</v>
      </c>
      <c r="F2224" s="9">
        <f t="shared" si="587"/>
        <v>232.63678399999998</v>
      </c>
      <c r="I2224">
        <v>1</v>
      </c>
      <c r="J2224">
        <f t="shared" si="572"/>
        <v>0.41424850771282418</v>
      </c>
      <c r="K2224">
        <f t="shared" si="573"/>
        <v>2.7801275345707142</v>
      </c>
      <c r="O2224">
        <f t="shared" si="574"/>
        <v>-0.37649230467233741</v>
      </c>
      <c r="P2224">
        <f t="shared" si="575"/>
        <v>0.14234288212452859</v>
      </c>
      <c r="Q2224">
        <f t="shared" si="576"/>
        <v>0.91541905618738051</v>
      </c>
      <c r="R2224">
        <f t="shared" si="577"/>
        <v>1</v>
      </c>
      <c r="AG2224" s="8">
        <f t="shared" si="583"/>
        <v>-0.12431912537130124</v>
      </c>
      <c r="AH2224" s="8">
        <f t="shared" si="584"/>
        <v>0.69672010499038706</v>
      </c>
      <c r="AI2224" s="8">
        <f t="shared" si="585"/>
        <v>0.70648839365491278</v>
      </c>
      <c r="AJ2224" s="8"/>
      <c r="AK2224" s="8"/>
      <c r="AL2224" s="8"/>
      <c r="AN2224" s="8">
        <f t="shared" si="578"/>
        <v>1.0000000000000002</v>
      </c>
      <c r="AO2224" s="8">
        <f t="shared" si="579"/>
        <v>1.7473727910863077</v>
      </c>
      <c r="AP2224" s="8">
        <f t="shared" si="580"/>
        <v>0.78627231347366366</v>
      </c>
      <c r="AQ2224" s="8"/>
      <c r="AR2224" s="8">
        <f t="shared" si="581"/>
        <v>100.11708616524035</v>
      </c>
      <c r="AS2224" s="8">
        <f t="shared" si="582"/>
        <v>44.949914889971822</v>
      </c>
    </row>
    <row r="2225" spans="1:45">
      <c r="A2225" s="20">
        <v>79.946533329999994</v>
      </c>
      <c r="B2225" s="20">
        <v>344.10368319999998</v>
      </c>
      <c r="C2225" s="20">
        <v>-306.70200030000001</v>
      </c>
      <c r="E2225" s="9">
        <f t="shared" si="586"/>
        <v>-615.89631680000002</v>
      </c>
      <c r="F2225" s="9">
        <f t="shared" si="587"/>
        <v>233.29799969999999</v>
      </c>
      <c r="I2225">
        <v>1</v>
      </c>
      <c r="J2225">
        <f t="shared" si="572"/>
        <v>0.41468659977854766</v>
      </c>
      <c r="K2225">
        <f t="shared" si="573"/>
        <v>2.7794996509905241</v>
      </c>
      <c r="O2225">
        <f t="shared" si="574"/>
        <v>-0.37677785308899614</v>
      </c>
      <c r="P2225">
        <f t="shared" si="575"/>
        <v>0.14272129424905702</v>
      </c>
      <c r="Q2225">
        <f t="shared" si="576"/>
        <v>0.9152426353648091</v>
      </c>
      <c r="R2225">
        <f t="shared" si="577"/>
        <v>1</v>
      </c>
      <c r="AG2225" s="8">
        <f t="shared" si="583"/>
        <v>-0.12381725811605643</v>
      </c>
      <c r="AH2225" s="8">
        <f t="shared" si="584"/>
        <v>0.69675915365695429</v>
      </c>
      <c r="AI2225" s="8">
        <f t="shared" si="585"/>
        <v>0.70653801623682411</v>
      </c>
      <c r="AJ2225" s="8"/>
      <c r="AK2225" s="8"/>
      <c r="AL2225" s="8"/>
      <c r="AN2225" s="8">
        <f t="shared" si="578"/>
        <v>1</v>
      </c>
      <c r="AO2225" s="8">
        <f t="shared" si="579"/>
        <v>1.746664947908825</v>
      </c>
      <c r="AP2225" s="8">
        <f t="shared" si="580"/>
        <v>0.78620219535610181</v>
      </c>
      <c r="AQ2225" s="8"/>
      <c r="AR2225" s="8">
        <f t="shared" si="581"/>
        <v>100.07652973861346</v>
      </c>
      <c r="AS2225" s="8">
        <f t="shared" si="582"/>
        <v>44.953932362175514</v>
      </c>
    </row>
    <row r="2226" spans="1:45">
      <c r="A2226" s="20">
        <v>79.979900000000001</v>
      </c>
      <c r="B2226" s="20">
        <v>343.52631070000001</v>
      </c>
      <c r="C2226" s="20">
        <v>-306.6569768</v>
      </c>
      <c r="E2226" s="9">
        <f t="shared" si="586"/>
        <v>-616.47368929999993</v>
      </c>
      <c r="F2226" s="9">
        <f t="shared" si="587"/>
        <v>233.3430232</v>
      </c>
      <c r="I2226">
        <v>1</v>
      </c>
      <c r="J2226">
        <f t="shared" si="572"/>
        <v>0.41500030014013572</v>
      </c>
      <c r="K2226">
        <f t="shared" si="573"/>
        <v>2.77974605627925</v>
      </c>
      <c r="O2226">
        <f t="shared" si="574"/>
        <v>-0.37708151031826581</v>
      </c>
      <c r="P2226">
        <f t="shared" si="575"/>
        <v>0.14273008100377679</v>
      </c>
      <c r="Q2226">
        <f t="shared" si="576"/>
        <v>0.91511619948111012</v>
      </c>
      <c r="R2226">
        <f t="shared" si="577"/>
        <v>1</v>
      </c>
      <c r="AG2226" s="8">
        <f t="shared" si="583"/>
        <v>-0.12359353613137997</v>
      </c>
      <c r="AH2226" s="8">
        <f t="shared" si="584"/>
        <v>0.69694936784154815</v>
      </c>
      <c r="AI2226" s="8">
        <f t="shared" si="585"/>
        <v>0.70638956425743427</v>
      </c>
      <c r="AJ2226" s="8"/>
      <c r="AK2226" s="8"/>
      <c r="AL2226" s="8"/>
      <c r="AN2226" s="8">
        <f t="shared" si="578"/>
        <v>1.0000000000000002</v>
      </c>
      <c r="AO2226" s="8">
        <f t="shared" si="579"/>
        <v>1.7463067347795498</v>
      </c>
      <c r="AP2226" s="8">
        <f t="shared" si="580"/>
        <v>0.78641194760025723</v>
      </c>
      <c r="AQ2226" s="8"/>
      <c r="AR2226" s="8">
        <f t="shared" si="581"/>
        <v>100.05600563813981</v>
      </c>
      <c r="AS2226" s="8">
        <f t="shared" si="582"/>
        <v>44.941914443842009</v>
      </c>
    </row>
    <row r="2227" spans="1:45">
      <c r="A2227" s="20">
        <v>80.013266669999993</v>
      </c>
      <c r="B2227" s="20">
        <v>342.69463430000002</v>
      </c>
      <c r="C2227" s="20">
        <v>-306.64783720000003</v>
      </c>
      <c r="E2227" s="9">
        <f t="shared" si="586"/>
        <v>-617.30536570000004</v>
      </c>
      <c r="F2227" s="9">
        <f t="shared" si="587"/>
        <v>233.35216279999997</v>
      </c>
      <c r="I2227">
        <v>1</v>
      </c>
      <c r="J2227">
        <f t="shared" si="572"/>
        <v>0.41544094833165923</v>
      </c>
      <c r="K2227">
        <f t="shared" si="573"/>
        <v>2.7801792286578966</v>
      </c>
      <c r="O2227">
        <f t="shared" si="574"/>
        <v>-0.37752045894065556</v>
      </c>
      <c r="P2227">
        <f t="shared" si="575"/>
        <v>0.14270929833106852</v>
      </c>
      <c r="Q2227">
        <f t="shared" si="576"/>
        <v>0.91493844560773097</v>
      </c>
      <c r="R2227">
        <f t="shared" si="577"/>
        <v>1</v>
      </c>
      <c r="AG2227" s="8">
        <f t="shared" si="583"/>
        <v>-0.12329641780068024</v>
      </c>
      <c r="AH2227" s="8">
        <f t="shared" si="584"/>
        <v>0.69723688995302491</v>
      </c>
      <c r="AI2227" s="8">
        <f t="shared" si="585"/>
        <v>0.70615771088769796</v>
      </c>
      <c r="AJ2227" s="8"/>
      <c r="AK2227" s="8"/>
      <c r="AL2227" s="8"/>
      <c r="AN2227" s="8">
        <f t="shared" si="578"/>
        <v>1.0000000000000002</v>
      </c>
      <c r="AO2227" s="8">
        <f t="shared" si="579"/>
        <v>1.745822650173791</v>
      </c>
      <c r="AP2227" s="8">
        <f t="shared" si="580"/>
        <v>0.78673945235999687</v>
      </c>
      <c r="AQ2227" s="8"/>
      <c r="AR2227" s="8">
        <f t="shared" si="581"/>
        <v>100.02826963330259</v>
      </c>
      <c r="AS2227" s="8">
        <f t="shared" si="582"/>
        <v>44.923149803338482</v>
      </c>
    </row>
    <row r="2228" spans="1:45">
      <c r="A2228" s="20">
        <v>80.046633330000006</v>
      </c>
      <c r="B2228" s="20">
        <v>342.01563249999998</v>
      </c>
      <c r="C2228" s="20">
        <v>-306.61770639999997</v>
      </c>
      <c r="E2228" s="9">
        <f t="shared" si="586"/>
        <v>-617.98436749999996</v>
      </c>
      <c r="F2228" s="9">
        <f t="shared" si="587"/>
        <v>233.38229360000003</v>
      </c>
      <c r="I2228">
        <v>1</v>
      </c>
      <c r="J2228">
        <f t="shared" si="572"/>
        <v>0.4158051480780291</v>
      </c>
      <c r="K2228">
        <f t="shared" si="573"/>
        <v>2.7805000180321122</v>
      </c>
      <c r="O2228">
        <f t="shared" si="574"/>
        <v>-0.37787792551639282</v>
      </c>
      <c r="P2228">
        <f t="shared" si="575"/>
        <v>0.14270590260169622</v>
      </c>
      <c r="Q2228">
        <f t="shared" si="576"/>
        <v>0.91479139631396988</v>
      </c>
      <c r="R2228">
        <f t="shared" si="577"/>
        <v>1</v>
      </c>
      <c r="AG2228" s="8">
        <f t="shared" si="583"/>
        <v>-0.12304371208503434</v>
      </c>
      <c r="AH2228" s="8">
        <f t="shared" si="584"/>
        <v>0.69746584033376458</v>
      </c>
      <c r="AI2228" s="8">
        <f t="shared" si="585"/>
        <v>0.70597566989511118</v>
      </c>
      <c r="AJ2228" s="8"/>
      <c r="AK2228" s="8"/>
      <c r="AL2228" s="8"/>
      <c r="AN2228" s="8">
        <f t="shared" si="578"/>
        <v>1.0000000000000002</v>
      </c>
      <c r="AO2228" s="8">
        <f t="shared" si="579"/>
        <v>1.7454149994775854</v>
      </c>
      <c r="AP2228" s="8">
        <f t="shared" si="580"/>
        <v>0.78699651963585526</v>
      </c>
      <c r="AQ2228" s="8"/>
      <c r="AR2228" s="8">
        <f t="shared" si="581"/>
        <v>100.00491296889443</v>
      </c>
      <c r="AS2228" s="8">
        <f t="shared" si="582"/>
        <v>44.908420933380874</v>
      </c>
    </row>
    <row r="2229" spans="1:45">
      <c r="A2229" s="20">
        <v>80.08</v>
      </c>
      <c r="B2229" s="20">
        <v>341.58102810000003</v>
      </c>
      <c r="C2229" s="20">
        <v>-306.55674110000001</v>
      </c>
      <c r="E2229" s="9">
        <f t="shared" si="586"/>
        <v>-618.41897189999997</v>
      </c>
      <c r="F2229" s="9">
        <f t="shared" si="587"/>
        <v>233.44325889999999</v>
      </c>
      <c r="I2229">
        <v>1</v>
      </c>
      <c r="J2229">
        <f t="shared" si="572"/>
        <v>0.41604651639448681</v>
      </c>
      <c r="K2229">
        <f t="shared" si="573"/>
        <v>2.7806460220877902</v>
      </c>
      <c r="O2229">
        <f t="shared" si="574"/>
        <v>-0.37810531996665492</v>
      </c>
      <c r="P2229">
        <f t="shared" si="575"/>
        <v>0.14272870353452888</v>
      </c>
      <c r="Q2229">
        <f t="shared" si="576"/>
        <v>0.91469387458333073</v>
      </c>
      <c r="R2229">
        <f t="shared" si="577"/>
        <v>1</v>
      </c>
      <c r="AG2229" s="8">
        <f t="shared" si="583"/>
        <v>-0.12286325607190618</v>
      </c>
      <c r="AH2229" s="8">
        <f t="shared" si="584"/>
        <v>0.69760200624644308</v>
      </c>
      <c r="AI2229" s="8">
        <f t="shared" si="585"/>
        <v>0.70587255307764074</v>
      </c>
      <c r="AJ2229" s="8"/>
      <c r="AK2229" s="8"/>
      <c r="AL2229" s="8"/>
      <c r="AN2229" s="8">
        <f t="shared" si="578"/>
        <v>1</v>
      </c>
      <c r="AO2229" s="8">
        <f t="shared" si="579"/>
        <v>1.7451307170971695</v>
      </c>
      <c r="AP2229" s="8">
        <f t="shared" si="580"/>
        <v>0.78714210574504118</v>
      </c>
      <c r="AQ2229" s="8"/>
      <c r="AR2229" s="8">
        <f t="shared" si="581"/>
        <v>99.988624788306666</v>
      </c>
      <c r="AS2229" s="8">
        <f t="shared" si="582"/>
        <v>44.90007946376879</v>
      </c>
    </row>
    <row r="2230" spans="1:45">
      <c r="A2230" s="20">
        <v>80.113366670000005</v>
      </c>
      <c r="B2230" s="20">
        <v>340.81283689999998</v>
      </c>
      <c r="C2230" s="20">
        <v>-306.5003853</v>
      </c>
      <c r="E2230" s="9">
        <f t="shared" si="586"/>
        <v>-619.18716310000002</v>
      </c>
      <c r="F2230" s="9">
        <f t="shared" si="587"/>
        <v>233.4996147</v>
      </c>
      <c r="I2230">
        <v>1</v>
      </c>
      <c r="J2230">
        <f t="shared" si="572"/>
        <v>0.41646282482581576</v>
      </c>
      <c r="K2230">
        <f t="shared" si="573"/>
        <v>2.7809763123679603</v>
      </c>
      <c r="O2230">
        <f t="shared" si="574"/>
        <v>-0.37850871033698247</v>
      </c>
      <c r="P2230">
        <f t="shared" si="575"/>
        <v>0.1427381626934755</v>
      </c>
      <c r="Q2230">
        <f t="shared" si="576"/>
        <v>0.91452554535667574</v>
      </c>
      <c r="R2230">
        <f t="shared" si="577"/>
        <v>1</v>
      </c>
      <c r="AG2230" s="8">
        <f t="shared" si="583"/>
        <v>-0.1225674693267384</v>
      </c>
      <c r="AH2230" s="8">
        <f t="shared" si="584"/>
        <v>0.69785519838566967</v>
      </c>
      <c r="AI2230" s="8">
        <f t="shared" si="585"/>
        <v>0.70567367638940359</v>
      </c>
      <c r="AJ2230" s="8"/>
      <c r="AK2230" s="8"/>
      <c r="AL2230" s="8"/>
      <c r="AN2230" s="8">
        <f t="shared" si="578"/>
        <v>1</v>
      </c>
      <c r="AO2230" s="8">
        <f t="shared" si="579"/>
        <v>1.7446576011711821</v>
      </c>
      <c r="AP2230" s="8">
        <f t="shared" si="580"/>
        <v>0.78742283138162827</v>
      </c>
      <c r="AQ2230" s="8"/>
      <c r="AR2230" s="8">
        <f t="shared" si="581"/>
        <v>99.961517242527165</v>
      </c>
      <c r="AS2230" s="8">
        <f t="shared" si="582"/>
        <v>44.883995069591229</v>
      </c>
    </row>
    <row r="2231" spans="1:45">
      <c r="A2231" s="20">
        <v>80.146733330000004</v>
      </c>
      <c r="B2231" s="20">
        <v>340.49438350000003</v>
      </c>
      <c r="C2231" s="20">
        <v>-306.42184379999998</v>
      </c>
      <c r="E2231" s="9">
        <f t="shared" si="586"/>
        <v>-619.50561649999997</v>
      </c>
      <c r="F2231" s="9">
        <f t="shared" si="587"/>
        <v>233.57815620000002</v>
      </c>
      <c r="I2231">
        <v>1</v>
      </c>
      <c r="J2231">
        <f t="shared" si="572"/>
        <v>0.41664634066067563</v>
      </c>
      <c r="K2231">
        <f t="shared" si="573"/>
        <v>2.7810350320126944</v>
      </c>
      <c r="O2231">
        <f t="shared" si="574"/>
        <v>-0.37867412333975181</v>
      </c>
      <c r="P2231">
        <f t="shared" si="575"/>
        <v>0.14277514388015344</v>
      </c>
      <c r="Q2231">
        <f t="shared" si="576"/>
        <v>0.9144512926355739</v>
      </c>
      <c r="R2231">
        <f t="shared" si="577"/>
        <v>1</v>
      </c>
      <c r="AG2231" s="8">
        <f t="shared" si="583"/>
        <v>-0.12242007358749518</v>
      </c>
      <c r="AH2231" s="8">
        <f t="shared" si="584"/>
        <v>0.69794647820139799</v>
      </c>
      <c r="AI2231" s="8">
        <f t="shared" si="585"/>
        <v>0.70560898460060595</v>
      </c>
      <c r="AJ2231" s="8"/>
      <c r="AK2231" s="8"/>
      <c r="AL2231" s="8"/>
      <c r="AN2231" s="8">
        <f t="shared" si="578"/>
        <v>1.0000000000000004</v>
      </c>
      <c r="AO2231" s="8">
        <f t="shared" si="579"/>
        <v>1.7444304441023994</v>
      </c>
      <c r="AP2231" s="8">
        <f t="shared" si="580"/>
        <v>0.78751413056424879</v>
      </c>
      <c r="AQ2231" s="8"/>
      <c r="AR2231" s="8">
        <f t="shared" si="581"/>
        <v>99.948502101199352</v>
      </c>
      <c r="AS2231" s="8">
        <f t="shared" si="582"/>
        <v>44.878764011754079</v>
      </c>
    </row>
    <row r="2232" spans="1:45">
      <c r="A2232" s="20">
        <v>80.180099999999996</v>
      </c>
      <c r="B2232" s="20">
        <v>339.57810549999999</v>
      </c>
      <c r="C2232" s="20">
        <v>-306.24559570000002</v>
      </c>
      <c r="E2232" s="9">
        <f t="shared" si="586"/>
        <v>-620.42189450000001</v>
      </c>
      <c r="F2232" s="9">
        <f t="shared" si="587"/>
        <v>233.75440429999998</v>
      </c>
      <c r="I2232">
        <v>1</v>
      </c>
      <c r="J2232">
        <f t="shared" si="572"/>
        <v>0.41716433427752697</v>
      </c>
      <c r="K2232">
        <f t="shared" si="573"/>
        <v>2.7812738626232525</v>
      </c>
      <c r="O2232">
        <f t="shared" si="574"/>
        <v>-0.37915142311421313</v>
      </c>
      <c r="P2232">
        <f t="shared" si="575"/>
        <v>0.14285168823867195</v>
      </c>
      <c r="Q2232">
        <f t="shared" si="576"/>
        <v>0.91424154003076685</v>
      </c>
      <c r="R2232">
        <f t="shared" si="577"/>
        <v>1</v>
      </c>
      <c r="AG2232" s="8">
        <f t="shared" si="583"/>
        <v>-0.12201843204052681</v>
      </c>
      <c r="AH2232" s="8">
        <f t="shared" si="584"/>
        <v>0.69822117506423442</v>
      </c>
      <c r="AI2232" s="8">
        <f t="shared" si="585"/>
        <v>0.70540675708012002</v>
      </c>
      <c r="AJ2232" s="8"/>
      <c r="AK2232" s="8"/>
      <c r="AL2232" s="8"/>
      <c r="AN2232" s="8">
        <f t="shared" si="578"/>
        <v>1.0000000000000004</v>
      </c>
      <c r="AO2232" s="8">
        <f t="shared" si="579"/>
        <v>1.7438053622715386</v>
      </c>
      <c r="AP2232" s="8">
        <f t="shared" si="580"/>
        <v>0.78779947969431874</v>
      </c>
      <c r="AQ2232" s="8"/>
      <c r="AR2232" s="8">
        <f t="shared" si="581"/>
        <v>99.912687550440722</v>
      </c>
      <c r="AS2232" s="8">
        <f t="shared" si="582"/>
        <v>44.862414710913342</v>
      </c>
    </row>
    <row r="2233" spans="1:45">
      <c r="A2233" s="20">
        <v>80.213466670000003</v>
      </c>
      <c r="B2233" s="20">
        <v>338.6855888</v>
      </c>
      <c r="C2233" s="20">
        <v>-305.88667420000002</v>
      </c>
      <c r="E2233" s="9">
        <f t="shared" si="586"/>
        <v>-621.3144112</v>
      </c>
      <c r="F2233" s="9">
        <f t="shared" si="587"/>
        <v>234.11332579999998</v>
      </c>
      <c r="I2233">
        <v>1</v>
      </c>
      <c r="J2233">
        <f t="shared" ref="J2233:J2296" si="588">ATAN((SQRT(E2233^2+F2233^2)^$B$16)/($F$24))</f>
        <v>0.41770584524824877</v>
      </c>
      <c r="K2233">
        <f t="shared" ref="K2233:K2296" si="589">ATAN2(E2233,F2233)</f>
        <v>2.7812419385412417</v>
      </c>
      <c r="O2233">
        <f t="shared" ref="O2233:O2296" si="590">COS(K2233)*SIN(J2233)</f>
        <v>-0.37961008185379347</v>
      </c>
      <c r="P2233">
        <f t="shared" ref="P2233:P2296" si="591">SIN(K2233)*SIN(J2233)</f>
        <v>0.14303833480758296</v>
      </c>
      <c r="Q2233">
        <f t="shared" ref="Q2233:Q2296" si="592">COS(J2233)</f>
        <v>0.91402200221352992</v>
      </c>
      <c r="R2233">
        <f t="shared" ref="R2233:R2296" si="593">SQRT(O2233^2+P2233^2+Q2233^2)</f>
        <v>1</v>
      </c>
      <c r="AG2233" s="8">
        <f t="shared" si="583"/>
        <v>-0.12154323302433356</v>
      </c>
      <c r="AH2233" s="8">
        <f t="shared" si="584"/>
        <v>0.6984422361924697</v>
      </c>
      <c r="AI2233" s="8">
        <f t="shared" si="585"/>
        <v>0.70526993783122149</v>
      </c>
      <c r="AJ2233" s="8"/>
      <c r="AK2233" s="8"/>
      <c r="AL2233" s="8"/>
      <c r="AN2233" s="8">
        <f t="shared" ref="AN2233:AN2296" si="594">AG2233^2+AH2233^2+AI2233^2</f>
        <v>1</v>
      </c>
      <c r="AO2233" s="8">
        <f t="shared" ref="AO2233:AO2296" si="595">IF(ATAN2(AG2233,AH2233)&gt;=0,ATAN2(AG2233,AH2233),ATAN2(AG2233,AH2233)+2*PI())</f>
        <v>1.7430913938182995</v>
      </c>
      <c r="AP2233" s="8">
        <f t="shared" ref="AP2233:AP2296" si="596">ACOS(AI2233/AN2233)</f>
        <v>0.78799248982977155</v>
      </c>
      <c r="AQ2233" s="8"/>
      <c r="AR2233" s="8">
        <f t="shared" ref="AR2233:AR2296" si="597">DEGREES(AO2233)</f>
        <v>99.871780171364634</v>
      </c>
      <c r="AS2233" s="8">
        <f t="shared" ref="AS2233:AS2296" si="598">90-DEGREES(AP2233)</f>
        <v>44.851356044748641</v>
      </c>
    </row>
    <row r="2234" spans="1:45">
      <c r="A2234" s="20">
        <v>80.246833330000001</v>
      </c>
      <c r="B2234" s="20">
        <v>338.550952</v>
      </c>
      <c r="C2234" s="20">
        <v>-305.84984919999999</v>
      </c>
      <c r="E2234" s="9">
        <f t="shared" si="586"/>
        <v>-621.44904799999995</v>
      </c>
      <c r="F2234" s="9">
        <f t="shared" si="587"/>
        <v>234.15015080000001</v>
      </c>
      <c r="I2234">
        <v>1</v>
      </c>
      <c r="J2234">
        <f t="shared" si="588"/>
        <v>0.41778407339385631</v>
      </c>
      <c r="K2234">
        <f t="shared" si="589"/>
        <v>2.7812615341881979</v>
      </c>
      <c r="O2234">
        <f t="shared" si="590"/>
        <v>-0.37967979392914558</v>
      </c>
      <c r="P2234">
        <f t="shared" si="591"/>
        <v>0.14305610619299303</v>
      </c>
      <c r="Q2234">
        <f t="shared" si="592"/>
        <v>0.91399026502628611</v>
      </c>
      <c r="R2234">
        <f t="shared" si="593"/>
        <v>1</v>
      </c>
      <c r="AG2234" s="8">
        <f t="shared" si="583"/>
        <v>-0.12147934460676696</v>
      </c>
      <c r="AH2234" s="8">
        <f t="shared" si="584"/>
        <v>0.69847983096666377</v>
      </c>
      <c r="AI2234" s="8">
        <f t="shared" si="585"/>
        <v>0.70524371288703547</v>
      </c>
      <c r="AJ2234" s="8"/>
      <c r="AK2234" s="8"/>
      <c r="AL2234" s="8"/>
      <c r="AN2234" s="8">
        <f t="shared" si="594"/>
        <v>1</v>
      </c>
      <c r="AO2234" s="8">
        <f t="shared" si="595"/>
        <v>1.742993521741117</v>
      </c>
      <c r="AP2234" s="8">
        <f t="shared" si="596"/>
        <v>0.78802948097660774</v>
      </c>
      <c r="AQ2234" s="8"/>
      <c r="AR2234" s="8">
        <f t="shared" si="597"/>
        <v>99.866172514409897</v>
      </c>
      <c r="AS2234" s="8">
        <f t="shared" si="598"/>
        <v>44.849236608155579</v>
      </c>
    </row>
    <row r="2235" spans="1:45">
      <c r="A2235" s="20">
        <v>80.280199999999994</v>
      </c>
      <c r="B2235" s="20">
        <v>337.53069069999998</v>
      </c>
      <c r="C2235" s="20">
        <v>-305.64106670000001</v>
      </c>
      <c r="E2235" s="9">
        <f t="shared" si="586"/>
        <v>-622.46930930000008</v>
      </c>
      <c r="F2235" s="9">
        <f t="shared" si="587"/>
        <v>234.35893329999999</v>
      </c>
      <c r="I2235">
        <v>1</v>
      </c>
      <c r="J2235">
        <f t="shared" si="588"/>
        <v>0.41836277699238467</v>
      </c>
      <c r="K2235">
        <f t="shared" si="589"/>
        <v>2.7815086354740175</v>
      </c>
      <c r="O2235">
        <f t="shared" si="590"/>
        <v>-0.38021007581516503</v>
      </c>
      <c r="P2235">
        <f t="shared" si="591"/>
        <v>0.14314862832058059</v>
      </c>
      <c r="Q2235">
        <f t="shared" si="592"/>
        <v>0.91375531104260221</v>
      </c>
      <c r="R2235">
        <f t="shared" si="593"/>
        <v>1</v>
      </c>
      <c r="AG2235" s="8">
        <f t="shared" si="583"/>
        <v>-0.12102687879449153</v>
      </c>
      <c r="AH2235" s="8">
        <f t="shared" si="584"/>
        <v>0.69878184134129251</v>
      </c>
      <c r="AI2235" s="8">
        <f t="shared" si="585"/>
        <v>0.70502229242835746</v>
      </c>
      <c r="AJ2235" s="8"/>
      <c r="AK2235" s="8"/>
      <c r="AL2235" s="8"/>
      <c r="AN2235" s="8">
        <f t="shared" si="594"/>
        <v>1.0000000000000002</v>
      </c>
      <c r="AO2235" s="8">
        <f t="shared" si="595"/>
        <v>1.7422919801214982</v>
      </c>
      <c r="AP2235" s="8">
        <f t="shared" si="596"/>
        <v>0.78834174757997455</v>
      </c>
      <c r="AQ2235" s="8"/>
      <c r="AR2235" s="8">
        <f t="shared" si="597"/>
        <v>99.825977140452977</v>
      </c>
      <c r="AS2235" s="8">
        <f t="shared" si="598"/>
        <v>44.831345049699777</v>
      </c>
    </row>
    <row r="2236" spans="1:45">
      <c r="A2236" s="20">
        <v>80.31356667</v>
      </c>
      <c r="B2236" s="20">
        <v>336.7748977</v>
      </c>
      <c r="C2236" s="20">
        <v>-305.61331230000002</v>
      </c>
      <c r="E2236" s="9">
        <f t="shared" si="586"/>
        <v>-623.2251023</v>
      </c>
      <c r="F2236" s="9">
        <f t="shared" si="587"/>
        <v>234.38668769999998</v>
      </c>
      <c r="I2236">
        <v>1</v>
      </c>
      <c r="J2236">
        <f t="shared" si="588"/>
        <v>0.41876616855878973</v>
      </c>
      <c r="K2236">
        <f t="shared" si="589"/>
        <v>2.7818695786227177</v>
      </c>
      <c r="O2236">
        <f t="shared" si="590"/>
        <v>-0.3806066972399777</v>
      </c>
      <c r="P2236">
        <f t="shared" si="591"/>
        <v>0.14314112630138059</v>
      </c>
      <c r="Q2236">
        <f t="shared" si="592"/>
        <v>0.91359135283629311</v>
      </c>
      <c r="R2236">
        <f t="shared" si="593"/>
        <v>1</v>
      </c>
      <c r="AG2236" s="8">
        <f t="shared" si="583"/>
        <v>-0.12074879469414918</v>
      </c>
      <c r="AH2236" s="8">
        <f t="shared" si="584"/>
        <v>0.69903663435900787</v>
      </c>
      <c r="AI2236" s="8">
        <f t="shared" si="585"/>
        <v>0.70481736102620307</v>
      </c>
      <c r="AJ2236" s="8"/>
      <c r="AK2236" s="8"/>
      <c r="AL2236" s="8"/>
      <c r="AN2236" s="8">
        <f t="shared" si="594"/>
        <v>1.0000000000000002</v>
      </c>
      <c r="AO2236" s="8">
        <f t="shared" si="595"/>
        <v>1.7418444303331921</v>
      </c>
      <c r="AP2236" s="8">
        <f t="shared" si="596"/>
        <v>0.78863067351138783</v>
      </c>
      <c r="AQ2236" s="8"/>
      <c r="AR2236" s="8">
        <f t="shared" si="597"/>
        <v>99.800334426461063</v>
      </c>
      <c r="AS2236" s="8">
        <f t="shared" si="598"/>
        <v>44.814790813237913</v>
      </c>
    </row>
    <row r="2237" spans="1:45">
      <c r="A2237" s="20">
        <v>80.346933329999999</v>
      </c>
      <c r="B2237" s="20">
        <v>336.25455249999999</v>
      </c>
      <c r="C2237" s="20">
        <v>-305.6224962</v>
      </c>
      <c r="E2237" s="9">
        <f t="shared" si="586"/>
        <v>-623.74544749999995</v>
      </c>
      <c r="F2237" s="9">
        <f t="shared" si="587"/>
        <v>234.3775038</v>
      </c>
      <c r="I2237">
        <v>1</v>
      </c>
      <c r="J2237">
        <f t="shared" si="588"/>
        <v>0.4190382443092015</v>
      </c>
      <c r="K2237">
        <f t="shared" si="589"/>
        <v>2.7821573735388552</v>
      </c>
      <c r="O2237">
        <f t="shared" si="590"/>
        <v>-0.38088054426524642</v>
      </c>
      <c r="P2237">
        <f t="shared" si="591"/>
        <v>0.14311901043714448</v>
      </c>
      <c r="Q2237">
        <f t="shared" si="592"/>
        <v>0.91348068389632753</v>
      </c>
      <c r="R2237">
        <f t="shared" si="593"/>
        <v>1</v>
      </c>
      <c r="AG2237" s="8">
        <f t="shared" si="583"/>
        <v>-0.12057008416413334</v>
      </c>
      <c r="AH2237" s="8">
        <f t="shared" si="584"/>
        <v>0.69921890864503711</v>
      </c>
      <c r="AI2237" s="8">
        <f t="shared" si="585"/>
        <v>0.70466713602799536</v>
      </c>
      <c r="AJ2237" s="8"/>
      <c r="AK2237" s="8"/>
      <c r="AL2237" s="8"/>
      <c r="AN2237" s="8">
        <f t="shared" si="594"/>
        <v>1.0000000000000002</v>
      </c>
      <c r="AO2237" s="8">
        <f t="shared" si="595"/>
        <v>1.7415525101746812</v>
      </c>
      <c r="AP2237" s="8">
        <f t="shared" si="596"/>
        <v>0.78884241803869581</v>
      </c>
      <c r="AQ2237" s="8"/>
      <c r="AR2237" s="8">
        <f t="shared" si="597"/>
        <v>99.783608633423597</v>
      </c>
      <c r="AS2237" s="8">
        <f t="shared" si="598"/>
        <v>44.802658745488174</v>
      </c>
    </row>
    <row r="2238" spans="1:45">
      <c r="A2238" s="20">
        <v>80.380300000000005</v>
      </c>
      <c r="B2238" s="20">
        <v>335.56832309999999</v>
      </c>
      <c r="C2238" s="20">
        <v>-305.53716150000002</v>
      </c>
      <c r="E2238" s="9">
        <f t="shared" si="586"/>
        <v>-624.43167689999996</v>
      </c>
      <c r="F2238" s="9">
        <f t="shared" si="587"/>
        <v>234.46283849999998</v>
      </c>
      <c r="I2238">
        <v>1</v>
      </c>
      <c r="J2238">
        <f t="shared" si="588"/>
        <v>0.41941625610463418</v>
      </c>
      <c r="K2238">
        <f t="shared" si="589"/>
        <v>2.7823994979816686</v>
      </c>
      <c r="O2238">
        <f t="shared" si="590"/>
        <v>-0.38123842776149697</v>
      </c>
      <c r="P2238">
        <f t="shared" si="591"/>
        <v>0.14314815731642111</v>
      </c>
      <c r="Q2238">
        <f t="shared" si="592"/>
        <v>0.91332681240334501</v>
      </c>
      <c r="R2238">
        <f t="shared" si="593"/>
        <v>1</v>
      </c>
      <c r="AG2238" s="8">
        <f t="shared" si="583"/>
        <v>-0.12029071735855357</v>
      </c>
      <c r="AH2238" s="8">
        <f t="shared" si="584"/>
        <v>0.69943508759073936</v>
      </c>
      <c r="AI2238" s="8">
        <f t="shared" si="585"/>
        <v>0.70450032048559019</v>
      </c>
      <c r="AJ2238" s="8"/>
      <c r="AK2238" s="8"/>
      <c r="AL2238" s="8"/>
      <c r="AN2238" s="8">
        <f t="shared" si="594"/>
        <v>1</v>
      </c>
      <c r="AO2238" s="8">
        <f t="shared" si="595"/>
        <v>1.7411128356480294</v>
      </c>
      <c r="AP2238" s="8">
        <f t="shared" si="596"/>
        <v>0.78907749503898128</v>
      </c>
      <c r="AQ2238" s="8"/>
      <c r="AR2238" s="8">
        <f t="shared" si="597"/>
        <v>99.758417138687037</v>
      </c>
      <c r="AS2238" s="8">
        <f t="shared" si="598"/>
        <v>44.789189825511215</v>
      </c>
    </row>
    <row r="2239" spans="1:45">
      <c r="A2239" s="20">
        <v>80.413666669999998</v>
      </c>
      <c r="B2239" s="20">
        <v>334.71659240000002</v>
      </c>
      <c r="C2239" s="20">
        <v>-305.51577850000001</v>
      </c>
      <c r="E2239" s="9">
        <f t="shared" si="586"/>
        <v>-625.28340759999992</v>
      </c>
      <c r="F2239" s="9">
        <f t="shared" si="587"/>
        <v>234.48422149999999</v>
      </c>
      <c r="I2239">
        <v>1</v>
      </c>
      <c r="J2239">
        <f t="shared" si="588"/>
        <v>0.4198686130195044</v>
      </c>
      <c r="K2239">
        <f t="shared" si="589"/>
        <v>2.7828178560223491</v>
      </c>
      <c r="O2239">
        <f t="shared" si="590"/>
        <v>-0.38168508607368851</v>
      </c>
      <c r="P2239">
        <f t="shared" si="591"/>
        <v>0.14313370413852852</v>
      </c>
      <c r="Q2239">
        <f t="shared" si="592"/>
        <v>0.91314250684573062</v>
      </c>
      <c r="R2239">
        <f t="shared" si="593"/>
        <v>1</v>
      </c>
      <c r="AG2239" s="8">
        <f t="shared" si="583"/>
        <v>-0.11998200384746721</v>
      </c>
      <c r="AH2239" s="8">
        <f t="shared" si="584"/>
        <v>0.69972401452691968</v>
      </c>
      <c r="AI2239" s="8">
        <f t="shared" si="585"/>
        <v>0.70426601667770239</v>
      </c>
      <c r="AJ2239" s="8"/>
      <c r="AK2239" s="8"/>
      <c r="AL2239" s="8"/>
      <c r="AN2239" s="8">
        <f t="shared" si="594"/>
        <v>1.0000000000000004</v>
      </c>
      <c r="AO2239" s="8">
        <f t="shared" si="595"/>
        <v>1.7406153004076348</v>
      </c>
      <c r="AP2239" s="8">
        <f t="shared" si="596"/>
        <v>0.78940758411907308</v>
      </c>
      <c r="AQ2239" s="8"/>
      <c r="AR2239" s="8">
        <f t="shared" si="597"/>
        <v>99.729910469253397</v>
      </c>
      <c r="AS2239" s="8">
        <f t="shared" si="598"/>
        <v>44.770277114358599</v>
      </c>
    </row>
    <row r="2240" spans="1:45">
      <c r="A2240" s="20">
        <v>80.447033329999996</v>
      </c>
      <c r="B2240" s="20">
        <v>334.08729</v>
      </c>
      <c r="C2240" s="20">
        <v>-305.36051500000002</v>
      </c>
      <c r="E2240" s="9">
        <f t="shared" si="586"/>
        <v>-625.91271000000006</v>
      </c>
      <c r="F2240" s="9">
        <f t="shared" si="587"/>
        <v>234.63948499999998</v>
      </c>
      <c r="I2240">
        <v>1</v>
      </c>
      <c r="J2240">
        <f t="shared" si="588"/>
        <v>0.42023025547066212</v>
      </c>
      <c r="K2240">
        <f t="shared" si="589"/>
        <v>2.7829309355190714</v>
      </c>
      <c r="O2240">
        <f t="shared" si="590"/>
        <v>-0.38201046179382764</v>
      </c>
      <c r="P2240">
        <f t="shared" si="591"/>
        <v>0.14320645129560616</v>
      </c>
      <c r="Q2240">
        <f t="shared" si="592"/>
        <v>0.91299502703321755</v>
      </c>
      <c r="R2240">
        <f t="shared" si="593"/>
        <v>1</v>
      </c>
      <c r="AG2240" s="8">
        <f t="shared" si="583"/>
        <v>-0.11969140958781671</v>
      </c>
      <c r="AH2240" s="8">
        <f t="shared" si="584"/>
        <v>0.69990290155983015</v>
      </c>
      <c r="AI2240" s="8">
        <f t="shared" si="585"/>
        <v>0.70413769595087894</v>
      </c>
      <c r="AJ2240" s="8"/>
      <c r="AK2240" s="8"/>
      <c r="AL2240" s="8"/>
      <c r="AN2240" s="8">
        <f t="shared" si="594"/>
        <v>1.0000000000000002</v>
      </c>
      <c r="AO2240" s="8">
        <f t="shared" si="595"/>
        <v>1.7401693588623182</v>
      </c>
      <c r="AP2240" s="8">
        <f t="shared" si="596"/>
        <v>0.78958831758371706</v>
      </c>
      <c r="AQ2240" s="8"/>
      <c r="AR2240" s="8">
        <f t="shared" si="597"/>
        <v>99.704359900797215</v>
      </c>
      <c r="AS2240" s="8">
        <f t="shared" si="598"/>
        <v>44.759921849617726</v>
      </c>
    </row>
    <row r="2241" spans="1:45">
      <c r="A2241" s="20">
        <v>80.480400000000003</v>
      </c>
      <c r="B2241" s="20">
        <v>333.63404350000002</v>
      </c>
      <c r="C2241" s="20">
        <v>-305.02280280000002</v>
      </c>
      <c r="E2241" s="9">
        <f t="shared" si="586"/>
        <v>-626.36595650000004</v>
      </c>
      <c r="F2241" s="9">
        <f t="shared" si="587"/>
        <v>234.97719719999998</v>
      </c>
      <c r="I2241">
        <v>1</v>
      </c>
      <c r="J2241">
        <f t="shared" si="588"/>
        <v>0.42053519015428614</v>
      </c>
      <c r="K2241">
        <f t="shared" si="589"/>
        <v>2.7826960690750937</v>
      </c>
      <c r="O2241">
        <f t="shared" si="590"/>
        <v>-0.3822374644416982</v>
      </c>
      <c r="P2241">
        <f t="shared" si="591"/>
        <v>0.14339394906010491</v>
      </c>
      <c r="Q2241">
        <f t="shared" si="592"/>
        <v>0.91287058017559619</v>
      </c>
      <c r="R2241">
        <f t="shared" si="593"/>
        <v>1</v>
      </c>
      <c r="AG2241" s="8">
        <f t="shared" si="583"/>
        <v>-0.11938084763114876</v>
      </c>
      <c r="AH2241" s="8">
        <f t="shared" si="584"/>
        <v>0.69997590775851093</v>
      </c>
      <c r="AI2241" s="8">
        <f t="shared" si="585"/>
        <v>0.70411784651187292</v>
      </c>
      <c r="AJ2241" s="8"/>
      <c r="AK2241" s="8"/>
      <c r="AL2241" s="8"/>
      <c r="AN2241" s="8">
        <f t="shared" si="594"/>
        <v>1.0000000000000004</v>
      </c>
      <c r="AO2241" s="8">
        <f t="shared" si="595"/>
        <v>1.7397209264808802</v>
      </c>
      <c r="AP2241" s="8">
        <f t="shared" si="596"/>
        <v>0.78961627165437098</v>
      </c>
      <c r="AQ2241" s="8"/>
      <c r="AR2241" s="8">
        <f t="shared" si="597"/>
        <v>99.678666617943819</v>
      </c>
      <c r="AS2241" s="8">
        <f t="shared" si="598"/>
        <v>44.758320199349043</v>
      </c>
    </row>
    <row r="2242" spans="1:45">
      <c r="A2242" s="20">
        <v>80.513766669999995</v>
      </c>
      <c r="B2242" s="20">
        <v>332.84124489999999</v>
      </c>
      <c r="C2242" s="20">
        <v>-304.79544099999998</v>
      </c>
      <c r="E2242" s="9">
        <f t="shared" si="586"/>
        <v>-627.15875510000001</v>
      </c>
      <c r="F2242" s="9">
        <f t="shared" si="587"/>
        <v>235.20455900000002</v>
      </c>
      <c r="I2242">
        <v>1</v>
      </c>
      <c r="J2242">
        <f t="shared" si="588"/>
        <v>0.42099675957060906</v>
      </c>
      <c r="K2242">
        <f t="shared" si="589"/>
        <v>2.7827939892679945</v>
      </c>
      <c r="O2242">
        <f t="shared" si="590"/>
        <v>-0.38264598413773288</v>
      </c>
      <c r="P2242">
        <f t="shared" si="591"/>
        <v>0.14350446233966085</v>
      </c>
      <c r="Q2242">
        <f t="shared" si="592"/>
        <v>0.91268204765508054</v>
      </c>
      <c r="R2242">
        <f t="shared" si="593"/>
        <v>1</v>
      </c>
      <c r="AG2242" s="8">
        <f t="shared" si="583"/>
        <v>-0.11900071691970571</v>
      </c>
      <c r="AH2242" s="8">
        <f t="shared" si="584"/>
        <v>0.70019308159026372</v>
      </c>
      <c r="AI2242" s="8">
        <f t="shared" si="585"/>
        <v>0.7039662476750761</v>
      </c>
      <c r="AJ2242" s="8"/>
      <c r="AK2242" s="8"/>
      <c r="AL2242" s="8"/>
      <c r="AN2242" s="8">
        <f t="shared" si="594"/>
        <v>1.0000000000000002</v>
      </c>
      <c r="AO2242" s="8">
        <f t="shared" si="595"/>
        <v>1.7391419171510414</v>
      </c>
      <c r="AP2242" s="8">
        <f t="shared" si="596"/>
        <v>0.78982974355240809</v>
      </c>
      <c r="AQ2242" s="8"/>
      <c r="AR2242" s="8">
        <f t="shared" si="597"/>
        <v>99.645491827045348</v>
      </c>
      <c r="AS2242" s="8">
        <f t="shared" si="598"/>
        <v>44.746089160546873</v>
      </c>
    </row>
    <row r="2243" spans="1:45">
      <c r="A2243" s="20">
        <v>80.547133329999994</v>
      </c>
      <c r="B2243" s="20">
        <v>332.40197339999997</v>
      </c>
      <c r="C2243" s="20">
        <v>-304.70568930000002</v>
      </c>
      <c r="E2243" s="9">
        <f t="shared" si="586"/>
        <v>-627.59802660000003</v>
      </c>
      <c r="F2243" s="9">
        <f t="shared" si="587"/>
        <v>235.29431069999998</v>
      </c>
      <c r="I2243">
        <v>1</v>
      </c>
      <c r="J2243">
        <f t="shared" si="588"/>
        <v>0.42124528917975568</v>
      </c>
      <c r="K2243">
        <f t="shared" si="589"/>
        <v>2.7828987459785504</v>
      </c>
      <c r="O2243">
        <f t="shared" si="590"/>
        <v>-0.38287339554121991</v>
      </c>
      <c r="P2243">
        <f t="shared" si="591"/>
        <v>0.14354400089064875</v>
      </c>
      <c r="Q2243">
        <f t="shared" si="592"/>
        <v>0.91258045277939304</v>
      </c>
      <c r="R2243">
        <f t="shared" si="593"/>
        <v>1</v>
      </c>
      <c r="AG2243" s="8">
        <f t="shared" si="583"/>
        <v>-0.11880639078797278</v>
      </c>
      <c r="AH2243" s="8">
        <f t="shared" si="584"/>
        <v>0.70032225123963898</v>
      </c>
      <c r="AI2243" s="8">
        <f t="shared" si="585"/>
        <v>0.7038705746986299</v>
      </c>
      <c r="AJ2243" s="8"/>
      <c r="AK2243" s="8"/>
      <c r="AL2243" s="8"/>
      <c r="AN2243" s="8">
        <f t="shared" si="594"/>
        <v>1</v>
      </c>
      <c r="AO2243" s="8">
        <f t="shared" si="595"/>
        <v>1.738841743836314</v>
      </c>
      <c r="AP2243" s="8">
        <f t="shared" si="596"/>
        <v>0.78996444094457319</v>
      </c>
      <c r="AQ2243" s="8"/>
      <c r="AR2243" s="8">
        <f t="shared" si="597"/>
        <v>99.628293162989024</v>
      </c>
      <c r="AS2243" s="8">
        <f t="shared" si="598"/>
        <v>44.738371568464395</v>
      </c>
    </row>
    <row r="2244" spans="1:45">
      <c r="A2244" s="20">
        <v>80.580500000000001</v>
      </c>
      <c r="B2244" s="20">
        <v>331.67322230000002</v>
      </c>
      <c r="C2244" s="20">
        <v>-304.62781710000002</v>
      </c>
      <c r="E2244" s="9">
        <f t="shared" si="586"/>
        <v>-628.32677769999998</v>
      </c>
      <c r="F2244" s="9">
        <f t="shared" si="587"/>
        <v>235.37218289999998</v>
      </c>
      <c r="I2244">
        <v>1</v>
      </c>
      <c r="J2244">
        <f t="shared" si="588"/>
        <v>0.42164351041585191</v>
      </c>
      <c r="K2244">
        <f t="shared" si="589"/>
        <v>2.7831713577968928</v>
      </c>
      <c r="O2244">
        <f t="shared" si="590"/>
        <v>-0.38325279766592063</v>
      </c>
      <c r="P2244">
        <f t="shared" si="591"/>
        <v>0.14356709086848748</v>
      </c>
      <c r="Q2244">
        <f t="shared" si="592"/>
        <v>0.9124175488781463</v>
      </c>
      <c r="R2244">
        <f t="shared" si="593"/>
        <v>1</v>
      </c>
      <c r="AG2244" s="8">
        <f t="shared" si="583"/>
        <v>-0.11851591647357679</v>
      </c>
      <c r="AH2244" s="8">
        <f t="shared" si="584"/>
        <v>0.70055391391023425</v>
      </c>
      <c r="AI2244" s="8">
        <f t="shared" si="585"/>
        <v>0.70368898758434506</v>
      </c>
      <c r="AJ2244" s="8"/>
      <c r="AK2244" s="8"/>
      <c r="AL2244" s="8"/>
      <c r="AN2244" s="8">
        <f t="shared" si="594"/>
        <v>1.0000000000000002</v>
      </c>
      <c r="AO2244" s="8">
        <f t="shared" si="595"/>
        <v>1.7383841425139277</v>
      </c>
      <c r="AP2244" s="8">
        <f t="shared" si="596"/>
        <v>0.79022004689061598</v>
      </c>
      <c r="AQ2244" s="8"/>
      <c r="AR2244" s="8">
        <f t="shared" si="597"/>
        <v>99.602074538516675</v>
      </c>
      <c r="AS2244" s="8">
        <f t="shared" si="598"/>
        <v>44.723726426537695</v>
      </c>
    </row>
    <row r="2245" spans="1:45">
      <c r="A2245" s="20">
        <v>80.613866669999993</v>
      </c>
      <c r="B2245" s="20">
        <v>330.76249519999999</v>
      </c>
      <c r="C2245" s="20">
        <v>-304.60508349999998</v>
      </c>
      <c r="E2245" s="9">
        <f t="shared" si="586"/>
        <v>-629.23750480000001</v>
      </c>
      <c r="F2245" s="9">
        <f t="shared" si="587"/>
        <v>235.39491650000002</v>
      </c>
      <c r="I2245">
        <v>1</v>
      </c>
      <c r="J2245">
        <f t="shared" si="588"/>
        <v>0.42212635933223358</v>
      </c>
      <c r="K2245">
        <f t="shared" si="589"/>
        <v>2.7836152087877077</v>
      </c>
      <c r="O2245">
        <f t="shared" si="590"/>
        <v>-0.38372906920177302</v>
      </c>
      <c r="P2245">
        <f t="shared" si="591"/>
        <v>0.14355131649707428</v>
      </c>
      <c r="Q2245">
        <f t="shared" si="592"/>
        <v>0.9122198314997858</v>
      </c>
      <c r="R2245">
        <f t="shared" si="593"/>
        <v>1</v>
      </c>
      <c r="AG2245" s="8">
        <f t="shared" si="583"/>
        <v>-0.11818644376591886</v>
      </c>
      <c r="AH2245" s="8">
        <f t="shared" si="584"/>
        <v>0.70086155011746032</v>
      </c>
      <c r="AI2245" s="8">
        <f t="shared" si="585"/>
        <v>0.70343802291098545</v>
      </c>
      <c r="AJ2245" s="8"/>
      <c r="AK2245" s="8"/>
      <c r="AL2245" s="8"/>
      <c r="AN2245" s="8">
        <f t="shared" si="594"/>
        <v>1</v>
      </c>
      <c r="AO2245" s="8">
        <f t="shared" si="595"/>
        <v>1.7378548869317396</v>
      </c>
      <c r="AP2245" s="8">
        <f t="shared" si="596"/>
        <v>0.790573203715353</v>
      </c>
      <c r="AQ2245" s="8"/>
      <c r="AR2245" s="8">
        <f t="shared" si="597"/>
        <v>99.571750427373559</v>
      </c>
      <c r="AS2245" s="8">
        <f t="shared" si="598"/>
        <v>44.703492030974019</v>
      </c>
    </row>
    <row r="2246" spans="1:45">
      <c r="A2246" s="20">
        <v>80.647233330000006</v>
      </c>
      <c r="B2246" s="20">
        <v>330.6339084</v>
      </c>
      <c r="C2246" s="20">
        <v>-304.59995859999998</v>
      </c>
      <c r="E2246" s="9">
        <f t="shared" si="586"/>
        <v>-629.3660916</v>
      </c>
      <c r="F2246" s="9">
        <f t="shared" si="587"/>
        <v>235.40004140000002</v>
      </c>
      <c r="I2246">
        <v>1</v>
      </c>
      <c r="J2246">
        <f t="shared" si="588"/>
        <v>0.42219489912515895</v>
      </c>
      <c r="K2246">
        <f t="shared" si="589"/>
        <v>2.7836751156096988</v>
      </c>
      <c r="O2246">
        <f t="shared" si="590"/>
        <v>-0.38379622846754224</v>
      </c>
      <c r="P2246">
        <f t="shared" si="591"/>
        <v>0.14355023137764381</v>
      </c>
      <c r="Q2246">
        <f t="shared" si="592"/>
        <v>0.91219174852961427</v>
      </c>
      <c r="R2246">
        <f t="shared" si="593"/>
        <v>1</v>
      </c>
      <c r="AG2246" s="8">
        <f t="shared" si="583"/>
        <v>-0.11813907565605913</v>
      </c>
      <c r="AH2246" s="8">
        <f t="shared" si="584"/>
        <v>0.70090448768941482</v>
      </c>
      <c r="AI2246" s="8">
        <f t="shared" si="585"/>
        <v>0.70340319727733047</v>
      </c>
      <c r="AJ2246" s="8"/>
      <c r="AK2246" s="8"/>
      <c r="AL2246" s="8"/>
      <c r="AN2246" s="8">
        <f t="shared" si="594"/>
        <v>1.0000000000000002</v>
      </c>
      <c r="AO2246" s="8">
        <f t="shared" si="595"/>
        <v>1.7377791284836719</v>
      </c>
      <c r="AP2246" s="8">
        <f t="shared" si="596"/>
        <v>0.79062220050156995</v>
      </c>
      <c r="AQ2246" s="8"/>
      <c r="AR2246" s="8">
        <f t="shared" si="597"/>
        <v>99.567409788036827</v>
      </c>
      <c r="AS2246" s="8">
        <f t="shared" si="598"/>
        <v>44.700684721914087</v>
      </c>
    </row>
    <row r="2247" spans="1:45">
      <c r="A2247" s="20">
        <v>80.680599999999998</v>
      </c>
      <c r="B2247" s="20">
        <v>329.80323220000002</v>
      </c>
      <c r="C2247" s="20">
        <v>-304.66113760000002</v>
      </c>
      <c r="E2247" s="9">
        <f t="shared" si="586"/>
        <v>-630.19676779999998</v>
      </c>
      <c r="F2247" s="9">
        <f t="shared" si="587"/>
        <v>235.33886239999998</v>
      </c>
      <c r="I2247">
        <v>1</v>
      </c>
      <c r="J2247">
        <f t="shared" si="588"/>
        <v>0.42261911085512938</v>
      </c>
      <c r="K2247">
        <f t="shared" si="589"/>
        <v>2.7841928880399225</v>
      </c>
      <c r="O2247">
        <f t="shared" si="590"/>
        <v>-0.38423297896943787</v>
      </c>
      <c r="P2247">
        <f t="shared" si="591"/>
        <v>0.14348685488010626</v>
      </c>
      <c r="Q2247">
        <f t="shared" si="592"/>
        <v>0.91201783992907004</v>
      </c>
      <c r="R2247">
        <f t="shared" si="593"/>
        <v>1</v>
      </c>
      <c r="AG2247" s="8">
        <f t="shared" si="583"/>
        <v>-0.1178753672894397</v>
      </c>
      <c r="AH2247" s="8">
        <f t="shared" si="584"/>
        <v>0.70120497909755297</v>
      </c>
      <c r="AI2247" s="8">
        <f t="shared" si="585"/>
        <v>0.70314790412485773</v>
      </c>
      <c r="AJ2247" s="8"/>
      <c r="AK2247" s="8"/>
      <c r="AL2247" s="8"/>
      <c r="AN2247" s="8">
        <f t="shared" si="594"/>
        <v>1</v>
      </c>
      <c r="AO2247" s="8">
        <f t="shared" si="595"/>
        <v>1.7373431715049732</v>
      </c>
      <c r="AP2247" s="8">
        <f t="shared" si="596"/>
        <v>0.79098130434465852</v>
      </c>
      <c r="AQ2247" s="8"/>
      <c r="AR2247" s="8">
        <f t="shared" si="597"/>
        <v>99.542431293108109</v>
      </c>
      <c r="AS2247" s="8">
        <f t="shared" si="598"/>
        <v>44.680109587298183</v>
      </c>
    </row>
    <row r="2248" spans="1:45">
      <c r="A2248" s="20">
        <v>80.713966670000005</v>
      </c>
      <c r="B2248" s="20">
        <v>328.87127800000002</v>
      </c>
      <c r="C2248" s="20">
        <v>-304.53317959999998</v>
      </c>
      <c r="E2248" s="9">
        <f t="shared" si="586"/>
        <v>-631.12872199999993</v>
      </c>
      <c r="F2248" s="9">
        <f t="shared" si="587"/>
        <v>235.46682040000002</v>
      </c>
      <c r="I2248">
        <v>1</v>
      </c>
      <c r="J2248">
        <f t="shared" si="588"/>
        <v>0.42313346309824929</v>
      </c>
      <c r="K2248">
        <f t="shared" si="589"/>
        <v>2.7844989376657927</v>
      </c>
      <c r="O2248">
        <f t="shared" si="590"/>
        <v>-0.3847163303562478</v>
      </c>
      <c r="P2248">
        <f t="shared" si="591"/>
        <v>0.1435332094820139</v>
      </c>
      <c r="Q2248">
        <f t="shared" si="592"/>
        <v>0.91180675745083983</v>
      </c>
      <c r="R2248">
        <f t="shared" si="593"/>
        <v>1</v>
      </c>
      <c r="AG2248" s="8">
        <f t="shared" si="583"/>
        <v>-0.11749154719426946</v>
      </c>
      <c r="AH2248" s="8">
        <f t="shared" si="584"/>
        <v>0.70149328789332266</v>
      </c>
      <c r="AI2248" s="8">
        <f t="shared" si="585"/>
        <v>0.70292453604815408</v>
      </c>
      <c r="AJ2248" s="8"/>
      <c r="AK2248" s="8"/>
      <c r="AL2248" s="8"/>
      <c r="AN2248" s="8">
        <f t="shared" si="594"/>
        <v>1</v>
      </c>
      <c r="AO2248" s="8">
        <f t="shared" si="595"/>
        <v>1.7367438100478187</v>
      </c>
      <c r="AP2248" s="8">
        <f t="shared" si="596"/>
        <v>0.79129539674479388</v>
      </c>
      <c r="AQ2248" s="8"/>
      <c r="AR2248" s="8">
        <f t="shared" si="597"/>
        <v>99.508090411210347</v>
      </c>
      <c r="AS2248" s="8">
        <f t="shared" si="598"/>
        <v>44.66211341839329</v>
      </c>
    </row>
    <row r="2249" spans="1:45">
      <c r="A2249" s="20">
        <v>80.747333330000004</v>
      </c>
      <c r="B2249" s="20">
        <v>328.41850160000001</v>
      </c>
      <c r="C2249" s="20">
        <v>-304.48036209999998</v>
      </c>
      <c r="E2249" s="9">
        <f t="shared" si="586"/>
        <v>-631.58149839999999</v>
      </c>
      <c r="F2249" s="9">
        <f t="shared" si="587"/>
        <v>235.51963790000002</v>
      </c>
      <c r="I2249">
        <v>1</v>
      </c>
      <c r="J2249">
        <f t="shared" si="588"/>
        <v>0.42338145271156535</v>
      </c>
      <c r="K2249">
        <f t="shared" si="589"/>
        <v>2.7846603219832353</v>
      </c>
      <c r="O2249">
        <f t="shared" si="590"/>
        <v>-0.38495134456824998</v>
      </c>
      <c r="P2249">
        <f t="shared" si="591"/>
        <v>0.14355012221148444</v>
      </c>
      <c r="Q2249">
        <f t="shared" si="592"/>
        <v>0.91170490002421523</v>
      </c>
      <c r="R2249">
        <f t="shared" si="593"/>
        <v>1</v>
      </c>
      <c r="AG2249" s="8">
        <f t="shared" si="583"/>
        <v>-0.11730931102047326</v>
      </c>
      <c r="AH2249" s="8">
        <f t="shared" si="584"/>
        <v>0.70163554740967859</v>
      </c>
      <c r="AI2249" s="8">
        <f t="shared" si="585"/>
        <v>0.70281297950380983</v>
      </c>
      <c r="AJ2249" s="8"/>
      <c r="AK2249" s="8"/>
      <c r="AL2249" s="8"/>
      <c r="AN2249" s="8">
        <f t="shared" si="594"/>
        <v>1</v>
      </c>
      <c r="AO2249" s="8">
        <f t="shared" si="595"/>
        <v>1.7364581208290106</v>
      </c>
      <c r="AP2249" s="8">
        <f t="shared" si="596"/>
        <v>0.79145222716511254</v>
      </c>
      <c r="AQ2249" s="8"/>
      <c r="AR2249" s="8">
        <f t="shared" si="597"/>
        <v>99.491721624720256</v>
      </c>
      <c r="AS2249" s="8">
        <f t="shared" si="598"/>
        <v>44.653127697209769</v>
      </c>
    </row>
    <row r="2250" spans="1:45">
      <c r="A2250" s="20">
        <v>80.780699999999996</v>
      </c>
      <c r="B2250" s="20">
        <v>327.71435350000002</v>
      </c>
      <c r="C2250" s="20">
        <v>-304.25361459999999</v>
      </c>
      <c r="E2250" s="9">
        <f t="shared" si="586"/>
        <v>-632.28564649999998</v>
      </c>
      <c r="F2250" s="9">
        <f t="shared" si="587"/>
        <v>235.74638540000001</v>
      </c>
      <c r="I2250">
        <v>1</v>
      </c>
      <c r="J2250">
        <f t="shared" si="588"/>
        <v>0.42379531265177778</v>
      </c>
      <c r="K2250">
        <f t="shared" si="589"/>
        <v>2.7847100758403318</v>
      </c>
      <c r="O2250">
        <f t="shared" si="590"/>
        <v>-0.38531199678003847</v>
      </c>
      <c r="P2250">
        <f t="shared" si="591"/>
        <v>0.14366277487868068</v>
      </c>
      <c r="Q2250">
        <f t="shared" si="592"/>
        <v>0.91153478938082066</v>
      </c>
      <c r="R2250">
        <f t="shared" si="593"/>
        <v>1</v>
      </c>
      <c r="AG2250" s="8">
        <f t="shared" si="583"/>
        <v>-0.11696122708456963</v>
      </c>
      <c r="AH2250" s="8">
        <f t="shared" si="584"/>
        <v>0.70182095598991756</v>
      </c>
      <c r="AI2250" s="8">
        <f t="shared" si="585"/>
        <v>0.70268585946514528</v>
      </c>
      <c r="AJ2250" s="8"/>
      <c r="AK2250" s="8"/>
      <c r="AL2250" s="8"/>
      <c r="AN2250" s="8">
        <f t="shared" si="594"/>
        <v>0.99999999999999989</v>
      </c>
      <c r="AO2250" s="8">
        <f t="shared" si="595"/>
        <v>1.7359326209187962</v>
      </c>
      <c r="AP2250" s="8">
        <f t="shared" si="596"/>
        <v>0.79163090771995948</v>
      </c>
      <c r="AQ2250" s="8"/>
      <c r="AR2250" s="8">
        <f t="shared" si="597"/>
        <v>99.461612697730459</v>
      </c>
      <c r="AS2250" s="8">
        <f t="shared" si="598"/>
        <v>44.642890055535986</v>
      </c>
    </row>
    <row r="2251" spans="1:45">
      <c r="A2251" s="20">
        <v>80.814066670000003</v>
      </c>
      <c r="B2251" s="20">
        <v>326.98857559999999</v>
      </c>
      <c r="C2251" s="20">
        <v>-303.82708689999998</v>
      </c>
      <c r="E2251" s="9">
        <f t="shared" si="586"/>
        <v>-633.01142440000001</v>
      </c>
      <c r="F2251" s="9">
        <f t="shared" si="587"/>
        <v>236.17291310000002</v>
      </c>
      <c r="I2251">
        <v>1</v>
      </c>
      <c r="J2251">
        <f t="shared" si="588"/>
        <v>0.4242594393657213</v>
      </c>
      <c r="K2251">
        <f t="shared" si="589"/>
        <v>2.7844938369839141</v>
      </c>
      <c r="O2251">
        <f t="shared" si="590"/>
        <v>-0.38567725916593332</v>
      </c>
      <c r="P2251">
        <f t="shared" si="591"/>
        <v>0.14389396194543966</v>
      </c>
      <c r="Q2251">
        <f t="shared" si="592"/>
        <v>0.91134383164527855</v>
      </c>
      <c r="R2251">
        <f t="shared" si="593"/>
        <v>1</v>
      </c>
      <c r="AG2251" s="8">
        <f t="shared" si="583"/>
        <v>-0.11651626396982884</v>
      </c>
      <c r="AH2251" s="8">
        <f t="shared" si="584"/>
        <v>0.70196428093827545</v>
      </c>
      <c r="AI2251" s="8">
        <f t="shared" si="585"/>
        <v>0.70261661560008892</v>
      </c>
      <c r="AJ2251" s="8"/>
      <c r="AK2251" s="8"/>
      <c r="AL2251" s="8"/>
      <c r="AN2251" s="8">
        <f t="shared" si="594"/>
        <v>1</v>
      </c>
      <c r="AO2251" s="8">
        <f t="shared" si="595"/>
        <v>1.7352826898115181</v>
      </c>
      <c r="AP2251" s="8">
        <f t="shared" si="596"/>
        <v>0.79172822397438258</v>
      </c>
      <c r="AQ2251" s="8"/>
      <c r="AR2251" s="8">
        <f t="shared" si="597"/>
        <v>99.424374388309161</v>
      </c>
      <c r="AS2251" s="8">
        <f t="shared" si="598"/>
        <v>44.637314244879519</v>
      </c>
    </row>
    <row r="2252" spans="1:45">
      <c r="A2252" s="20">
        <v>80.847433330000001</v>
      </c>
      <c r="B2252" s="20">
        <v>326.60139400000003</v>
      </c>
      <c r="C2252" s="20">
        <v>-303.87782929999997</v>
      </c>
      <c r="E2252" s="9">
        <f t="shared" si="586"/>
        <v>-633.39860599999997</v>
      </c>
      <c r="F2252" s="9">
        <f t="shared" si="587"/>
        <v>236.12217070000003</v>
      </c>
      <c r="I2252">
        <v>1</v>
      </c>
      <c r="J2252">
        <f t="shared" si="588"/>
        <v>0.42445254377852321</v>
      </c>
      <c r="K2252">
        <f t="shared" si="589"/>
        <v>2.7847643832429982</v>
      </c>
      <c r="O2252">
        <f t="shared" si="590"/>
        <v>-0.38588106698216712</v>
      </c>
      <c r="P2252">
        <f t="shared" si="591"/>
        <v>0.14385108256436785</v>
      </c>
      <c r="Q2252">
        <f t="shared" si="592"/>
        <v>0.91126432399702972</v>
      </c>
      <c r="R2252">
        <f t="shared" si="593"/>
        <v>1</v>
      </c>
      <c r="AG2252" s="8">
        <f t="shared" si="583"/>
        <v>-0.11640348806934431</v>
      </c>
      <c r="AH2252" s="8">
        <f t="shared" si="584"/>
        <v>0.70210933288254485</v>
      </c>
      <c r="AI2252" s="8">
        <f t="shared" si="585"/>
        <v>0.70249036480546678</v>
      </c>
      <c r="AJ2252" s="8"/>
      <c r="AK2252" s="8"/>
      <c r="AL2252" s="8"/>
      <c r="AN2252" s="8">
        <f t="shared" si="594"/>
        <v>1</v>
      </c>
      <c r="AO2252" s="8">
        <f t="shared" si="595"/>
        <v>1.7350929938394994</v>
      </c>
      <c r="AP2252" s="8">
        <f t="shared" si="596"/>
        <v>0.79190563446673912</v>
      </c>
      <c r="AQ2252" s="8"/>
      <c r="AR2252" s="8">
        <f t="shared" si="597"/>
        <v>99.413505609721867</v>
      </c>
      <c r="AS2252" s="8">
        <f t="shared" si="598"/>
        <v>44.627149372426153</v>
      </c>
    </row>
    <row r="2253" spans="1:45">
      <c r="A2253" s="20">
        <v>80.880799999999994</v>
      </c>
      <c r="B2253" s="20">
        <v>325.65240210000002</v>
      </c>
      <c r="C2253" s="20">
        <v>-303.74739740000001</v>
      </c>
      <c r="E2253" s="9">
        <f t="shared" si="586"/>
        <v>-634.34759789999998</v>
      </c>
      <c r="F2253" s="9">
        <f t="shared" si="587"/>
        <v>236.25260259999999</v>
      </c>
      <c r="I2253">
        <v>1</v>
      </c>
      <c r="J2253">
        <f t="shared" si="588"/>
        <v>0.42497554532353005</v>
      </c>
      <c r="K2253">
        <f t="shared" si="589"/>
        <v>2.7850735375692968</v>
      </c>
      <c r="O2253">
        <f t="shared" si="590"/>
        <v>-0.38637209117730842</v>
      </c>
      <c r="P2253">
        <f t="shared" si="591"/>
        <v>0.14389809690275435</v>
      </c>
      <c r="Q2253">
        <f t="shared" si="592"/>
        <v>0.91104881585293729</v>
      </c>
      <c r="R2253">
        <f t="shared" si="593"/>
        <v>1</v>
      </c>
      <c r="AG2253" s="8">
        <f t="shared" si="583"/>
        <v>-0.11601313257687523</v>
      </c>
      <c r="AH2253" s="8">
        <f t="shared" si="584"/>
        <v>0.70240173930481475</v>
      </c>
      <c r="AI2253" s="8">
        <f t="shared" si="585"/>
        <v>0.70226259311689943</v>
      </c>
      <c r="AJ2253" s="8"/>
      <c r="AK2253" s="8"/>
      <c r="AL2253" s="8"/>
      <c r="AN2253" s="8">
        <f t="shared" si="594"/>
        <v>1.0000000000000004</v>
      </c>
      <c r="AO2253" s="8">
        <f t="shared" si="595"/>
        <v>1.7344848839117559</v>
      </c>
      <c r="AP2253" s="8">
        <f t="shared" si="596"/>
        <v>0.79222562587553291</v>
      </c>
      <c r="AQ2253" s="8"/>
      <c r="AR2253" s="8">
        <f t="shared" si="597"/>
        <v>99.378663477382162</v>
      </c>
      <c r="AS2253" s="8">
        <f t="shared" si="598"/>
        <v>44.608815215221817</v>
      </c>
    </row>
    <row r="2254" spans="1:45">
      <c r="A2254" s="20">
        <v>80.91416667</v>
      </c>
      <c r="B2254" s="20">
        <v>324.91156059999997</v>
      </c>
      <c r="C2254" s="20">
        <v>-303.632497</v>
      </c>
      <c r="E2254" s="9">
        <f t="shared" si="586"/>
        <v>-635.08843939999997</v>
      </c>
      <c r="F2254" s="9">
        <f t="shared" si="587"/>
        <v>236.367503</v>
      </c>
      <c r="I2254">
        <v>1</v>
      </c>
      <c r="J2254">
        <f t="shared" si="588"/>
        <v>0.42538624005601583</v>
      </c>
      <c r="K2254">
        <f t="shared" si="589"/>
        <v>2.7852962035281883</v>
      </c>
      <c r="O2254">
        <f t="shared" si="590"/>
        <v>-0.38675475388017594</v>
      </c>
      <c r="P2254">
        <f t="shared" si="591"/>
        <v>0.14394255945581733</v>
      </c>
      <c r="Q2254">
        <f t="shared" si="592"/>
        <v>0.91087941020114893</v>
      </c>
      <c r="R2254">
        <f t="shared" si="593"/>
        <v>1</v>
      </c>
      <c r="AG2254" s="8">
        <f t="shared" si="583"/>
        <v>-0.11570265017954384</v>
      </c>
      <c r="AH2254" s="8">
        <f t="shared" si="584"/>
        <v>0.70262654821606474</v>
      </c>
      <c r="AI2254" s="8">
        <f t="shared" si="585"/>
        <v>0.7020889049710215</v>
      </c>
      <c r="AJ2254" s="8"/>
      <c r="AK2254" s="8"/>
      <c r="AL2254" s="8"/>
      <c r="AN2254" s="8">
        <f t="shared" si="594"/>
        <v>0.99999999999999989</v>
      </c>
      <c r="AO2254" s="8">
        <f t="shared" si="595"/>
        <v>1.7340032495119666</v>
      </c>
      <c r="AP2254" s="8">
        <f t="shared" si="596"/>
        <v>0.79246956864768825</v>
      </c>
      <c r="AQ2254" s="8"/>
      <c r="AR2254" s="8">
        <f t="shared" si="597"/>
        <v>99.351067859005909</v>
      </c>
      <c r="AS2254" s="8">
        <f t="shared" si="598"/>
        <v>44.594838323934596</v>
      </c>
    </row>
    <row r="2255" spans="1:45">
      <c r="A2255" s="20">
        <v>80.947533329999999</v>
      </c>
      <c r="B2255" s="20">
        <v>324.6024051</v>
      </c>
      <c r="C2255" s="20">
        <v>-303.54407780000003</v>
      </c>
      <c r="E2255" s="9">
        <f t="shared" si="586"/>
        <v>-635.39759490000006</v>
      </c>
      <c r="F2255" s="9">
        <f t="shared" si="587"/>
        <v>236.45592219999997</v>
      </c>
      <c r="I2255">
        <v>1</v>
      </c>
      <c r="J2255">
        <f t="shared" si="588"/>
        <v>0.42556547622100566</v>
      </c>
      <c r="K2255">
        <f t="shared" si="589"/>
        <v>2.7853330328967623</v>
      </c>
      <c r="O2255">
        <f t="shared" si="590"/>
        <v>-0.38691305965531753</v>
      </c>
      <c r="P2255">
        <f t="shared" si="591"/>
        <v>0.14398525437670281</v>
      </c>
      <c r="Q2255">
        <f t="shared" si="592"/>
        <v>0.91080542971055944</v>
      </c>
      <c r="R2255">
        <f t="shared" si="593"/>
        <v>1</v>
      </c>
      <c r="AG2255" s="8">
        <f t="shared" si="583"/>
        <v>-0.11555501221013703</v>
      </c>
      <c r="AH2255" s="8">
        <f t="shared" si="584"/>
        <v>0.70271031425992614</v>
      </c>
      <c r="AI2255" s="8">
        <f t="shared" si="585"/>
        <v>0.70202938213854771</v>
      </c>
      <c r="AJ2255" s="8"/>
      <c r="AK2255" s="8"/>
      <c r="AL2255" s="8"/>
      <c r="AN2255" s="8">
        <f t="shared" si="594"/>
        <v>1</v>
      </c>
      <c r="AO2255" s="8">
        <f t="shared" si="595"/>
        <v>1.7337795788097559</v>
      </c>
      <c r="AP2255" s="8">
        <f t="shared" si="596"/>
        <v>0.79255315420367489</v>
      </c>
      <c r="AQ2255" s="8"/>
      <c r="AR2255" s="8">
        <f t="shared" si="597"/>
        <v>99.338252471768513</v>
      </c>
      <c r="AS2255" s="8">
        <f t="shared" si="598"/>
        <v>44.590049224348306</v>
      </c>
    </row>
    <row r="2256" spans="1:45">
      <c r="A2256" s="20">
        <v>80.980900000000005</v>
      </c>
      <c r="B2256" s="20">
        <v>323.73196949999999</v>
      </c>
      <c r="C2256" s="20">
        <v>-303.53465699999998</v>
      </c>
      <c r="E2256" s="9">
        <f t="shared" si="586"/>
        <v>-636.26803050000001</v>
      </c>
      <c r="F2256" s="9">
        <f t="shared" si="587"/>
        <v>236.46534300000002</v>
      </c>
      <c r="I2256">
        <v>1</v>
      </c>
      <c r="J2256">
        <f t="shared" si="588"/>
        <v>0.42602332083478189</v>
      </c>
      <c r="K2256">
        <f t="shared" si="589"/>
        <v>2.7857672681700949</v>
      </c>
      <c r="O2256">
        <f t="shared" si="590"/>
        <v>-0.38736639179470606</v>
      </c>
      <c r="P2256">
        <f t="shared" si="591"/>
        <v>0.14396248485159047</v>
      </c>
      <c r="Q2256">
        <f t="shared" si="592"/>
        <v>0.91061631956785505</v>
      </c>
      <c r="R2256">
        <f t="shared" si="593"/>
        <v>1</v>
      </c>
      <c r="AG2256" s="8">
        <f t="shared" si="583"/>
        <v>-0.11524653458121131</v>
      </c>
      <c r="AH2256" s="8">
        <f t="shared" si="584"/>
        <v>0.70300507166493831</v>
      </c>
      <c r="AI2256" s="8">
        <f t="shared" si="585"/>
        <v>0.70178494247197754</v>
      </c>
      <c r="AJ2256" s="8"/>
      <c r="AK2256" s="8"/>
      <c r="AL2256" s="8"/>
      <c r="AN2256" s="8">
        <f t="shared" si="594"/>
        <v>1.0000000000000002</v>
      </c>
      <c r="AO2256" s="8">
        <f t="shared" si="595"/>
        <v>1.7332851610721092</v>
      </c>
      <c r="AP2256" s="8">
        <f t="shared" si="596"/>
        <v>0.79289633895869194</v>
      </c>
      <c r="AQ2256" s="8"/>
      <c r="AR2256" s="8">
        <f t="shared" si="597"/>
        <v>99.309924422084947</v>
      </c>
      <c r="AS2256" s="8">
        <f t="shared" si="598"/>
        <v>44.570386186292602</v>
      </c>
    </row>
    <row r="2257" spans="1:45">
      <c r="A2257" s="20">
        <v>81.014266669999998</v>
      </c>
      <c r="B2257" s="20">
        <v>322.97469849999999</v>
      </c>
      <c r="C2257" s="20">
        <v>-303.45677869999997</v>
      </c>
      <c r="E2257" s="9">
        <f t="shared" si="586"/>
        <v>-637.02530150000007</v>
      </c>
      <c r="F2257" s="9">
        <f t="shared" si="587"/>
        <v>236.54322130000003</v>
      </c>
      <c r="I2257">
        <v>1</v>
      </c>
      <c r="J2257">
        <f t="shared" si="588"/>
        <v>0.42643509694285064</v>
      </c>
      <c r="K2257">
        <f t="shared" si="589"/>
        <v>2.7860480616619339</v>
      </c>
      <c r="O2257">
        <f t="shared" si="590"/>
        <v>-0.38775828571097443</v>
      </c>
      <c r="P2257">
        <f t="shared" si="591"/>
        <v>0.14398422444424636</v>
      </c>
      <c r="Q2257">
        <f t="shared" si="592"/>
        <v>0.91044607472034011</v>
      </c>
      <c r="R2257">
        <f t="shared" si="593"/>
        <v>1</v>
      </c>
      <c r="AG2257" s="8">
        <f t="shared" si="583"/>
        <v>-0.11494709251639434</v>
      </c>
      <c r="AH2257" s="8">
        <f t="shared" si="584"/>
        <v>0.70324408188467302</v>
      </c>
      <c r="AI2257" s="8">
        <f t="shared" si="585"/>
        <v>0.70159456042376145</v>
      </c>
      <c r="AJ2257" s="8"/>
      <c r="AK2257" s="8"/>
      <c r="AL2257" s="8"/>
      <c r="AN2257" s="8">
        <f t="shared" si="594"/>
        <v>1.0000000000000002</v>
      </c>
      <c r="AO2257" s="8">
        <f t="shared" si="595"/>
        <v>1.7328162098458257</v>
      </c>
      <c r="AP2257" s="8">
        <f t="shared" si="596"/>
        <v>0.79316354835217806</v>
      </c>
      <c r="AQ2257" s="8"/>
      <c r="AR2257" s="8">
        <f t="shared" si="597"/>
        <v>99.283055496021419</v>
      </c>
      <c r="AS2257" s="8">
        <f t="shared" si="598"/>
        <v>44.555076215799595</v>
      </c>
    </row>
    <row r="2258" spans="1:45">
      <c r="A2258" s="20">
        <v>81.047633329999996</v>
      </c>
      <c r="B2258" s="20">
        <v>322.60489130000002</v>
      </c>
      <c r="C2258" s="20">
        <v>-303.35494519999997</v>
      </c>
      <c r="E2258" s="9">
        <f t="shared" si="586"/>
        <v>-637.39510870000004</v>
      </c>
      <c r="F2258" s="9">
        <f t="shared" si="587"/>
        <v>236.64505480000003</v>
      </c>
      <c r="I2258">
        <v>1</v>
      </c>
      <c r="J2258">
        <f t="shared" si="588"/>
        <v>0.42664854211436698</v>
      </c>
      <c r="K2258">
        <f t="shared" si="589"/>
        <v>2.7860969885128775</v>
      </c>
      <c r="O2258">
        <f t="shared" si="590"/>
        <v>-0.38794750074473172</v>
      </c>
      <c r="P2258">
        <f t="shared" si="591"/>
        <v>0.14403288685490984</v>
      </c>
      <c r="Q2258">
        <f t="shared" si="592"/>
        <v>0.9103577671279337</v>
      </c>
      <c r="R2258">
        <f t="shared" si="593"/>
        <v>1</v>
      </c>
      <c r="AG2258" s="8">
        <f t="shared" si="583"/>
        <v>-0.11477237767096998</v>
      </c>
      <c r="AH2258" s="8">
        <f t="shared" si="584"/>
        <v>0.70334498099313802</v>
      </c>
      <c r="AI2258" s="8">
        <f t="shared" si="585"/>
        <v>0.70152201607327658</v>
      </c>
      <c r="AJ2258" s="8"/>
      <c r="AK2258" s="8"/>
      <c r="AL2258" s="8"/>
      <c r="AN2258" s="8">
        <f t="shared" si="594"/>
        <v>1</v>
      </c>
      <c r="AO2258" s="8">
        <f t="shared" si="595"/>
        <v>1.7325514185607231</v>
      </c>
      <c r="AP2258" s="8">
        <f t="shared" si="596"/>
        <v>0.79326534897167522</v>
      </c>
      <c r="AQ2258" s="8"/>
      <c r="AR2258" s="8">
        <f t="shared" si="597"/>
        <v>99.267884072933199</v>
      </c>
      <c r="AS2258" s="8">
        <f t="shared" si="598"/>
        <v>44.549243469950589</v>
      </c>
    </row>
    <row r="2259" spans="1:45">
      <c r="A2259" s="20">
        <v>81.081000000000003</v>
      </c>
      <c r="B2259" s="20">
        <v>321.85802080000002</v>
      </c>
      <c r="C2259" s="20">
        <v>-303.1701913</v>
      </c>
      <c r="E2259" s="9">
        <f t="shared" si="586"/>
        <v>-638.14197919999992</v>
      </c>
      <c r="F2259" s="9">
        <f t="shared" si="587"/>
        <v>236.8298087</v>
      </c>
      <c r="I2259">
        <v>1</v>
      </c>
      <c r="J2259">
        <f t="shared" si="588"/>
        <v>0.42707543769433204</v>
      </c>
      <c r="K2259">
        <f t="shared" si="589"/>
        <v>2.7862244363244528</v>
      </c>
      <c r="O2259">
        <f t="shared" si="590"/>
        <v>-0.38833016454793523</v>
      </c>
      <c r="P2259">
        <f t="shared" si="591"/>
        <v>0.14411864691556892</v>
      </c>
      <c r="Q2259">
        <f t="shared" si="592"/>
        <v>0.91018102535341783</v>
      </c>
      <c r="R2259">
        <f t="shared" si="593"/>
        <v>1</v>
      </c>
      <c r="AG2259" s="8">
        <f t="shared" si="583"/>
        <v>-0.11442894902133854</v>
      </c>
      <c r="AH2259" s="8">
        <f t="shared" si="584"/>
        <v>0.70355376192678531</v>
      </c>
      <c r="AI2259" s="8">
        <f t="shared" si="585"/>
        <v>0.70136874731095644</v>
      </c>
      <c r="AJ2259" s="8"/>
      <c r="AK2259" s="8"/>
      <c r="AL2259" s="8"/>
      <c r="AN2259" s="8">
        <f t="shared" si="594"/>
        <v>1</v>
      </c>
      <c r="AO2259" s="8">
        <f t="shared" si="595"/>
        <v>1.7320287325068549</v>
      </c>
      <c r="AP2259" s="8">
        <f t="shared" si="596"/>
        <v>0.7934803956559372</v>
      </c>
      <c r="AQ2259" s="8"/>
      <c r="AR2259" s="8">
        <f t="shared" si="597"/>
        <v>99.237936368036202</v>
      </c>
      <c r="AS2259" s="8">
        <f t="shared" si="598"/>
        <v>44.536922202544098</v>
      </c>
    </row>
    <row r="2260" spans="1:45">
      <c r="A2260" s="20">
        <v>81.114366669999995</v>
      </c>
      <c r="B2260" s="20">
        <v>321.29936190000001</v>
      </c>
      <c r="C2260" s="20">
        <v>-302.88942020000002</v>
      </c>
      <c r="E2260" s="9">
        <f t="shared" si="586"/>
        <v>-638.70063809999999</v>
      </c>
      <c r="F2260" s="9">
        <f t="shared" si="587"/>
        <v>237.11057979999998</v>
      </c>
      <c r="I2260">
        <v>1</v>
      </c>
      <c r="J2260">
        <f t="shared" si="588"/>
        <v>0.42742234148748359</v>
      </c>
      <c r="K2260">
        <f t="shared" si="589"/>
        <v>2.7861233773381988</v>
      </c>
      <c r="O2260">
        <f t="shared" si="590"/>
        <v>-0.38861158059878409</v>
      </c>
      <c r="P2260">
        <f t="shared" si="591"/>
        <v>0.14426777068343141</v>
      </c>
      <c r="Q2260">
        <f t="shared" si="592"/>
        <v>0.91003727932791167</v>
      </c>
      <c r="R2260">
        <f t="shared" si="593"/>
        <v>1</v>
      </c>
      <c r="AG2260" s="8">
        <f t="shared" si="583"/>
        <v>-0.11410843807565324</v>
      </c>
      <c r="AH2260" s="8">
        <f t="shared" si="584"/>
        <v>0.7036746114085235</v>
      </c>
      <c r="AI2260" s="8">
        <f t="shared" si="585"/>
        <v>0.70129972595103618</v>
      </c>
      <c r="AJ2260" s="8"/>
      <c r="AK2260" s="8"/>
      <c r="AL2260" s="8"/>
      <c r="AN2260" s="8">
        <f t="shared" si="594"/>
        <v>1.0000000000000002</v>
      </c>
      <c r="AO2260" s="8">
        <f t="shared" si="595"/>
        <v>1.7315577403683058</v>
      </c>
      <c r="AP2260" s="8">
        <f t="shared" si="596"/>
        <v>0.79357722254329577</v>
      </c>
      <c r="AQ2260" s="8"/>
      <c r="AR2260" s="8">
        <f t="shared" si="597"/>
        <v>99.210950506313495</v>
      </c>
      <c r="AS2260" s="8">
        <f t="shared" si="598"/>
        <v>44.531374430555061</v>
      </c>
    </row>
    <row r="2261" spans="1:45">
      <c r="A2261" s="20">
        <v>81.147733329999994</v>
      </c>
      <c r="B2261" s="20">
        <v>320.65613789999998</v>
      </c>
      <c r="C2261" s="20">
        <v>-302.66447740000001</v>
      </c>
      <c r="E2261" s="9">
        <f t="shared" si="586"/>
        <v>-639.34386210000002</v>
      </c>
      <c r="F2261" s="9">
        <f t="shared" si="587"/>
        <v>237.33552259999999</v>
      </c>
      <c r="I2261">
        <v>1</v>
      </c>
      <c r="J2261">
        <f t="shared" si="588"/>
        <v>0.42780253282266989</v>
      </c>
      <c r="K2261">
        <f t="shared" si="589"/>
        <v>2.7861424123081004</v>
      </c>
      <c r="O2261">
        <f t="shared" si="590"/>
        <v>-0.38893865909083225</v>
      </c>
      <c r="P2261">
        <f t="shared" si="591"/>
        <v>0.14438077126675833</v>
      </c>
      <c r="Q2261">
        <f t="shared" si="592"/>
        <v>0.90987961420895758</v>
      </c>
      <c r="R2261">
        <f t="shared" si="593"/>
        <v>1</v>
      </c>
      <c r="AG2261" s="8">
        <f t="shared" si="583"/>
        <v>-0.11378343642763383</v>
      </c>
      <c r="AH2261" s="8">
        <f t="shared" si="584"/>
        <v>0.70383786976884988</v>
      </c>
      <c r="AI2261" s="8">
        <f t="shared" si="585"/>
        <v>0.70118869263128192</v>
      </c>
      <c r="AJ2261" s="8"/>
      <c r="AK2261" s="8"/>
      <c r="AL2261" s="8"/>
      <c r="AN2261" s="8">
        <f t="shared" si="594"/>
        <v>1.0000000000000002</v>
      </c>
      <c r="AO2261" s="8">
        <f t="shared" si="595"/>
        <v>1.7310711267187791</v>
      </c>
      <c r="AP2261" s="8">
        <f t="shared" si="596"/>
        <v>0.79373296672478999</v>
      </c>
      <c r="AQ2261" s="8"/>
      <c r="AR2261" s="8">
        <f t="shared" si="597"/>
        <v>99.183069597942151</v>
      </c>
      <c r="AS2261" s="8">
        <f t="shared" si="598"/>
        <v>44.522450946271725</v>
      </c>
    </row>
    <row r="2262" spans="1:45">
      <c r="A2262" s="20">
        <v>81.181100000000001</v>
      </c>
      <c r="B2262" s="20">
        <v>319.79635630000001</v>
      </c>
      <c r="C2262" s="20">
        <v>-302.66109349999999</v>
      </c>
      <c r="E2262" s="9">
        <f t="shared" si="586"/>
        <v>-640.20364369999993</v>
      </c>
      <c r="F2262" s="9">
        <f t="shared" si="587"/>
        <v>237.33890650000001</v>
      </c>
      <c r="I2262">
        <v>1</v>
      </c>
      <c r="J2262">
        <f t="shared" si="588"/>
        <v>0.42825285905207366</v>
      </c>
      <c r="K2262">
        <f t="shared" si="589"/>
        <v>2.7865759952556308</v>
      </c>
      <c r="O2262">
        <f t="shared" si="590"/>
        <v>-0.38938537550368452</v>
      </c>
      <c r="P2262">
        <f t="shared" si="591"/>
        <v>0.14435453490240172</v>
      </c>
      <c r="Q2262">
        <f t="shared" si="592"/>
        <v>0.90969269404396447</v>
      </c>
      <c r="R2262">
        <f t="shared" si="593"/>
        <v>1</v>
      </c>
      <c r="AG2262" s="8">
        <f t="shared" si="583"/>
        <v>-0.11348191585340667</v>
      </c>
      <c r="AH2262" s="8">
        <f t="shared" si="584"/>
        <v>0.70412921858275235</v>
      </c>
      <c r="AI2262" s="8">
        <f t="shared" si="585"/>
        <v>0.70094500377153923</v>
      </c>
      <c r="AJ2262" s="8"/>
      <c r="AK2262" s="8"/>
      <c r="AL2262" s="8"/>
      <c r="AN2262" s="8">
        <f t="shared" si="594"/>
        <v>1.0000000000000002</v>
      </c>
      <c r="AO2262" s="8">
        <f t="shared" si="595"/>
        <v>1.7305885903306426</v>
      </c>
      <c r="AP2262" s="8">
        <f t="shared" si="596"/>
        <v>0.79407470053837137</v>
      </c>
      <c r="AQ2262" s="8"/>
      <c r="AR2262" s="8">
        <f t="shared" si="597"/>
        <v>99.155422299440445</v>
      </c>
      <c r="AS2262" s="8">
        <f t="shared" si="598"/>
        <v>44.502871041036599</v>
      </c>
    </row>
    <row r="2263" spans="1:45">
      <c r="A2263" s="20">
        <v>81.214466669999993</v>
      </c>
      <c r="B2263" s="20">
        <v>319.23671680000001</v>
      </c>
      <c r="C2263" s="20">
        <v>-302.67793089999998</v>
      </c>
      <c r="E2263" s="9">
        <f t="shared" si="586"/>
        <v>-640.76328319999993</v>
      </c>
      <c r="F2263" s="9">
        <f t="shared" si="587"/>
        <v>237.32206910000002</v>
      </c>
      <c r="I2263">
        <v>1</v>
      </c>
      <c r="J2263">
        <f t="shared" si="588"/>
        <v>0.42854223429742666</v>
      </c>
      <c r="K2263">
        <f t="shared" si="589"/>
        <v>2.7868837976423482</v>
      </c>
      <c r="O2263">
        <f t="shared" si="590"/>
        <v>-0.38967662849808954</v>
      </c>
      <c r="P2263">
        <f t="shared" si="591"/>
        <v>0.14432609698426407</v>
      </c>
      <c r="Q2263">
        <f t="shared" si="592"/>
        <v>0.90957248360515541</v>
      </c>
      <c r="R2263">
        <f t="shared" si="593"/>
        <v>1</v>
      </c>
      <c r="AG2263" s="8">
        <f t="shared" si="583"/>
        <v>-0.11329420522442241</v>
      </c>
      <c r="AH2263" s="8">
        <f t="shared" si="584"/>
        <v>0.70432340694673234</v>
      </c>
      <c r="AI2263" s="8">
        <f t="shared" si="585"/>
        <v>0.70078025192603299</v>
      </c>
      <c r="AJ2263" s="8"/>
      <c r="AK2263" s="8"/>
      <c r="AL2263" s="8"/>
      <c r="AN2263" s="8">
        <f t="shared" si="594"/>
        <v>1.0000000000000002</v>
      </c>
      <c r="AO2263" s="8">
        <f t="shared" si="595"/>
        <v>1.7302855007720057</v>
      </c>
      <c r="AP2263" s="8">
        <f t="shared" si="596"/>
        <v>0.79430567307047717</v>
      </c>
      <c r="AQ2263" s="8"/>
      <c r="AR2263" s="8">
        <f t="shared" si="597"/>
        <v>99.138056546916076</v>
      </c>
      <c r="AS2263" s="8">
        <f t="shared" si="598"/>
        <v>44.489637289763486</v>
      </c>
    </row>
    <row r="2264" spans="1:45">
      <c r="A2264" s="20">
        <v>81.247833330000006</v>
      </c>
      <c r="B2264" s="20">
        <v>318.75205570000003</v>
      </c>
      <c r="C2264" s="20">
        <v>-302.62525770000002</v>
      </c>
      <c r="E2264" s="9">
        <f t="shared" si="586"/>
        <v>-641.24794429999997</v>
      </c>
      <c r="F2264" s="9">
        <f t="shared" si="587"/>
        <v>237.37474229999998</v>
      </c>
      <c r="I2264">
        <v>1</v>
      </c>
      <c r="J2264">
        <f t="shared" si="588"/>
        <v>0.42880582243553006</v>
      </c>
      <c r="K2264">
        <f t="shared" si="589"/>
        <v>2.7870577399043879</v>
      </c>
      <c r="O2264">
        <f t="shared" si="590"/>
        <v>-0.38992655531025439</v>
      </c>
      <c r="P2264">
        <f t="shared" si="591"/>
        <v>0.14434153965785801</v>
      </c>
      <c r="Q2264">
        <f t="shared" si="592"/>
        <v>0.90946291919631228</v>
      </c>
      <c r="R2264">
        <f t="shared" si="593"/>
        <v>1</v>
      </c>
      <c r="AG2264" s="8">
        <f t="shared" si="583"/>
        <v>-0.11310165034392883</v>
      </c>
      <c r="AH2264" s="8">
        <f t="shared" si="584"/>
        <v>0.70447488827275273</v>
      </c>
      <c r="AI2264" s="8">
        <f t="shared" si="585"/>
        <v>0.70065908149582434</v>
      </c>
      <c r="AJ2264" s="8"/>
      <c r="AK2264" s="8"/>
      <c r="AL2264" s="8"/>
      <c r="AN2264" s="8">
        <f t="shared" si="594"/>
        <v>1</v>
      </c>
      <c r="AO2264" s="8">
        <f t="shared" si="595"/>
        <v>1.7299853332117761</v>
      </c>
      <c r="AP2264" s="8">
        <f t="shared" si="596"/>
        <v>0.79447551354538593</v>
      </c>
      <c r="AQ2264" s="8"/>
      <c r="AR2264" s="8">
        <f t="shared" si="597"/>
        <v>99.12085821256818</v>
      </c>
      <c r="AS2264" s="8">
        <f t="shared" si="598"/>
        <v>44.479906147360722</v>
      </c>
    </row>
    <row r="2265" spans="1:45">
      <c r="A2265" s="20">
        <v>81.281199999999998</v>
      </c>
      <c r="B2265" s="20">
        <v>317.89142199999998</v>
      </c>
      <c r="C2265" s="20">
        <v>-302.46887320000002</v>
      </c>
      <c r="E2265" s="9">
        <f t="shared" si="586"/>
        <v>-642.10857800000008</v>
      </c>
      <c r="F2265" s="9">
        <f t="shared" si="587"/>
        <v>237.53112679999998</v>
      </c>
      <c r="I2265">
        <v>1</v>
      </c>
      <c r="J2265">
        <f t="shared" si="588"/>
        <v>0.42928591163543389</v>
      </c>
      <c r="K2265">
        <f t="shared" si="589"/>
        <v>2.7872799226711362</v>
      </c>
      <c r="O2265">
        <f t="shared" si="590"/>
        <v>-0.39036807346782459</v>
      </c>
      <c r="P2265">
        <f t="shared" si="591"/>
        <v>0.14440636916325009</v>
      </c>
      <c r="Q2265">
        <f t="shared" si="592"/>
        <v>0.90926320048823395</v>
      </c>
      <c r="R2265">
        <f t="shared" si="593"/>
        <v>1</v>
      </c>
      <c r="AG2265" s="8">
        <f t="shared" si="583"/>
        <v>-0.11273176425054299</v>
      </c>
      <c r="AH2265" s="8">
        <f t="shared" si="584"/>
        <v>0.70472815662760235</v>
      </c>
      <c r="AI2265" s="8">
        <f t="shared" si="585"/>
        <v>0.70046397094013468</v>
      </c>
      <c r="AJ2265" s="8"/>
      <c r="AK2265" s="8"/>
      <c r="AL2265" s="8"/>
      <c r="AN2265" s="8">
        <f t="shared" si="594"/>
        <v>1.0000000000000004</v>
      </c>
      <c r="AO2265" s="8">
        <f t="shared" si="595"/>
        <v>1.7294173582123955</v>
      </c>
      <c r="AP2265" s="8">
        <f t="shared" si="596"/>
        <v>0.79474893387100309</v>
      </c>
      <c r="AQ2265" s="8"/>
      <c r="AR2265" s="8">
        <f t="shared" si="597"/>
        <v>99.088315642234718</v>
      </c>
      <c r="AS2265" s="8">
        <f t="shared" si="598"/>
        <v>44.464240316669766</v>
      </c>
    </row>
    <row r="2266" spans="1:45">
      <c r="A2266" s="20">
        <v>81.314566670000005</v>
      </c>
      <c r="B2266" s="20">
        <v>317.59365070000001</v>
      </c>
      <c r="C2266" s="20">
        <v>-302.52975809999998</v>
      </c>
      <c r="E2266" s="9">
        <f t="shared" si="586"/>
        <v>-642.40634929999999</v>
      </c>
      <c r="F2266" s="9">
        <f t="shared" si="587"/>
        <v>237.47024190000002</v>
      </c>
      <c r="I2266">
        <v>1</v>
      </c>
      <c r="J2266">
        <f t="shared" si="588"/>
        <v>0.429429756481568</v>
      </c>
      <c r="K2266">
        <f t="shared" si="589"/>
        <v>2.7875141397441534</v>
      </c>
      <c r="O2266">
        <f t="shared" si="590"/>
        <v>-0.39052456043201172</v>
      </c>
      <c r="P2266">
        <f t="shared" si="591"/>
        <v>0.14436028214032018</v>
      </c>
      <c r="Q2266">
        <f t="shared" si="592"/>
        <v>0.90920331974743207</v>
      </c>
      <c r="R2266">
        <f t="shared" si="593"/>
        <v>1</v>
      </c>
      <c r="AG2266" s="8">
        <f t="shared" si="583"/>
        <v>-0.1126551326152439</v>
      </c>
      <c r="AH2266" s="8">
        <f t="shared" si="584"/>
        <v>0.70484409150411964</v>
      </c>
      <c r="AI2266" s="8">
        <f t="shared" si="585"/>
        <v>0.70035964173214205</v>
      </c>
      <c r="AJ2266" s="8"/>
      <c r="AK2266" s="8"/>
      <c r="AL2266" s="8"/>
      <c r="AN2266" s="8">
        <f t="shared" si="594"/>
        <v>1.0000000000000004</v>
      </c>
      <c r="AO2266" s="8">
        <f t="shared" si="595"/>
        <v>1.7292856916488708</v>
      </c>
      <c r="AP2266" s="8">
        <f t="shared" si="596"/>
        <v>0.79489510665174223</v>
      </c>
      <c r="AQ2266" s="8"/>
      <c r="AR2266" s="8">
        <f t="shared" si="597"/>
        <v>99.080771703841762</v>
      </c>
      <c r="AS2266" s="8">
        <f t="shared" si="598"/>
        <v>44.455865233253718</v>
      </c>
    </row>
    <row r="2267" spans="1:45">
      <c r="A2267" s="20">
        <v>81.347933330000004</v>
      </c>
      <c r="B2267" s="20">
        <v>316.87520890000002</v>
      </c>
      <c r="C2267" s="20">
        <v>-301.87343379999999</v>
      </c>
      <c r="E2267" s="9">
        <f t="shared" si="586"/>
        <v>-643.12479110000004</v>
      </c>
      <c r="F2267" s="9">
        <f t="shared" si="587"/>
        <v>238.12656620000001</v>
      </c>
      <c r="I2267">
        <v>1</v>
      </c>
      <c r="J2267">
        <f t="shared" si="588"/>
        <v>0.42993192098081617</v>
      </c>
      <c r="K2267">
        <f t="shared" si="589"/>
        <v>2.7869797118711652</v>
      </c>
      <c r="O2267">
        <f t="shared" si="590"/>
        <v>-0.39087546756432556</v>
      </c>
      <c r="P2267">
        <f t="shared" si="591"/>
        <v>0.14472748398287075</v>
      </c>
      <c r="Q2267">
        <f t="shared" si="592"/>
        <v>0.90899412772380317</v>
      </c>
      <c r="R2267">
        <f t="shared" si="593"/>
        <v>1</v>
      </c>
      <c r="AG2267" s="8">
        <f t="shared" si="583"/>
        <v>-0.11211191787489594</v>
      </c>
      <c r="AH2267" s="8">
        <f t="shared" si="584"/>
        <v>0.70492548248311016</v>
      </c>
      <c r="AI2267" s="8">
        <f t="shared" si="585"/>
        <v>0.70036489205011354</v>
      </c>
      <c r="AJ2267" s="8"/>
      <c r="AK2267" s="8"/>
      <c r="AL2267" s="8"/>
      <c r="AN2267" s="8">
        <f t="shared" si="594"/>
        <v>1.0000000000000002</v>
      </c>
      <c r="AO2267" s="8">
        <f t="shared" si="595"/>
        <v>1.7285161990650741</v>
      </c>
      <c r="AP2267" s="8">
        <f t="shared" si="596"/>
        <v>0.79488775107678922</v>
      </c>
      <c r="AQ2267" s="8"/>
      <c r="AR2267" s="8">
        <f t="shared" si="597"/>
        <v>99.036683026423603</v>
      </c>
      <c r="AS2267" s="8">
        <f t="shared" si="598"/>
        <v>44.456286676654422</v>
      </c>
    </row>
    <row r="2268" spans="1:45">
      <c r="A2268" s="20">
        <v>81.381299999999996</v>
      </c>
      <c r="B2268" s="20">
        <v>315.97432459999999</v>
      </c>
      <c r="C2268" s="20">
        <v>-301.8593472</v>
      </c>
      <c r="E2268" s="9">
        <f t="shared" si="586"/>
        <v>-644.02567539999995</v>
      </c>
      <c r="F2268" s="9">
        <f t="shared" si="587"/>
        <v>238.1406528</v>
      </c>
      <c r="I2268">
        <v>1</v>
      </c>
      <c r="J2268">
        <f t="shared" si="588"/>
        <v>0.43040505441841787</v>
      </c>
      <c r="K2268">
        <f t="shared" si="589"/>
        <v>2.7874160392442762</v>
      </c>
      <c r="O2268">
        <f t="shared" si="590"/>
        <v>-0.39134191689479214</v>
      </c>
      <c r="P2268">
        <f t="shared" si="591"/>
        <v>0.14470606237778763</v>
      </c>
      <c r="Q2268">
        <f t="shared" si="592"/>
        <v>0.90879681975248205</v>
      </c>
      <c r="R2268">
        <f t="shared" si="593"/>
        <v>1</v>
      </c>
      <c r="AG2268" s="8">
        <f t="shared" si="583"/>
        <v>-0.111791817896221</v>
      </c>
      <c r="AH2268" s="8">
        <f t="shared" si="584"/>
        <v>0.70522688267679323</v>
      </c>
      <c r="AI2268" s="8">
        <f t="shared" si="585"/>
        <v>0.70011258623269346</v>
      </c>
      <c r="AJ2268" s="8"/>
      <c r="AK2268" s="8"/>
      <c r="AL2268" s="8"/>
      <c r="AN2268" s="8">
        <f t="shared" si="594"/>
        <v>1</v>
      </c>
      <c r="AO2268" s="8">
        <f t="shared" si="595"/>
        <v>1.7280071649739284</v>
      </c>
      <c r="AP2268" s="8">
        <f t="shared" si="596"/>
        <v>0.7952411657412195</v>
      </c>
      <c r="AQ2268" s="8"/>
      <c r="AR2268" s="8">
        <f t="shared" si="597"/>
        <v>99.007517521372677</v>
      </c>
      <c r="AS2268" s="8">
        <f t="shared" si="598"/>
        <v>44.436037507964535</v>
      </c>
    </row>
    <row r="2269" spans="1:45">
      <c r="A2269" s="20">
        <v>81.414666670000003</v>
      </c>
      <c r="B2269" s="20">
        <v>315.17651080000002</v>
      </c>
      <c r="C2269" s="20">
        <v>-301.82663739999998</v>
      </c>
      <c r="E2269" s="9">
        <f t="shared" si="586"/>
        <v>-644.82348920000004</v>
      </c>
      <c r="F2269" s="9">
        <f t="shared" si="587"/>
        <v>238.17336260000002</v>
      </c>
      <c r="I2269">
        <v>1</v>
      </c>
      <c r="J2269">
        <f t="shared" si="588"/>
        <v>0.43082785049623501</v>
      </c>
      <c r="K2269">
        <f t="shared" si="589"/>
        <v>2.7877739319409027</v>
      </c>
      <c r="O2269">
        <f t="shared" si="590"/>
        <v>-0.39175408088094255</v>
      </c>
      <c r="P2269">
        <f t="shared" si="591"/>
        <v>0.14469911273152569</v>
      </c>
      <c r="Q2269">
        <f t="shared" si="592"/>
        <v>0.90862033153998767</v>
      </c>
      <c r="R2269">
        <f t="shared" si="593"/>
        <v>1</v>
      </c>
      <c r="AG2269" s="8">
        <f t="shared" si="583"/>
        <v>-0.11149940785408302</v>
      </c>
      <c r="AH2269" s="8">
        <f t="shared" si="584"/>
        <v>0.70548854953016105</v>
      </c>
      <c r="AI2269" s="8">
        <f t="shared" si="585"/>
        <v>0.69989555544382365</v>
      </c>
      <c r="AJ2269" s="8"/>
      <c r="AK2269" s="8"/>
      <c r="AL2269" s="8"/>
      <c r="AN2269" s="8">
        <f t="shared" si="594"/>
        <v>1</v>
      </c>
      <c r="AO2269" s="8">
        <f t="shared" si="595"/>
        <v>1.7275454585203898</v>
      </c>
      <c r="AP2269" s="8">
        <f t="shared" si="596"/>
        <v>0.79554507133509478</v>
      </c>
      <c r="AQ2269" s="8"/>
      <c r="AR2269" s="8">
        <f t="shared" si="597"/>
        <v>98.981063690210959</v>
      </c>
      <c r="AS2269" s="8">
        <f t="shared" si="598"/>
        <v>44.418625000065063</v>
      </c>
    </row>
    <row r="2270" spans="1:45">
      <c r="A2270" s="20">
        <v>81.448033330000001</v>
      </c>
      <c r="B2270" s="20">
        <v>314.8106871</v>
      </c>
      <c r="C2270" s="20">
        <v>-301.61403619999999</v>
      </c>
      <c r="E2270" s="9">
        <f t="shared" si="586"/>
        <v>-645.1893129</v>
      </c>
      <c r="F2270" s="9">
        <f t="shared" si="587"/>
        <v>238.38596380000001</v>
      </c>
      <c r="I2270">
        <v>1</v>
      </c>
      <c r="J2270">
        <f t="shared" si="588"/>
        <v>0.43105976562497889</v>
      </c>
      <c r="K2270">
        <f t="shared" si="589"/>
        <v>2.7876682642450459</v>
      </c>
      <c r="O2270">
        <f t="shared" si="590"/>
        <v>-0.39193644029915797</v>
      </c>
      <c r="P2270">
        <f t="shared" si="591"/>
        <v>0.14481353643180581</v>
      </c>
      <c r="Q2270">
        <f t="shared" si="592"/>
        <v>0.90852345397999423</v>
      </c>
      <c r="R2270">
        <f t="shared" si="593"/>
        <v>1</v>
      </c>
      <c r="AG2270" s="8">
        <f t="shared" si="583"/>
        <v>-0.11127725898991292</v>
      </c>
      <c r="AH2270" s="8">
        <f t="shared" si="584"/>
        <v>0.70555968987879347</v>
      </c>
      <c r="AI2270" s="8">
        <f t="shared" si="585"/>
        <v>0.69985919701739507</v>
      </c>
      <c r="AJ2270" s="8"/>
      <c r="AK2270" s="8"/>
      <c r="AL2270" s="8"/>
      <c r="AN2270" s="8">
        <f t="shared" si="594"/>
        <v>1.0000000000000004</v>
      </c>
      <c r="AO2270" s="8">
        <f t="shared" si="595"/>
        <v>1.7272227130537992</v>
      </c>
      <c r="AP2270" s="8">
        <f t="shared" si="596"/>
        <v>0.79559597474959443</v>
      </c>
      <c r="AQ2270" s="8"/>
      <c r="AR2270" s="8">
        <f t="shared" si="597"/>
        <v>98.962571737118338</v>
      </c>
      <c r="AS2270" s="8">
        <f t="shared" si="598"/>
        <v>44.415708449251426</v>
      </c>
    </row>
    <row r="2271" spans="1:45">
      <c r="A2271" s="20">
        <v>81.481399999999994</v>
      </c>
      <c r="B2271" s="20">
        <v>313.83631550000001</v>
      </c>
      <c r="C2271" s="20">
        <v>-301.63053600000001</v>
      </c>
      <c r="E2271" s="9">
        <f t="shared" si="586"/>
        <v>-646.16368450000004</v>
      </c>
      <c r="F2271" s="9">
        <f t="shared" si="587"/>
        <v>238.36946399999999</v>
      </c>
      <c r="I2271">
        <v>1</v>
      </c>
      <c r="J2271">
        <f t="shared" si="588"/>
        <v>0.43156498572069224</v>
      </c>
      <c r="K2271">
        <f t="shared" si="589"/>
        <v>2.7881810588151734</v>
      </c>
      <c r="O2271">
        <f t="shared" si="590"/>
        <v>-0.392441234967497</v>
      </c>
      <c r="P2271">
        <f t="shared" si="591"/>
        <v>0.14477137770917287</v>
      </c>
      <c r="Q2271">
        <f t="shared" si="592"/>
        <v>0.9083122399777368</v>
      </c>
      <c r="R2271">
        <f t="shared" si="593"/>
        <v>1</v>
      </c>
      <c r="AG2271" s="8">
        <f t="shared" si="583"/>
        <v>-0.11094549435989431</v>
      </c>
      <c r="AH2271" s="8">
        <f t="shared" si="584"/>
        <v>0.70589273863220114</v>
      </c>
      <c r="AI2271" s="8">
        <f t="shared" si="585"/>
        <v>0.6995759707333935</v>
      </c>
      <c r="AJ2271" s="8"/>
      <c r="AK2271" s="8"/>
      <c r="AL2271" s="8"/>
      <c r="AN2271" s="8">
        <f t="shared" si="594"/>
        <v>1.0000000000000002</v>
      </c>
      <c r="AO2271" s="8">
        <f t="shared" si="595"/>
        <v>1.7266914766881662</v>
      </c>
      <c r="AP2271" s="8">
        <f t="shared" si="596"/>
        <v>0.79599241727218129</v>
      </c>
      <c r="AQ2271" s="8"/>
      <c r="AR2271" s="8">
        <f t="shared" si="597"/>
        <v>98.932134135443704</v>
      </c>
      <c r="AS2271" s="8">
        <f t="shared" si="598"/>
        <v>44.392993965887683</v>
      </c>
    </row>
    <row r="2272" spans="1:45">
      <c r="A2272" s="20">
        <v>81.51476667</v>
      </c>
      <c r="B2272" s="20">
        <v>313.58683309999998</v>
      </c>
      <c r="C2272" s="20">
        <v>-301.61642219999999</v>
      </c>
      <c r="E2272" s="9">
        <f t="shared" si="586"/>
        <v>-646.41316690000008</v>
      </c>
      <c r="F2272" s="9">
        <f t="shared" si="587"/>
        <v>238.38357780000001</v>
      </c>
      <c r="I2272">
        <v>1</v>
      </c>
      <c r="J2272">
        <f t="shared" si="588"/>
        <v>0.43169785153065438</v>
      </c>
      <c r="K2272">
        <f t="shared" si="589"/>
        <v>2.7882871660418647</v>
      </c>
      <c r="O2272">
        <f t="shared" si="590"/>
        <v>-0.39256982009563701</v>
      </c>
      <c r="P2272">
        <f t="shared" si="591"/>
        <v>0.14477149142783088</v>
      </c>
      <c r="Q2272">
        <f t="shared" si="592"/>
        <v>0.90825665514756382</v>
      </c>
      <c r="R2272">
        <f t="shared" si="593"/>
        <v>1</v>
      </c>
      <c r="AG2272" s="8">
        <f t="shared" ref="AG2272:AG2335" si="599">$O2272*$Z$27+$P2272*$Z$31+$Q2272*$Z$35</f>
        <v>-0.11085239394037827</v>
      </c>
      <c r="AH2272" s="8">
        <f t="shared" ref="AH2272:AH2335" si="600">$O2272*$AA$27+$P2272*$AA$31+$Q2272*$AA$35</f>
        <v>0.7059734308462855</v>
      </c>
      <c r="AI2272" s="8">
        <f t="shared" ref="AI2272:AI2335" si="601">$AB$27*$O2272+$P2272*$AB$31+$AB$35*$Q2272</f>
        <v>0.69950930065068628</v>
      </c>
      <c r="AJ2272" s="8"/>
      <c r="AK2272" s="8"/>
      <c r="AL2272" s="8"/>
      <c r="AN2272" s="8">
        <f t="shared" si="594"/>
        <v>1</v>
      </c>
      <c r="AO2272" s="8">
        <f t="shared" si="595"/>
        <v>1.7265452458138215</v>
      </c>
      <c r="AP2272" s="8">
        <f t="shared" si="596"/>
        <v>0.79608571553037943</v>
      </c>
      <c r="AQ2272" s="8"/>
      <c r="AR2272" s="8">
        <f t="shared" si="597"/>
        <v>98.923755723509231</v>
      </c>
      <c r="AS2272" s="8">
        <f t="shared" si="598"/>
        <v>44.387648369457004</v>
      </c>
    </row>
    <row r="2273" spans="1:45">
      <c r="A2273" s="20">
        <v>81.548133329999999</v>
      </c>
      <c r="B2273" s="20">
        <v>312.80527059999997</v>
      </c>
      <c r="C2273" s="20">
        <v>-301.60689259999998</v>
      </c>
      <c r="E2273" s="9">
        <f t="shared" ref="E2273:E2336" si="602">(B2273-($B$15/2))</f>
        <v>-647.19472940000003</v>
      </c>
      <c r="F2273" s="9">
        <f t="shared" ref="F2273:F2336" si="603">(($C$15/2)+C2273)</f>
        <v>238.39310740000002</v>
      </c>
      <c r="I2273">
        <v>1</v>
      </c>
      <c r="J2273">
        <f t="shared" si="588"/>
        <v>0.43210734628238057</v>
      </c>
      <c r="K2273">
        <f t="shared" si="589"/>
        <v>2.7886662855471132</v>
      </c>
      <c r="O2273">
        <f t="shared" si="590"/>
        <v>-0.39297364739536578</v>
      </c>
      <c r="P2273">
        <f t="shared" si="591"/>
        <v>0.14475119260588523</v>
      </c>
      <c r="Q2273">
        <f t="shared" si="592"/>
        <v>0.90808524087332054</v>
      </c>
      <c r="R2273">
        <f t="shared" si="593"/>
        <v>1</v>
      </c>
      <c r="AG2273" s="8">
        <f t="shared" si="599"/>
        <v>-0.11057624747624817</v>
      </c>
      <c r="AH2273" s="8">
        <f t="shared" si="600"/>
        <v>0.70623462399702897</v>
      </c>
      <c r="AI2273" s="8">
        <f t="shared" si="601"/>
        <v>0.69928931735144273</v>
      </c>
      <c r="AJ2273" s="8"/>
      <c r="AK2273" s="8"/>
      <c r="AL2273" s="8"/>
      <c r="AN2273" s="8">
        <f t="shared" si="594"/>
        <v>1.0000000000000002</v>
      </c>
      <c r="AO2273" s="8">
        <f t="shared" si="595"/>
        <v>1.7261069369313895</v>
      </c>
      <c r="AP2273" s="8">
        <f t="shared" si="596"/>
        <v>0.79639350021949651</v>
      </c>
      <c r="AQ2273" s="8"/>
      <c r="AR2273" s="8">
        <f t="shared" si="597"/>
        <v>98.898642474422786</v>
      </c>
      <c r="AS2273" s="8">
        <f t="shared" si="598"/>
        <v>44.370013605771852</v>
      </c>
    </row>
    <row r="2274" spans="1:45">
      <c r="A2274" s="20">
        <v>81.581500000000005</v>
      </c>
      <c r="B2274" s="20">
        <v>312.55104940000001</v>
      </c>
      <c r="C2274" s="20">
        <v>-301.49686009999999</v>
      </c>
      <c r="E2274" s="9">
        <f t="shared" si="602"/>
        <v>-647.44895059999999</v>
      </c>
      <c r="F2274" s="9">
        <f t="shared" si="603"/>
        <v>238.50313990000001</v>
      </c>
      <c r="I2274">
        <v>1</v>
      </c>
      <c r="J2274">
        <f t="shared" si="588"/>
        <v>0.43226106038102219</v>
      </c>
      <c r="K2274">
        <f t="shared" si="589"/>
        <v>2.7886439946246724</v>
      </c>
      <c r="O2274">
        <f t="shared" si="590"/>
        <v>-0.39310139712774372</v>
      </c>
      <c r="P2274">
        <f t="shared" si="591"/>
        <v>0.14480820059582891</v>
      </c>
      <c r="Q2274">
        <f t="shared" si="592"/>
        <v>0.90802085692808521</v>
      </c>
      <c r="R2274">
        <f t="shared" si="593"/>
        <v>1</v>
      </c>
      <c r="AG2274" s="8">
        <f t="shared" si="599"/>
        <v>-0.11043880082662</v>
      </c>
      <c r="AH2274" s="8">
        <f t="shared" si="600"/>
        <v>0.70629315151130689</v>
      </c>
      <c r="AI2274" s="8">
        <f t="shared" si="601"/>
        <v>0.69925192556059834</v>
      </c>
      <c r="AJ2274" s="8"/>
      <c r="AK2274" s="8"/>
      <c r="AL2274" s="8"/>
      <c r="AN2274" s="8">
        <f t="shared" si="594"/>
        <v>1.0000000000000002</v>
      </c>
      <c r="AO2274" s="8">
        <f t="shared" si="595"/>
        <v>1.7259043201735735</v>
      </c>
      <c r="AP2274" s="8">
        <f t="shared" si="596"/>
        <v>0.79644580688836963</v>
      </c>
      <c r="AQ2274" s="8"/>
      <c r="AR2274" s="8">
        <f t="shared" si="597"/>
        <v>98.887033389341312</v>
      </c>
      <c r="AS2274" s="8">
        <f t="shared" si="598"/>
        <v>44.367016654405035</v>
      </c>
    </row>
    <row r="2275" spans="1:45">
      <c r="A2275" s="20">
        <v>81.614866669999998</v>
      </c>
      <c r="B2275" s="20">
        <v>311.53653730000002</v>
      </c>
      <c r="C2275" s="20">
        <v>-301.27111580000002</v>
      </c>
      <c r="E2275" s="9">
        <f t="shared" si="602"/>
        <v>-648.46346270000004</v>
      </c>
      <c r="F2275" s="9">
        <f t="shared" si="603"/>
        <v>238.72888419999998</v>
      </c>
      <c r="I2275">
        <v>1</v>
      </c>
      <c r="J2275">
        <f t="shared" si="588"/>
        <v>0.4328333151852059</v>
      </c>
      <c r="K2275">
        <f t="shared" si="589"/>
        <v>2.7888449373869406</v>
      </c>
      <c r="O2275">
        <f t="shared" si="590"/>
        <v>-0.39361804772346842</v>
      </c>
      <c r="P2275">
        <f t="shared" si="591"/>
        <v>0.14490869993315053</v>
      </c>
      <c r="Q2275">
        <f t="shared" si="592"/>
        <v>0.90778097644203226</v>
      </c>
      <c r="R2275">
        <f t="shared" si="593"/>
        <v>1</v>
      </c>
      <c r="AG2275" s="8">
        <f t="shared" si="599"/>
        <v>-0.10998548460173746</v>
      </c>
      <c r="AH2275" s="8">
        <f t="shared" si="600"/>
        <v>0.70657911464604251</v>
      </c>
      <c r="AI2275" s="8">
        <f t="shared" si="601"/>
        <v>0.6990344397259235</v>
      </c>
      <c r="AJ2275" s="8"/>
      <c r="AK2275" s="8"/>
      <c r="AL2275" s="8"/>
      <c r="AN2275" s="8">
        <f t="shared" si="594"/>
        <v>1</v>
      </c>
      <c r="AO2275" s="8">
        <f t="shared" si="595"/>
        <v>1.7252162207194151</v>
      </c>
      <c r="AP2275" s="8">
        <f t="shared" si="596"/>
        <v>0.79674999067716046</v>
      </c>
      <c r="AQ2275" s="8"/>
      <c r="AR2275" s="8">
        <f t="shared" si="597"/>
        <v>98.847608194732771</v>
      </c>
      <c r="AS2275" s="8">
        <f t="shared" si="598"/>
        <v>44.349588207111019</v>
      </c>
    </row>
    <row r="2276" spans="1:45">
      <c r="A2276" s="20">
        <v>81.648233329999996</v>
      </c>
      <c r="B2276" s="20">
        <v>310.75865950000002</v>
      </c>
      <c r="C2276" s="20">
        <v>-300.91438419999997</v>
      </c>
      <c r="E2276" s="9">
        <f t="shared" si="602"/>
        <v>-649.24134049999998</v>
      </c>
      <c r="F2276" s="9">
        <f t="shared" si="603"/>
        <v>239.08561580000003</v>
      </c>
      <c r="I2276">
        <v>1</v>
      </c>
      <c r="J2276">
        <f t="shared" si="588"/>
        <v>0.43330712379436059</v>
      </c>
      <c r="K2276">
        <f t="shared" si="589"/>
        <v>2.7887495036869638</v>
      </c>
      <c r="O2276">
        <f t="shared" si="590"/>
        <v>-0.39400778937635084</v>
      </c>
      <c r="P2276">
        <f t="shared" si="591"/>
        <v>0.14509488086586445</v>
      </c>
      <c r="Q2276">
        <f t="shared" si="592"/>
        <v>0.90758213813256694</v>
      </c>
      <c r="R2276">
        <f t="shared" si="593"/>
        <v>1</v>
      </c>
      <c r="AG2276" s="8">
        <f t="shared" si="599"/>
        <v>-0.10955626963801068</v>
      </c>
      <c r="AH2276" s="8">
        <f t="shared" si="600"/>
        <v>0.70675280273400309</v>
      </c>
      <c r="AI2276" s="8">
        <f t="shared" si="601"/>
        <v>0.69892624761889932</v>
      </c>
      <c r="AJ2276" s="8"/>
      <c r="AK2276" s="8"/>
      <c r="AL2276" s="8"/>
      <c r="AN2276" s="8">
        <f t="shared" si="594"/>
        <v>1</v>
      </c>
      <c r="AO2276" s="8">
        <f t="shared" si="595"/>
        <v>1.7245858710260737</v>
      </c>
      <c r="AP2276" s="8">
        <f t="shared" si="596"/>
        <v>0.79690127850079395</v>
      </c>
      <c r="AQ2276" s="8"/>
      <c r="AR2276" s="8">
        <f t="shared" si="597"/>
        <v>98.811491817686942</v>
      </c>
      <c r="AS2276" s="8">
        <f t="shared" si="598"/>
        <v>44.3409200533251</v>
      </c>
    </row>
    <row r="2277" spans="1:45">
      <c r="A2277" s="20">
        <v>81.681600000000003</v>
      </c>
      <c r="B2277" s="20">
        <v>310.2309214</v>
      </c>
      <c r="C2277" s="20">
        <v>-300.75205249999999</v>
      </c>
      <c r="E2277" s="9">
        <f t="shared" si="602"/>
        <v>-649.76907860000006</v>
      </c>
      <c r="F2277" s="9">
        <f t="shared" si="603"/>
        <v>239.24794750000001</v>
      </c>
      <c r="I2277">
        <v>1</v>
      </c>
      <c r="J2277">
        <f t="shared" si="588"/>
        <v>0.4336131731297988</v>
      </c>
      <c r="K2277">
        <f t="shared" si="589"/>
        <v>2.7887928849717376</v>
      </c>
      <c r="O2277">
        <f t="shared" si="590"/>
        <v>-0.39427472204202524</v>
      </c>
      <c r="P2277">
        <f t="shared" si="591"/>
        <v>0.14517375650274225</v>
      </c>
      <c r="Q2277">
        <f t="shared" si="592"/>
        <v>0.90745359329365505</v>
      </c>
      <c r="R2277">
        <f t="shared" si="593"/>
        <v>1</v>
      </c>
      <c r="AG2277" s="8">
        <f t="shared" si="599"/>
        <v>-0.10930064124230843</v>
      </c>
      <c r="AH2277" s="8">
        <f t="shared" si="600"/>
        <v>0.70689017150524269</v>
      </c>
      <c r="AI2277" s="8">
        <f t="shared" si="601"/>
        <v>0.6988273429491072</v>
      </c>
      <c r="AJ2277" s="8"/>
      <c r="AK2277" s="8"/>
      <c r="AL2277" s="8"/>
      <c r="AN2277" s="8">
        <f t="shared" si="594"/>
        <v>1.0000000000000004</v>
      </c>
      <c r="AO2277" s="8">
        <f t="shared" si="595"/>
        <v>1.7242032934040543</v>
      </c>
      <c r="AP2277" s="8">
        <f t="shared" si="596"/>
        <v>0.79703955989339492</v>
      </c>
      <c r="AQ2277" s="8"/>
      <c r="AR2277" s="8">
        <f t="shared" si="597"/>
        <v>98.789571734609083</v>
      </c>
      <c r="AS2277" s="8">
        <f t="shared" si="598"/>
        <v>44.332997113143875</v>
      </c>
    </row>
    <row r="2278" spans="1:45">
      <c r="A2278" s="20">
        <v>81.714966669999995</v>
      </c>
      <c r="B2278" s="20">
        <v>309.67865360000002</v>
      </c>
      <c r="C2278" s="20">
        <v>-300.62200799999999</v>
      </c>
      <c r="E2278" s="9">
        <f t="shared" si="602"/>
        <v>-650.32134640000004</v>
      </c>
      <c r="F2278" s="9">
        <f t="shared" si="603"/>
        <v>239.37799200000001</v>
      </c>
      <c r="I2278">
        <v>1</v>
      </c>
      <c r="J2278">
        <f t="shared" si="588"/>
        <v>0.43392572245709582</v>
      </c>
      <c r="K2278">
        <f t="shared" si="589"/>
        <v>2.7888921495082331</v>
      </c>
      <c r="O2278">
        <f t="shared" si="590"/>
        <v>-0.39455527649205235</v>
      </c>
      <c r="P2278">
        <f t="shared" si="591"/>
        <v>0.14523258438694897</v>
      </c>
      <c r="Q2278">
        <f t="shared" si="592"/>
        <v>0.9073222306460742</v>
      </c>
      <c r="R2278">
        <f t="shared" si="593"/>
        <v>1</v>
      </c>
      <c r="AG2278" s="8">
        <f t="shared" si="599"/>
        <v>-0.1090509252831906</v>
      </c>
      <c r="AH2278" s="8">
        <f t="shared" si="600"/>
        <v>0.70704364405916065</v>
      </c>
      <c r="AI2278" s="8">
        <f t="shared" si="601"/>
        <v>0.69871108556428607</v>
      </c>
      <c r="AJ2278" s="8"/>
      <c r="AK2278" s="8"/>
      <c r="AL2278" s="8"/>
      <c r="AN2278" s="8">
        <f t="shared" si="594"/>
        <v>1.0000000000000002</v>
      </c>
      <c r="AO2278" s="8">
        <f t="shared" si="595"/>
        <v>1.7238255559397351</v>
      </c>
      <c r="AP2278" s="8">
        <f t="shared" si="596"/>
        <v>0.79720207872183968</v>
      </c>
      <c r="AQ2278" s="8"/>
      <c r="AR2278" s="8">
        <f t="shared" si="597"/>
        <v>98.767928972139615</v>
      </c>
      <c r="AS2278" s="8">
        <f t="shared" si="598"/>
        <v>44.323685470182575</v>
      </c>
    </row>
    <row r="2279" spans="1:45">
      <c r="A2279" s="20">
        <v>81.748333329999994</v>
      </c>
      <c r="B2279" s="20">
        <v>308.86341340000001</v>
      </c>
      <c r="C2279" s="20">
        <v>-300.57698970000001</v>
      </c>
      <c r="E2279" s="9">
        <f t="shared" si="602"/>
        <v>-651.13658659999999</v>
      </c>
      <c r="F2279" s="9">
        <f t="shared" si="603"/>
        <v>239.42301029999999</v>
      </c>
      <c r="I2279">
        <v>1</v>
      </c>
      <c r="J2279">
        <f t="shared" si="588"/>
        <v>0.43435880671465493</v>
      </c>
      <c r="K2279">
        <f t="shared" si="589"/>
        <v>2.7892371740105153</v>
      </c>
      <c r="O2279">
        <f t="shared" si="590"/>
        <v>-0.39497413005187515</v>
      </c>
      <c r="P2279">
        <f t="shared" si="591"/>
        <v>0.14523204064055523</v>
      </c>
      <c r="Q2279">
        <f t="shared" si="592"/>
        <v>0.90714006138034964</v>
      </c>
      <c r="R2279">
        <f t="shared" si="593"/>
        <v>1</v>
      </c>
      <c r="AG2279" s="8">
        <f t="shared" si="599"/>
        <v>-0.10874780200971329</v>
      </c>
      <c r="AH2279" s="8">
        <f t="shared" si="600"/>
        <v>0.70730625274712944</v>
      </c>
      <c r="AI2279" s="8">
        <f t="shared" si="601"/>
        <v>0.69849250560250842</v>
      </c>
      <c r="AJ2279" s="8"/>
      <c r="AK2279" s="8"/>
      <c r="AL2279" s="8"/>
      <c r="AN2279" s="8">
        <f t="shared" si="594"/>
        <v>1.0000000000000002</v>
      </c>
      <c r="AO2279" s="8">
        <f t="shared" si="595"/>
        <v>1.7233509851712323</v>
      </c>
      <c r="AP2279" s="8">
        <f t="shared" si="596"/>
        <v>0.79750756677616519</v>
      </c>
      <c r="AQ2279" s="8"/>
      <c r="AR2279" s="8">
        <f t="shared" si="597"/>
        <v>98.740738070024136</v>
      </c>
      <c r="AS2279" s="8">
        <f t="shared" si="598"/>
        <v>44.306182293978061</v>
      </c>
    </row>
    <row r="2280" spans="1:45">
      <c r="A2280" s="20">
        <v>81.781700000000001</v>
      </c>
      <c r="B2280" s="20">
        <v>308.49259030000002</v>
      </c>
      <c r="C2280" s="20">
        <v>-300.58113090000001</v>
      </c>
      <c r="E2280" s="9">
        <f t="shared" si="602"/>
        <v>-651.50740969999993</v>
      </c>
      <c r="F2280" s="9">
        <f t="shared" si="603"/>
        <v>239.41886909999999</v>
      </c>
      <c r="I2280">
        <v>1</v>
      </c>
      <c r="J2280">
        <f t="shared" si="588"/>
        <v>0.43455105043794856</v>
      </c>
      <c r="K2280">
        <f t="shared" si="589"/>
        <v>2.7894271469228724</v>
      </c>
      <c r="O2280">
        <f t="shared" si="590"/>
        <v>-0.39516539496979686</v>
      </c>
      <c r="P2280">
        <f t="shared" si="591"/>
        <v>0.14521715419121439</v>
      </c>
      <c r="Q2280">
        <f t="shared" si="592"/>
        <v>0.90705914291570289</v>
      </c>
      <c r="R2280">
        <f t="shared" si="593"/>
        <v>1</v>
      </c>
      <c r="AG2280" s="8">
        <f t="shared" si="599"/>
        <v>-0.1086209077995694</v>
      </c>
      <c r="AH2280" s="8">
        <f t="shared" si="600"/>
        <v>0.70743169599820799</v>
      </c>
      <c r="AI2280" s="8">
        <f t="shared" si="601"/>
        <v>0.69838520451531372</v>
      </c>
      <c r="AJ2280" s="8"/>
      <c r="AK2280" s="8"/>
      <c r="AL2280" s="8"/>
      <c r="AN2280" s="8">
        <f t="shared" si="594"/>
        <v>1</v>
      </c>
      <c r="AO2280" s="8">
        <f t="shared" si="595"/>
        <v>1.7231491145214153</v>
      </c>
      <c r="AP2280" s="8">
        <f t="shared" si="596"/>
        <v>0.79765749778866735</v>
      </c>
      <c r="AQ2280" s="8"/>
      <c r="AR2280" s="8">
        <f t="shared" si="597"/>
        <v>98.729171733782053</v>
      </c>
      <c r="AS2280" s="8">
        <f t="shared" si="598"/>
        <v>44.297591879743564</v>
      </c>
    </row>
    <row r="2281" spans="1:45">
      <c r="A2281" s="20">
        <v>81.815066669999993</v>
      </c>
      <c r="B2281" s="20">
        <v>307.72564260000001</v>
      </c>
      <c r="C2281" s="20">
        <v>-300.57915819999999</v>
      </c>
      <c r="E2281" s="9">
        <f t="shared" si="602"/>
        <v>-652.27435739999999</v>
      </c>
      <c r="F2281" s="9">
        <f t="shared" si="603"/>
        <v>239.42084180000001</v>
      </c>
      <c r="I2281">
        <v>1</v>
      </c>
      <c r="J2281">
        <f t="shared" si="588"/>
        <v>0.43495060527657947</v>
      </c>
      <c r="K2281">
        <f t="shared" si="589"/>
        <v>2.7898052161181481</v>
      </c>
      <c r="O2281">
        <f t="shared" si="590"/>
        <v>-0.39556046196509997</v>
      </c>
      <c r="P2281">
        <f t="shared" si="591"/>
        <v>0.14519261367867028</v>
      </c>
      <c r="Q2281">
        <f t="shared" si="592"/>
        <v>0.90689085664324187</v>
      </c>
      <c r="R2281">
        <f t="shared" si="593"/>
        <v>1</v>
      </c>
      <c r="AG2281" s="8">
        <f t="shared" si="599"/>
        <v>-0.10835382935965249</v>
      </c>
      <c r="AH2281" s="8">
        <f t="shared" si="600"/>
        <v>0.70768837572425802</v>
      </c>
      <c r="AI2281" s="8">
        <f t="shared" si="601"/>
        <v>0.69816660656884821</v>
      </c>
      <c r="AJ2281" s="8"/>
      <c r="AK2281" s="8"/>
      <c r="AL2281" s="8"/>
      <c r="AN2281" s="8">
        <f t="shared" si="594"/>
        <v>1.0000000000000002</v>
      </c>
      <c r="AO2281" s="8">
        <f t="shared" si="595"/>
        <v>1.7227259763347234</v>
      </c>
      <c r="AP2281" s="8">
        <f t="shared" si="596"/>
        <v>0.79796287523848874</v>
      </c>
      <c r="AQ2281" s="8"/>
      <c r="AR2281" s="8">
        <f t="shared" si="597"/>
        <v>98.704927701533791</v>
      </c>
      <c r="AS2281" s="8">
        <f t="shared" si="598"/>
        <v>44.280095040710329</v>
      </c>
    </row>
    <row r="2282" spans="1:45">
      <c r="A2282" s="20">
        <v>81.848433330000006</v>
      </c>
      <c r="B2282" s="20">
        <v>307.01722910000001</v>
      </c>
      <c r="C2282" s="20">
        <v>-300.51453170000002</v>
      </c>
      <c r="E2282" s="9">
        <f t="shared" si="602"/>
        <v>-652.98277089999999</v>
      </c>
      <c r="F2282" s="9">
        <f t="shared" si="603"/>
        <v>239.48546829999998</v>
      </c>
      <c r="I2282">
        <v>1</v>
      </c>
      <c r="J2282">
        <f t="shared" si="588"/>
        <v>0.43533156862254596</v>
      </c>
      <c r="K2282">
        <f t="shared" si="589"/>
        <v>2.7900689546618098</v>
      </c>
      <c r="O2282">
        <f t="shared" si="590"/>
        <v>-0.39592307741570809</v>
      </c>
      <c r="P2282">
        <f t="shared" si="591"/>
        <v>0.14520723644054415</v>
      </c>
      <c r="Q2282">
        <f t="shared" si="592"/>
        <v>0.90673026598596296</v>
      </c>
      <c r="R2282">
        <f t="shared" si="593"/>
        <v>1</v>
      </c>
      <c r="AG2282" s="8">
        <f t="shared" si="599"/>
        <v>-0.10807927218623214</v>
      </c>
      <c r="AH2282" s="8">
        <f t="shared" si="600"/>
        <v>0.7079097733284323</v>
      </c>
      <c r="AI2282" s="8">
        <f t="shared" si="601"/>
        <v>0.6979846873318799</v>
      </c>
      <c r="AJ2282" s="8"/>
      <c r="AK2282" s="8"/>
      <c r="AL2282" s="8"/>
      <c r="AN2282" s="8">
        <f t="shared" si="594"/>
        <v>1.0000000000000002</v>
      </c>
      <c r="AO2282" s="8">
        <f t="shared" si="595"/>
        <v>1.7223002023804737</v>
      </c>
      <c r="AP2282" s="8">
        <f t="shared" si="596"/>
        <v>0.79821694386586772</v>
      </c>
      <c r="AQ2282" s="8"/>
      <c r="AR2282" s="8">
        <f t="shared" si="597"/>
        <v>98.680532650928683</v>
      </c>
      <c r="AS2282" s="8">
        <f t="shared" si="598"/>
        <v>44.265537980654834</v>
      </c>
    </row>
    <row r="2283" spans="1:45">
      <c r="A2283" s="20">
        <v>81.881799999999998</v>
      </c>
      <c r="B2283" s="20">
        <v>306.51396319999998</v>
      </c>
      <c r="C2283" s="20">
        <v>-300.4516362</v>
      </c>
      <c r="E2283" s="9">
        <f t="shared" si="602"/>
        <v>-653.48603679999997</v>
      </c>
      <c r="F2283" s="9">
        <f t="shared" si="603"/>
        <v>239.5483638</v>
      </c>
      <c r="I2283">
        <v>1</v>
      </c>
      <c r="J2283">
        <f t="shared" si="588"/>
        <v>0.43560538440984614</v>
      </c>
      <c r="K2283">
        <f t="shared" si="589"/>
        <v>2.7902330899716081</v>
      </c>
      <c r="O2283">
        <f t="shared" si="590"/>
        <v>-0.39617999960798767</v>
      </c>
      <c r="P2283">
        <f t="shared" si="591"/>
        <v>0.14522769475091876</v>
      </c>
      <c r="Q2283">
        <f t="shared" si="592"/>
        <v>0.90661476084826065</v>
      </c>
      <c r="R2283">
        <f t="shared" si="593"/>
        <v>1</v>
      </c>
      <c r="AG2283" s="8">
        <f t="shared" si="599"/>
        <v>-0.10787671881186522</v>
      </c>
      <c r="AH2283" s="8">
        <f t="shared" si="600"/>
        <v>0.70806275311716627</v>
      </c>
      <c r="AI2283" s="8">
        <f t="shared" si="601"/>
        <v>0.69786083941322052</v>
      </c>
      <c r="AJ2283" s="8"/>
      <c r="AK2283" s="8"/>
      <c r="AL2283" s="8"/>
      <c r="AN2283" s="8">
        <f t="shared" si="594"/>
        <v>1.0000000000000002</v>
      </c>
      <c r="AO2283" s="8">
        <f t="shared" si="595"/>
        <v>1.7219884022758238</v>
      </c>
      <c r="AP2283" s="8">
        <f t="shared" si="596"/>
        <v>0.79838987402822237</v>
      </c>
      <c r="AQ2283" s="8"/>
      <c r="AR2283" s="8">
        <f t="shared" si="597"/>
        <v>98.662667820880515</v>
      </c>
      <c r="AS2283" s="8">
        <f t="shared" si="598"/>
        <v>44.255629812201398</v>
      </c>
    </row>
    <row r="2284" spans="1:45">
      <c r="A2284" s="20">
        <v>81.915166670000005</v>
      </c>
      <c r="B2284" s="20">
        <v>305.72561000000002</v>
      </c>
      <c r="C2284" s="20">
        <v>-300.47932759999998</v>
      </c>
      <c r="E2284" s="9">
        <f t="shared" si="602"/>
        <v>-654.27439000000004</v>
      </c>
      <c r="F2284" s="9">
        <f t="shared" si="603"/>
        <v>239.52067240000002</v>
      </c>
      <c r="I2284">
        <v>1</v>
      </c>
      <c r="J2284">
        <f t="shared" si="588"/>
        <v>0.43601015759566181</v>
      </c>
      <c r="K2284">
        <f t="shared" si="589"/>
        <v>2.7906598363165025</v>
      </c>
      <c r="O2284">
        <f t="shared" si="590"/>
        <v>-0.39658651366581643</v>
      </c>
      <c r="P2284">
        <f t="shared" si="591"/>
        <v>0.14518475714448814</v>
      </c>
      <c r="Q2284">
        <f t="shared" si="592"/>
        <v>0.9064438887605174</v>
      </c>
      <c r="R2284">
        <f t="shared" si="593"/>
        <v>1</v>
      </c>
      <c r="AG2284" s="8">
        <f t="shared" si="599"/>
        <v>-0.1076156173407592</v>
      </c>
      <c r="AH2284" s="8">
        <f t="shared" si="600"/>
        <v>0.70833333678815558</v>
      </c>
      <c r="AI2284" s="8">
        <f t="shared" si="601"/>
        <v>0.69762652106906375</v>
      </c>
      <c r="AJ2284" s="8"/>
      <c r="AK2284" s="8"/>
      <c r="AL2284" s="8"/>
      <c r="AN2284" s="8">
        <f t="shared" si="594"/>
        <v>1.0000000000000002</v>
      </c>
      <c r="AO2284" s="8">
        <f t="shared" si="595"/>
        <v>1.72157124479607</v>
      </c>
      <c r="AP2284" s="8">
        <f t="shared" si="596"/>
        <v>0.79871697553208498</v>
      </c>
      <c r="AQ2284" s="8"/>
      <c r="AR2284" s="8">
        <f t="shared" si="597"/>
        <v>98.638766457898299</v>
      </c>
      <c r="AS2284" s="8">
        <f t="shared" si="598"/>
        <v>44.236888276557693</v>
      </c>
    </row>
    <row r="2285" spans="1:45">
      <c r="A2285" s="20">
        <v>81.948533330000004</v>
      </c>
      <c r="B2285" s="20">
        <v>305.28229229999999</v>
      </c>
      <c r="C2285" s="20">
        <v>-299.76803719999998</v>
      </c>
      <c r="E2285" s="9">
        <f t="shared" si="602"/>
        <v>-654.71770770000001</v>
      </c>
      <c r="F2285" s="9">
        <f t="shared" si="603"/>
        <v>240.23196280000002</v>
      </c>
      <c r="I2285">
        <v>1</v>
      </c>
      <c r="J2285">
        <f t="shared" si="588"/>
        <v>0.43637618745651202</v>
      </c>
      <c r="K2285">
        <f t="shared" si="589"/>
        <v>2.7899206077287912</v>
      </c>
      <c r="O2285">
        <f t="shared" si="590"/>
        <v>-0.39679053363889077</v>
      </c>
      <c r="P2285">
        <f t="shared" si="591"/>
        <v>0.14559216528813954</v>
      </c>
      <c r="Q2285">
        <f t="shared" si="592"/>
        <v>0.90628924401720412</v>
      </c>
      <c r="R2285">
        <f t="shared" si="593"/>
        <v>1</v>
      </c>
      <c r="AG2285" s="8">
        <f t="shared" si="599"/>
        <v>-0.10714575076755367</v>
      </c>
      <c r="AH2285" s="8">
        <f t="shared" si="600"/>
        <v>0.70830606102855298</v>
      </c>
      <c r="AI2285" s="8">
        <f t="shared" si="601"/>
        <v>0.69772653095799164</v>
      </c>
      <c r="AJ2285" s="8"/>
      <c r="AK2285" s="8"/>
      <c r="AL2285" s="8"/>
      <c r="AN2285" s="8">
        <f t="shared" si="594"/>
        <v>1.0000000000000002</v>
      </c>
      <c r="AO2285" s="8">
        <f t="shared" si="595"/>
        <v>1.7209285004870001</v>
      </c>
      <c r="AP2285" s="8">
        <f t="shared" si="596"/>
        <v>0.79857737742166601</v>
      </c>
      <c r="AQ2285" s="8"/>
      <c r="AR2285" s="8">
        <f t="shared" si="597"/>
        <v>98.601939921682543</v>
      </c>
      <c r="AS2285" s="8">
        <f t="shared" si="598"/>
        <v>44.244886659112701</v>
      </c>
    </row>
    <row r="2286" spans="1:45">
      <c r="A2286" s="20">
        <v>81.981899999999996</v>
      </c>
      <c r="B2286" s="20">
        <v>304.51083840000001</v>
      </c>
      <c r="C2286" s="20">
        <v>-299.804328</v>
      </c>
      <c r="E2286" s="9">
        <f t="shared" si="602"/>
        <v>-655.48916159999999</v>
      </c>
      <c r="F2286" s="9">
        <f t="shared" si="603"/>
        <v>240.195672</v>
      </c>
      <c r="I2286">
        <v>1</v>
      </c>
      <c r="J2286">
        <f t="shared" si="588"/>
        <v>0.43677020557596113</v>
      </c>
      <c r="K2286">
        <f t="shared" si="589"/>
        <v>2.7903500675241966</v>
      </c>
      <c r="O2286">
        <f t="shared" si="590"/>
        <v>-0.39718828452302046</v>
      </c>
      <c r="P2286">
        <f t="shared" si="591"/>
        <v>0.14554459859971261</v>
      </c>
      <c r="Q2286">
        <f t="shared" si="592"/>
        <v>0.90612263875046661</v>
      </c>
      <c r="R2286">
        <f t="shared" si="593"/>
        <v>1</v>
      </c>
      <c r="AG2286" s="8">
        <f t="shared" si="599"/>
        <v>-0.10689452263291538</v>
      </c>
      <c r="AH2286" s="8">
        <f t="shared" si="600"/>
        <v>0.70857277922457163</v>
      </c>
      <c r="AI2286" s="8">
        <f t="shared" si="601"/>
        <v>0.69749421329000838</v>
      </c>
      <c r="AJ2286" s="8"/>
      <c r="AK2286" s="8"/>
      <c r="AL2286" s="8"/>
      <c r="AN2286" s="8">
        <f t="shared" si="594"/>
        <v>1</v>
      </c>
      <c r="AO2286" s="8">
        <f t="shared" si="595"/>
        <v>1.7205261857518022</v>
      </c>
      <c r="AP2286" s="8">
        <f t="shared" si="596"/>
        <v>0.79890162727744596</v>
      </c>
      <c r="AQ2286" s="8"/>
      <c r="AR2286" s="8">
        <f t="shared" si="597"/>
        <v>98.578888985319779</v>
      </c>
      <c r="AS2286" s="8">
        <f t="shared" si="598"/>
        <v>44.226308510868783</v>
      </c>
    </row>
    <row r="2287" spans="1:45">
      <c r="A2287" s="20">
        <v>82.015266670000003</v>
      </c>
      <c r="B2287" s="20">
        <v>303.75290710000002</v>
      </c>
      <c r="C2287" s="20">
        <v>-299.80675389999999</v>
      </c>
      <c r="E2287" s="9">
        <f t="shared" si="602"/>
        <v>-656.24709289999998</v>
      </c>
      <c r="F2287" s="9">
        <f t="shared" si="603"/>
        <v>240.19324610000001</v>
      </c>
      <c r="I2287">
        <v>1</v>
      </c>
      <c r="J2287">
        <f t="shared" si="588"/>
        <v>0.43716356668257161</v>
      </c>
      <c r="K2287">
        <f t="shared" si="589"/>
        <v>2.7907264939123113</v>
      </c>
      <c r="O2287">
        <f t="shared" si="590"/>
        <v>-0.39757773029295274</v>
      </c>
      <c r="P2287">
        <f t="shared" si="591"/>
        <v>0.14551757508613655</v>
      </c>
      <c r="Q2287">
        <f t="shared" si="592"/>
        <v>0.90595617096863723</v>
      </c>
      <c r="R2287">
        <f t="shared" si="593"/>
        <v>1</v>
      </c>
      <c r="AG2287" s="8">
        <f t="shared" si="599"/>
        <v>-0.10663300477417265</v>
      </c>
      <c r="AH2287" s="8">
        <f t="shared" si="600"/>
        <v>0.70882640181613743</v>
      </c>
      <c r="AI2287" s="8">
        <f t="shared" si="601"/>
        <v>0.69727651213935138</v>
      </c>
      <c r="AJ2287" s="8"/>
      <c r="AK2287" s="8"/>
      <c r="AL2287" s="8"/>
      <c r="AN2287" s="8">
        <f t="shared" si="594"/>
        <v>1</v>
      </c>
      <c r="AO2287" s="8">
        <f t="shared" si="595"/>
        <v>1.720112647719618</v>
      </c>
      <c r="AP2287" s="8">
        <f t="shared" si="596"/>
        <v>0.7992053837488502</v>
      </c>
      <c r="AQ2287" s="8"/>
      <c r="AR2287" s="8">
        <f t="shared" si="597"/>
        <v>98.555195001407483</v>
      </c>
      <c r="AS2287" s="8">
        <f t="shared" si="598"/>
        <v>44.208904547057536</v>
      </c>
    </row>
    <row r="2288" spans="1:45">
      <c r="A2288" s="20">
        <v>82.048633330000001</v>
      </c>
      <c r="B2288" s="20">
        <v>302.97380120000003</v>
      </c>
      <c r="C2288" s="20">
        <v>-299.67274359999999</v>
      </c>
      <c r="E2288" s="9">
        <f t="shared" si="602"/>
        <v>-657.02619879999997</v>
      </c>
      <c r="F2288" s="9">
        <f t="shared" si="603"/>
        <v>240.32725640000001</v>
      </c>
      <c r="I2288">
        <v>1</v>
      </c>
      <c r="J2288">
        <f t="shared" si="588"/>
        <v>0.4375937535125487</v>
      </c>
      <c r="K2288">
        <f t="shared" si="589"/>
        <v>2.7909293836867746</v>
      </c>
      <c r="O2288">
        <f t="shared" si="590"/>
        <v>-0.39797322273293434</v>
      </c>
      <c r="P2288">
        <f t="shared" si="591"/>
        <v>0.14557077467345619</v>
      </c>
      <c r="Q2288">
        <f t="shared" si="592"/>
        <v>0.90577395830777341</v>
      </c>
      <c r="R2288">
        <f t="shared" si="593"/>
        <v>1</v>
      </c>
      <c r="AG2288" s="8">
        <f t="shared" si="599"/>
        <v>-0.10630363142764332</v>
      </c>
      <c r="AH2288" s="8">
        <f t="shared" si="600"/>
        <v>0.70905320667184568</v>
      </c>
      <c r="AI2288" s="8">
        <f t="shared" si="601"/>
        <v>0.69709618278517971</v>
      </c>
      <c r="AJ2288" s="8"/>
      <c r="AK2288" s="8"/>
      <c r="AL2288" s="8"/>
      <c r="AN2288" s="8">
        <f t="shared" si="594"/>
        <v>1</v>
      </c>
      <c r="AO2288" s="8">
        <f t="shared" si="595"/>
        <v>1.7196113093469674</v>
      </c>
      <c r="AP2288" s="8">
        <f t="shared" si="596"/>
        <v>0.79945692773633381</v>
      </c>
      <c r="AQ2288" s="8"/>
      <c r="AR2288" s="8">
        <f t="shared" si="597"/>
        <v>98.526470428546645</v>
      </c>
      <c r="AS2288" s="8">
        <f t="shared" si="598"/>
        <v>44.19449213821283</v>
      </c>
    </row>
    <row r="2289" spans="1:45">
      <c r="A2289" s="20">
        <v>82.081999999999994</v>
      </c>
      <c r="B2289" s="20">
        <v>302.5640654</v>
      </c>
      <c r="C2289" s="20">
        <v>-299.5713591</v>
      </c>
      <c r="E2289" s="9">
        <f t="shared" si="602"/>
        <v>-657.4359346</v>
      </c>
      <c r="F2289" s="9">
        <f t="shared" si="603"/>
        <v>240.4286409</v>
      </c>
      <c r="I2289">
        <v>1</v>
      </c>
      <c r="J2289">
        <f t="shared" si="588"/>
        <v>0.4378257986544532</v>
      </c>
      <c r="K2289">
        <f t="shared" si="589"/>
        <v>2.7909944361350236</v>
      </c>
      <c r="O2289">
        <f t="shared" si="590"/>
        <v>-0.39818007553697637</v>
      </c>
      <c r="P2289">
        <f t="shared" si="591"/>
        <v>0.14561706982606817</v>
      </c>
      <c r="Q2289">
        <f t="shared" si="592"/>
        <v>0.90567560220016852</v>
      </c>
      <c r="R2289">
        <f t="shared" si="593"/>
        <v>1</v>
      </c>
      <c r="AG2289" s="8">
        <f t="shared" si="599"/>
        <v>-0.10611673054162146</v>
      </c>
      <c r="AH2289" s="8">
        <f t="shared" si="600"/>
        <v>0.70916476858034627</v>
      </c>
      <c r="AI2289" s="8">
        <f t="shared" si="601"/>
        <v>0.69701116956871001</v>
      </c>
      <c r="AJ2289" s="8"/>
      <c r="AK2289" s="8"/>
      <c r="AL2289" s="8"/>
      <c r="AN2289" s="8">
        <f t="shared" si="594"/>
        <v>1.0000000000000002</v>
      </c>
      <c r="AO2289" s="8">
        <f t="shared" si="595"/>
        <v>1.7193304737700186</v>
      </c>
      <c r="AP2289" s="8">
        <f t="shared" si="596"/>
        <v>0.79957549254809646</v>
      </c>
      <c r="AQ2289" s="8"/>
      <c r="AR2289" s="8">
        <f t="shared" si="597"/>
        <v>98.510379735250353</v>
      </c>
      <c r="AS2289" s="8">
        <f t="shared" si="598"/>
        <v>44.187698874900065</v>
      </c>
    </row>
    <row r="2290" spans="1:45">
      <c r="A2290" s="20">
        <v>82.11536667</v>
      </c>
      <c r="B2290" s="20">
        <v>301.75860060000002</v>
      </c>
      <c r="C2290" s="20">
        <v>-299.50163700000002</v>
      </c>
      <c r="E2290" s="9">
        <f t="shared" si="602"/>
        <v>-658.24139939999998</v>
      </c>
      <c r="F2290" s="9">
        <f t="shared" si="603"/>
        <v>240.49836299999998</v>
      </c>
      <c r="I2290">
        <v>1</v>
      </c>
      <c r="J2290">
        <f t="shared" si="588"/>
        <v>0.43825723396650468</v>
      </c>
      <c r="K2290">
        <f t="shared" si="589"/>
        <v>2.7912957544175598</v>
      </c>
      <c r="O2290">
        <f t="shared" si="590"/>
        <v>-0.39859090857990809</v>
      </c>
      <c r="P2290">
        <f t="shared" si="591"/>
        <v>0.1456311637455944</v>
      </c>
      <c r="Q2290">
        <f t="shared" si="592"/>
        <v>0.90549260170558388</v>
      </c>
      <c r="R2290">
        <f t="shared" si="593"/>
        <v>1</v>
      </c>
      <c r="AG2290" s="8">
        <f t="shared" si="599"/>
        <v>-0.1058069467488722</v>
      </c>
      <c r="AH2290" s="8">
        <f t="shared" si="600"/>
        <v>0.70941586711116766</v>
      </c>
      <c r="AI2290" s="8">
        <f t="shared" si="601"/>
        <v>0.69680271060795362</v>
      </c>
      <c r="AJ2290" s="8"/>
      <c r="AK2290" s="8"/>
      <c r="AL2290" s="8"/>
      <c r="AN2290" s="8">
        <f t="shared" si="594"/>
        <v>1</v>
      </c>
      <c r="AO2290" s="8">
        <f t="shared" si="595"/>
        <v>1.7188515245011986</v>
      </c>
      <c r="AP2290" s="8">
        <f t="shared" si="596"/>
        <v>0.79986616479325934</v>
      </c>
      <c r="AQ2290" s="8"/>
      <c r="AR2290" s="8">
        <f t="shared" si="597"/>
        <v>98.482937963546092</v>
      </c>
      <c r="AS2290" s="8">
        <f t="shared" si="598"/>
        <v>44.171044582030639</v>
      </c>
    </row>
    <row r="2291" spans="1:45">
      <c r="A2291" s="20">
        <v>82.148733329999999</v>
      </c>
      <c r="B2291" s="20">
        <v>301.51610040000003</v>
      </c>
      <c r="C2291" s="20">
        <v>-299.42650120000002</v>
      </c>
      <c r="E2291" s="9">
        <f t="shared" si="602"/>
        <v>-658.48389959999997</v>
      </c>
      <c r="F2291" s="9">
        <f t="shared" si="603"/>
        <v>240.57349879999998</v>
      </c>
      <c r="I2291">
        <v>1</v>
      </c>
      <c r="J2291">
        <f t="shared" si="588"/>
        <v>0.43839736606969515</v>
      </c>
      <c r="K2291">
        <f t="shared" si="589"/>
        <v>2.7913137951806428</v>
      </c>
      <c r="O2291">
        <f t="shared" si="590"/>
        <v>-0.39871271543283215</v>
      </c>
      <c r="P2291">
        <f t="shared" si="591"/>
        <v>0.14566751446161741</v>
      </c>
      <c r="Q2291">
        <f t="shared" si="592"/>
        <v>0.90543312606881787</v>
      </c>
      <c r="R2291">
        <f t="shared" si="593"/>
        <v>1</v>
      </c>
      <c r="AG2291" s="8">
        <f t="shared" si="599"/>
        <v>-0.10568966373613442</v>
      </c>
      <c r="AH2291" s="8">
        <f t="shared" si="600"/>
        <v>0.70947805980556544</v>
      </c>
      <c r="AI2291" s="8">
        <f t="shared" si="601"/>
        <v>0.6967571869983642</v>
      </c>
      <c r="AJ2291" s="8"/>
      <c r="AK2291" s="8"/>
      <c r="AL2291" s="8"/>
      <c r="AN2291" s="8">
        <f t="shared" si="594"/>
        <v>1</v>
      </c>
      <c r="AO2291" s="8">
        <f t="shared" si="595"/>
        <v>1.7186770186686444</v>
      </c>
      <c r="AP2291" s="8">
        <f t="shared" si="596"/>
        <v>0.79992963135486228</v>
      </c>
      <c r="AQ2291" s="8"/>
      <c r="AR2291" s="8">
        <f t="shared" si="597"/>
        <v>98.472939515840324</v>
      </c>
      <c r="AS2291" s="8">
        <f t="shared" si="598"/>
        <v>44.167408215910584</v>
      </c>
    </row>
    <row r="2292" spans="1:45">
      <c r="A2292" s="20">
        <v>82.182100000000005</v>
      </c>
      <c r="B2292" s="20">
        <v>300.66817589999999</v>
      </c>
      <c r="C2292" s="20">
        <v>-299.33199780000001</v>
      </c>
      <c r="E2292" s="9">
        <f t="shared" si="602"/>
        <v>-659.33182409999995</v>
      </c>
      <c r="F2292" s="9">
        <f t="shared" si="603"/>
        <v>240.66800219999999</v>
      </c>
      <c r="I2292">
        <v>1</v>
      </c>
      <c r="J2292">
        <f t="shared" si="588"/>
        <v>0.43885533928645504</v>
      </c>
      <c r="K2292">
        <f t="shared" si="589"/>
        <v>2.7916018898138697</v>
      </c>
      <c r="O2292">
        <f t="shared" si="590"/>
        <v>-0.39914414855802077</v>
      </c>
      <c r="P2292">
        <f t="shared" si="591"/>
        <v>0.14569480997584827</v>
      </c>
      <c r="Q2292">
        <f t="shared" si="592"/>
        <v>0.90523862656097154</v>
      </c>
      <c r="R2292">
        <f t="shared" si="593"/>
        <v>1</v>
      </c>
      <c r="AG2292" s="8">
        <f t="shared" si="599"/>
        <v>-0.10535433092261393</v>
      </c>
      <c r="AH2292" s="8">
        <f t="shared" si="600"/>
        <v>0.70973685100933714</v>
      </c>
      <c r="AI2292" s="8">
        <f t="shared" si="601"/>
        <v>0.6965443756683406</v>
      </c>
      <c r="AJ2292" s="8"/>
      <c r="AK2292" s="8"/>
      <c r="AL2292" s="8"/>
      <c r="AN2292" s="8">
        <f t="shared" si="594"/>
        <v>1</v>
      </c>
      <c r="AO2292" s="8">
        <f t="shared" si="595"/>
        <v>1.7181616225993139</v>
      </c>
      <c r="AP2292" s="8">
        <f t="shared" si="596"/>
        <v>0.80022626955748266</v>
      </c>
      <c r="AQ2292" s="8"/>
      <c r="AR2292" s="8">
        <f t="shared" si="597"/>
        <v>98.443409496290059</v>
      </c>
      <c r="AS2292" s="8">
        <f t="shared" si="598"/>
        <v>44.150412098858091</v>
      </c>
    </row>
    <row r="2293" spans="1:45">
      <c r="A2293" s="20">
        <v>82.215466669999998</v>
      </c>
      <c r="B2293" s="20">
        <v>299.85620299999999</v>
      </c>
      <c r="C2293" s="20">
        <v>-299.12323720000001</v>
      </c>
      <c r="E2293" s="9">
        <f t="shared" si="602"/>
        <v>-660.14379699999995</v>
      </c>
      <c r="F2293" s="9">
        <f t="shared" si="603"/>
        <v>240.87676279999999</v>
      </c>
      <c r="I2293">
        <v>1</v>
      </c>
      <c r="J2293">
        <f t="shared" si="588"/>
        <v>0.43931612344272958</v>
      </c>
      <c r="K2293">
        <f t="shared" si="589"/>
        <v>2.7917190237212273</v>
      </c>
      <c r="O2293">
        <f t="shared" si="590"/>
        <v>-0.39955301809043003</v>
      </c>
      <c r="P2293">
        <f t="shared" si="591"/>
        <v>0.14579102008072445</v>
      </c>
      <c r="Q2293">
        <f t="shared" si="592"/>
        <v>0.9050427416418797</v>
      </c>
      <c r="R2293">
        <f t="shared" si="593"/>
        <v>1</v>
      </c>
      <c r="AG2293" s="8">
        <f t="shared" si="599"/>
        <v>-0.104980853055472</v>
      </c>
      <c r="AH2293" s="8">
        <f t="shared" si="600"/>
        <v>0.70995524392797538</v>
      </c>
      <c r="AI2293" s="8">
        <f t="shared" si="601"/>
        <v>0.69637818181711764</v>
      </c>
      <c r="AJ2293" s="8"/>
      <c r="AK2293" s="8"/>
      <c r="AL2293" s="8"/>
      <c r="AN2293" s="8">
        <f t="shared" si="594"/>
        <v>1.0000000000000002</v>
      </c>
      <c r="AO2293" s="8">
        <f t="shared" si="595"/>
        <v>1.7176021812518953</v>
      </c>
      <c r="AP2293" s="8">
        <f t="shared" si="596"/>
        <v>0.80045786815747855</v>
      </c>
      <c r="AQ2293" s="8"/>
      <c r="AR2293" s="8">
        <f t="shared" si="597"/>
        <v>98.411355868197859</v>
      </c>
      <c r="AS2293" s="8">
        <f t="shared" si="598"/>
        <v>44.137142476537193</v>
      </c>
    </row>
    <row r="2294" spans="1:45">
      <c r="A2294" s="20">
        <v>82.248833329999997</v>
      </c>
      <c r="B2294" s="20">
        <v>299.25439319999998</v>
      </c>
      <c r="C2294" s="20">
        <v>-298.92080659999999</v>
      </c>
      <c r="E2294" s="9">
        <f t="shared" si="602"/>
        <v>-660.74560680000002</v>
      </c>
      <c r="F2294" s="9">
        <f t="shared" si="603"/>
        <v>241.07919340000001</v>
      </c>
      <c r="I2294">
        <v>1</v>
      </c>
      <c r="J2294">
        <f t="shared" si="588"/>
        <v>0.43966654487383533</v>
      </c>
      <c r="K2294">
        <f t="shared" si="589"/>
        <v>2.7917419443481739</v>
      </c>
      <c r="O2294">
        <f t="shared" si="590"/>
        <v>-0.39985426994956369</v>
      </c>
      <c r="P2294">
        <f t="shared" si="591"/>
        <v>0.1458905574020182</v>
      </c>
      <c r="Q2294">
        <f t="shared" si="592"/>
        <v>0.90489364461467503</v>
      </c>
      <c r="R2294">
        <f t="shared" si="593"/>
        <v>1</v>
      </c>
      <c r="AG2294" s="8">
        <f t="shared" si="599"/>
        <v>-0.10468296864808957</v>
      </c>
      <c r="AH2294" s="8">
        <f t="shared" si="600"/>
        <v>0.71010518297146996</v>
      </c>
      <c r="AI2294" s="8">
        <f t="shared" si="601"/>
        <v>0.696270138087279</v>
      </c>
      <c r="AJ2294" s="8"/>
      <c r="AK2294" s="8"/>
      <c r="AL2294" s="8"/>
      <c r="AN2294" s="8">
        <f t="shared" si="594"/>
        <v>1.0000000000000002</v>
      </c>
      <c r="AO2294" s="8">
        <f t="shared" si="595"/>
        <v>1.71716108063328</v>
      </c>
      <c r="AP2294" s="8">
        <f t="shared" si="596"/>
        <v>0.8006084040373419</v>
      </c>
      <c r="AQ2294" s="8"/>
      <c r="AR2294" s="8">
        <f t="shared" si="597"/>
        <v>98.38608266441058</v>
      </c>
      <c r="AS2294" s="8">
        <f t="shared" si="598"/>
        <v>44.128517405955733</v>
      </c>
    </row>
    <row r="2295" spans="1:45">
      <c r="A2295" s="20">
        <v>82.282200000000003</v>
      </c>
      <c r="B2295" s="20">
        <v>298.62420129999998</v>
      </c>
      <c r="C2295" s="20">
        <v>-298.70547499999998</v>
      </c>
      <c r="E2295" s="9">
        <f t="shared" si="602"/>
        <v>-661.37579870000002</v>
      </c>
      <c r="F2295" s="9">
        <f t="shared" si="603"/>
        <v>241.29452500000002</v>
      </c>
      <c r="I2295">
        <v>1</v>
      </c>
      <c r="J2295">
        <f t="shared" si="588"/>
        <v>0.44003400610025412</v>
      </c>
      <c r="K2295">
        <f t="shared" si="589"/>
        <v>2.791761425945479</v>
      </c>
      <c r="O2295">
        <f t="shared" si="590"/>
        <v>-0.40016945823787847</v>
      </c>
      <c r="P2295">
        <f t="shared" si="591"/>
        <v>0.1459967230957227</v>
      </c>
      <c r="Q2295">
        <f t="shared" si="592"/>
        <v>0.90473717815668087</v>
      </c>
      <c r="R2295">
        <f t="shared" si="593"/>
        <v>1</v>
      </c>
      <c r="AG2295" s="8">
        <f t="shared" si="599"/>
        <v>-0.10436963723010761</v>
      </c>
      <c r="AH2295" s="8">
        <f t="shared" si="600"/>
        <v>0.71026122047350804</v>
      </c>
      <c r="AI2295" s="8">
        <f t="shared" si="601"/>
        <v>0.6961580118880617</v>
      </c>
      <c r="AJ2295" s="8"/>
      <c r="AK2295" s="8"/>
      <c r="AL2295" s="8"/>
      <c r="AN2295" s="8">
        <f t="shared" si="594"/>
        <v>1</v>
      </c>
      <c r="AO2295" s="8">
        <f t="shared" si="595"/>
        <v>1.7166975850923765</v>
      </c>
      <c r="AP2295" s="8">
        <f t="shared" si="596"/>
        <v>0.80076460472705502</v>
      </c>
      <c r="AQ2295" s="8"/>
      <c r="AR2295" s="8">
        <f t="shared" si="597"/>
        <v>98.359526326093686</v>
      </c>
      <c r="AS2295" s="8">
        <f t="shared" si="598"/>
        <v>44.119567765678134</v>
      </c>
    </row>
    <row r="2296" spans="1:45">
      <c r="A2296" s="20">
        <v>82.315566669999995</v>
      </c>
      <c r="B2296" s="20">
        <v>297.810992</v>
      </c>
      <c r="C2296" s="20">
        <v>-298.68632350000001</v>
      </c>
      <c r="E2296" s="9">
        <f t="shared" si="602"/>
        <v>-662.18900800000006</v>
      </c>
      <c r="F2296" s="9">
        <f t="shared" si="603"/>
        <v>241.31367649999999</v>
      </c>
      <c r="I2296">
        <v>1</v>
      </c>
      <c r="J2296">
        <f t="shared" si="588"/>
        <v>0.44045911805893373</v>
      </c>
      <c r="K2296">
        <f t="shared" si="589"/>
        <v>2.7921313629187416</v>
      </c>
      <c r="O2296">
        <f t="shared" si="590"/>
        <v>-0.40058477171403006</v>
      </c>
      <c r="P2296">
        <f t="shared" si="591"/>
        <v>0.14598035129605436</v>
      </c>
      <c r="Q2296">
        <f t="shared" si="592"/>
        <v>0.90455601137038444</v>
      </c>
      <c r="R2296">
        <f t="shared" si="593"/>
        <v>1</v>
      </c>
      <c r="AG2296" s="8">
        <f t="shared" si="599"/>
        <v>-0.1040801577409653</v>
      </c>
      <c r="AH2296" s="8">
        <f t="shared" si="600"/>
        <v>0.71052618960226899</v>
      </c>
      <c r="AI2296" s="8">
        <f t="shared" si="601"/>
        <v>0.69593092663991896</v>
      </c>
      <c r="AJ2296" s="8"/>
      <c r="AK2296" s="8"/>
      <c r="AL2296" s="8"/>
      <c r="AN2296" s="8">
        <f t="shared" si="594"/>
        <v>1</v>
      </c>
      <c r="AO2296" s="8">
        <f t="shared" si="595"/>
        <v>1.716245110187212</v>
      </c>
      <c r="AP2296" s="8">
        <f t="shared" si="596"/>
        <v>0.80108088003475886</v>
      </c>
      <c r="AQ2296" s="8"/>
      <c r="AR2296" s="8">
        <f t="shared" si="597"/>
        <v>98.333601423692173</v>
      </c>
      <c r="AS2296" s="8">
        <f t="shared" si="598"/>
        <v>44.101446525382507</v>
      </c>
    </row>
    <row r="2297" spans="1:45">
      <c r="A2297" s="20">
        <v>82.348933329999994</v>
      </c>
      <c r="B2297" s="20">
        <v>297.3650581</v>
      </c>
      <c r="C2297" s="20">
        <v>-298.70960819999999</v>
      </c>
      <c r="E2297" s="9">
        <f t="shared" si="602"/>
        <v>-662.63494190000006</v>
      </c>
      <c r="F2297" s="9">
        <f t="shared" si="603"/>
        <v>241.29039180000001</v>
      </c>
      <c r="I2297">
        <v>1</v>
      </c>
      <c r="J2297">
        <f t="shared" ref="J2297:J2360" si="604">ATAN((SQRT(E2297^2+F2297^2)^$B$16)/($F$24))</f>
        <v>0.44068581002399593</v>
      </c>
      <c r="K2297">
        <f t="shared" ref="K2297:K2360" si="605">ATAN2(E2297,F2297)</f>
        <v>2.7923788977219992</v>
      </c>
      <c r="O2297">
        <f t="shared" ref="O2297:O2360" si="606">COS(K2297)*SIN(J2297)</f>
        <v>-0.40081356320307154</v>
      </c>
      <c r="P2297">
        <f t="shared" ref="P2297:P2360" si="607">SIN(K2297)*SIN(J2297)</f>
        <v>0.14595134604087695</v>
      </c>
      <c r="Q2297">
        <f t="shared" ref="Q2297:Q2360" si="608">COS(J2297)</f>
        <v>0.90445933691974989</v>
      </c>
      <c r="R2297">
        <f t="shared" ref="R2297:R2360" si="609">SQRT(O2297^2+P2297^2+Q2297^2)</f>
        <v>1</v>
      </c>
      <c r="AG2297" s="8">
        <f t="shared" si="599"/>
        <v>-0.10393643588801926</v>
      </c>
      <c r="AH2297" s="8">
        <f t="shared" si="600"/>
        <v>0.71067971816100817</v>
      </c>
      <c r="AI2297" s="8">
        <f t="shared" si="601"/>
        <v>0.69579562767344683</v>
      </c>
      <c r="AJ2297" s="8"/>
      <c r="AK2297" s="8"/>
      <c r="AL2297" s="8"/>
      <c r="AN2297" s="8">
        <f t="shared" ref="AN2297:AN2360" si="610">AG2297^2+AH2297^2+AI2297^2</f>
        <v>1.0000000000000002</v>
      </c>
      <c r="AO2297" s="8">
        <f t="shared" ref="AO2297:AO2360" si="611">IF(ATAN2(AG2297,AH2297)&gt;=0,ATAN2(AG2297,AH2297),ATAN2(AG2297,AH2297)+2*PI())</f>
        <v>1.7160161390630044</v>
      </c>
      <c r="AP2297" s="8">
        <f t="shared" ref="AP2297:AP2360" si="612">ACOS(AI2297/AN2297)</f>
        <v>0.80126927297864936</v>
      </c>
      <c r="AQ2297" s="8"/>
      <c r="AR2297" s="8">
        <f t="shared" ref="AR2297:AR2360" si="613">DEGREES(AO2297)</f>
        <v>98.320482344644716</v>
      </c>
      <c r="AS2297" s="8">
        <f t="shared" ref="AS2297:AS2360" si="614">90-DEGREES(AP2297)</f>
        <v>44.090652404807535</v>
      </c>
    </row>
    <row r="2298" spans="1:45">
      <c r="A2298" s="20">
        <v>82.382300000000001</v>
      </c>
      <c r="B2298" s="20">
        <v>296.70000620000002</v>
      </c>
      <c r="C2298" s="20">
        <v>-298.60832470000003</v>
      </c>
      <c r="E2298" s="9">
        <f t="shared" si="602"/>
        <v>-663.29999380000004</v>
      </c>
      <c r="F2298" s="9">
        <f t="shared" si="603"/>
        <v>241.39167529999997</v>
      </c>
      <c r="I2298">
        <v>1</v>
      </c>
      <c r="J2298">
        <f t="shared" si="604"/>
        <v>0.4410494830241326</v>
      </c>
      <c r="K2298">
        <f t="shared" si="605"/>
        <v>2.7925664470175198</v>
      </c>
      <c r="O2298">
        <f t="shared" si="606"/>
        <v>-0.40114999786009969</v>
      </c>
      <c r="P2298">
        <f t="shared" si="607"/>
        <v>0.14598864908061288</v>
      </c>
      <c r="Q2298">
        <f t="shared" si="608"/>
        <v>0.90430414881081889</v>
      </c>
      <c r="R2298">
        <f t="shared" si="609"/>
        <v>1</v>
      </c>
      <c r="AG2298" s="8">
        <f t="shared" si="599"/>
        <v>-0.10366185244519888</v>
      </c>
      <c r="AH2298" s="8">
        <f t="shared" si="600"/>
        <v>0.71087499504583529</v>
      </c>
      <c r="AI2298" s="8">
        <f t="shared" si="601"/>
        <v>0.69563709056246681</v>
      </c>
      <c r="AJ2298" s="8"/>
      <c r="AK2298" s="8"/>
      <c r="AL2298" s="8"/>
      <c r="AN2298" s="8">
        <f t="shared" si="610"/>
        <v>1.0000000000000002</v>
      </c>
      <c r="AO2298" s="8">
        <f t="shared" si="611"/>
        <v>1.7155986077558341</v>
      </c>
      <c r="AP2298" s="8">
        <f t="shared" si="612"/>
        <v>0.80148997943412981</v>
      </c>
      <c r="AQ2298" s="8"/>
      <c r="AR2298" s="8">
        <f t="shared" si="613"/>
        <v>98.296559562929275</v>
      </c>
      <c r="AS2298" s="8">
        <f t="shared" si="614"/>
        <v>44.078006856397216</v>
      </c>
    </row>
    <row r="2299" spans="1:45">
      <c r="A2299" s="20">
        <v>82.415666669999993</v>
      </c>
      <c r="B2299" s="20">
        <v>295.91307610000001</v>
      </c>
      <c r="C2299" s="20">
        <v>-298.5657056</v>
      </c>
      <c r="E2299" s="9">
        <f t="shared" si="602"/>
        <v>-664.08692389999999</v>
      </c>
      <c r="F2299" s="9">
        <f t="shared" si="603"/>
        <v>241.4342944</v>
      </c>
      <c r="I2299">
        <v>1</v>
      </c>
      <c r="J2299">
        <f t="shared" si="604"/>
        <v>0.44146512045190711</v>
      </c>
      <c r="K2299">
        <f t="shared" si="605"/>
        <v>2.7928906233283888</v>
      </c>
      <c r="O2299">
        <f t="shared" si="606"/>
        <v>-0.40155051028359012</v>
      </c>
      <c r="P2299">
        <f t="shared" si="607"/>
        <v>0.14598700957237534</v>
      </c>
      <c r="Q2299">
        <f t="shared" si="608"/>
        <v>0.90412663976187735</v>
      </c>
      <c r="R2299">
        <f t="shared" si="609"/>
        <v>1</v>
      </c>
      <c r="AG2299" s="8">
        <f t="shared" si="599"/>
        <v>-0.10337127014126513</v>
      </c>
      <c r="AH2299" s="8">
        <f t="shared" si="600"/>
        <v>0.71112489619766572</v>
      </c>
      <c r="AI2299" s="8">
        <f t="shared" si="601"/>
        <v>0.69542487913306694</v>
      </c>
      <c r="AJ2299" s="8"/>
      <c r="AK2299" s="8"/>
      <c r="AL2299" s="8"/>
      <c r="AN2299" s="8">
        <f t="shared" si="610"/>
        <v>1</v>
      </c>
      <c r="AO2299" s="8">
        <f t="shared" si="611"/>
        <v>1.7151482853445463</v>
      </c>
      <c r="AP2299" s="8">
        <f t="shared" si="612"/>
        <v>0.80178533445643319</v>
      </c>
      <c r="AQ2299" s="8"/>
      <c r="AR2299" s="8">
        <f t="shared" si="613"/>
        <v>98.270757989342329</v>
      </c>
      <c r="AS2299" s="8">
        <f t="shared" si="614"/>
        <v>44.061084260161238</v>
      </c>
    </row>
    <row r="2300" spans="1:45">
      <c r="A2300" s="20">
        <v>82.449033330000006</v>
      </c>
      <c r="B2300" s="20">
        <v>295.47011570000001</v>
      </c>
      <c r="C2300" s="20">
        <v>-298.51794269999999</v>
      </c>
      <c r="E2300" s="9">
        <f t="shared" si="602"/>
        <v>-664.52988430000005</v>
      </c>
      <c r="F2300" s="9">
        <f t="shared" si="603"/>
        <v>241.48205730000001</v>
      </c>
      <c r="I2300">
        <v>1</v>
      </c>
      <c r="J2300">
        <f t="shared" si="604"/>
        <v>0.4417035022424598</v>
      </c>
      <c r="K2300">
        <f t="shared" si="605"/>
        <v>2.7930411957079118</v>
      </c>
      <c r="O2300">
        <f t="shared" si="606"/>
        <v>-0.40177504326166319</v>
      </c>
      <c r="P2300">
        <f t="shared" si="607"/>
        <v>0.14600015185294951</v>
      </c>
      <c r="Q2300">
        <f t="shared" si="608"/>
        <v>0.90402476197889869</v>
      </c>
      <c r="R2300">
        <f t="shared" si="609"/>
        <v>1</v>
      </c>
      <c r="AG2300" s="8">
        <f t="shared" si="599"/>
        <v>-0.10319720991861353</v>
      </c>
      <c r="AH2300" s="8">
        <f t="shared" si="600"/>
        <v>0.71125959936990579</v>
      </c>
      <c r="AI2300" s="8">
        <f t="shared" si="601"/>
        <v>0.69531296418891464</v>
      </c>
      <c r="AJ2300" s="8"/>
      <c r="AK2300" s="8"/>
      <c r="AL2300" s="8"/>
      <c r="AN2300" s="8">
        <f t="shared" si="610"/>
        <v>1</v>
      </c>
      <c r="AO2300" s="8">
        <f t="shared" si="611"/>
        <v>1.7148816578229464</v>
      </c>
      <c r="AP2300" s="8">
        <f t="shared" si="612"/>
        <v>0.80194106323282865</v>
      </c>
      <c r="AQ2300" s="8"/>
      <c r="AR2300" s="8">
        <f t="shared" si="613"/>
        <v>98.255481357652627</v>
      </c>
      <c r="AS2300" s="8">
        <f t="shared" si="614"/>
        <v>44.052161658525037</v>
      </c>
    </row>
    <row r="2301" spans="1:45">
      <c r="A2301" s="20">
        <v>82.482399999999998</v>
      </c>
      <c r="B2301" s="20">
        <v>294.7724857</v>
      </c>
      <c r="C2301" s="20">
        <v>-298.3885717</v>
      </c>
      <c r="E2301" s="9">
        <f t="shared" si="602"/>
        <v>-665.22751429999994</v>
      </c>
      <c r="F2301" s="9">
        <f t="shared" si="603"/>
        <v>241.6114283</v>
      </c>
      <c r="I2301">
        <v>1</v>
      </c>
      <c r="J2301">
        <f t="shared" si="604"/>
        <v>0.44208902700939501</v>
      </c>
      <c r="K2301">
        <f t="shared" si="605"/>
        <v>2.7932060495217614</v>
      </c>
      <c r="O2301">
        <f t="shared" si="606"/>
        <v>-0.40212666287886595</v>
      </c>
      <c r="P2301">
        <f t="shared" si="607"/>
        <v>0.14605288459529894</v>
      </c>
      <c r="Q2301">
        <f t="shared" si="608"/>
        <v>0.90385989063753636</v>
      </c>
      <c r="R2301">
        <f t="shared" si="609"/>
        <v>1</v>
      </c>
      <c r="AG2301" s="8">
        <f t="shared" si="599"/>
        <v>-0.10289915750044004</v>
      </c>
      <c r="AH2301" s="8">
        <f t="shared" si="600"/>
        <v>0.7114582440627315</v>
      </c>
      <c r="AI2301" s="8">
        <f t="shared" si="601"/>
        <v>0.69515388968261882</v>
      </c>
      <c r="AJ2301" s="8"/>
      <c r="AK2301" s="8"/>
      <c r="AL2301" s="8"/>
      <c r="AN2301" s="8">
        <f t="shared" si="610"/>
        <v>1.0000000000000002</v>
      </c>
      <c r="AO2301" s="8">
        <f t="shared" si="611"/>
        <v>1.7144316587506645</v>
      </c>
      <c r="AP2301" s="8">
        <f t="shared" si="612"/>
        <v>0.80216237380853428</v>
      </c>
      <c r="AQ2301" s="8"/>
      <c r="AR2301" s="8">
        <f t="shared" si="613"/>
        <v>98.229698310026066</v>
      </c>
      <c r="AS2301" s="8">
        <f t="shared" si="614"/>
        <v>44.039481496575497</v>
      </c>
    </row>
    <row r="2302" spans="1:45">
      <c r="A2302" s="20">
        <v>82.515766670000005</v>
      </c>
      <c r="B2302" s="20">
        <v>294.3532763</v>
      </c>
      <c r="C2302" s="20">
        <v>-298.42685820000003</v>
      </c>
      <c r="E2302" s="9">
        <f t="shared" si="602"/>
        <v>-665.64672369999994</v>
      </c>
      <c r="F2302" s="9">
        <f t="shared" si="603"/>
        <v>241.57314179999997</v>
      </c>
      <c r="I2302">
        <v>1</v>
      </c>
      <c r="J2302">
        <f t="shared" si="604"/>
        <v>0.44229882994799824</v>
      </c>
      <c r="K2302">
        <f t="shared" si="605"/>
        <v>2.7934589660288203</v>
      </c>
      <c r="O2302">
        <f t="shared" si="606"/>
        <v>-0.40234183695543824</v>
      </c>
      <c r="P2302">
        <f t="shared" si="607"/>
        <v>0.14601586422697294</v>
      </c>
      <c r="Q2302">
        <f t="shared" si="608"/>
        <v>0.90377011105113103</v>
      </c>
      <c r="R2302">
        <f t="shared" si="609"/>
        <v>1</v>
      </c>
      <c r="AG2302" s="8">
        <f t="shared" si="599"/>
        <v>-0.10277148859470131</v>
      </c>
      <c r="AH2302" s="8">
        <f t="shared" si="600"/>
        <v>0.71160614026775837</v>
      </c>
      <c r="AI2302" s="8">
        <f t="shared" si="601"/>
        <v>0.69502138259571034</v>
      </c>
      <c r="AJ2302" s="8"/>
      <c r="AK2302" s="8"/>
      <c r="AL2302" s="8"/>
      <c r="AN2302" s="8">
        <f t="shared" si="610"/>
        <v>1.0000000000000002</v>
      </c>
      <c r="AO2302" s="8">
        <f t="shared" si="611"/>
        <v>1.714226475735027</v>
      </c>
      <c r="AP2302" s="8">
        <f t="shared" si="612"/>
        <v>0.80234668661549302</v>
      </c>
      <c r="AQ2302" s="8"/>
      <c r="AR2302" s="8">
        <f t="shared" si="613"/>
        <v>98.217942189202276</v>
      </c>
      <c r="AS2302" s="8">
        <f t="shared" si="614"/>
        <v>44.028921150626552</v>
      </c>
    </row>
    <row r="2303" spans="1:45">
      <c r="A2303" s="20">
        <v>82.549133330000004</v>
      </c>
      <c r="B2303" s="20">
        <v>293.6000085</v>
      </c>
      <c r="C2303" s="20">
        <v>-298.08118139999999</v>
      </c>
      <c r="E2303" s="9">
        <f t="shared" si="602"/>
        <v>-666.39999149999994</v>
      </c>
      <c r="F2303" s="9">
        <f t="shared" si="603"/>
        <v>241.91881860000001</v>
      </c>
      <c r="I2303">
        <v>1</v>
      </c>
      <c r="J2303">
        <f t="shared" si="604"/>
        <v>0.44275356986175229</v>
      </c>
      <c r="K2303">
        <f t="shared" si="605"/>
        <v>2.7933630961681581</v>
      </c>
      <c r="O2303">
        <f t="shared" si="606"/>
        <v>-0.40271410758650578</v>
      </c>
      <c r="P2303">
        <f t="shared" si="607"/>
        <v>0.14619466143987905</v>
      </c>
      <c r="Q2303">
        <f t="shared" si="608"/>
        <v>0.90357538065027165</v>
      </c>
      <c r="R2303">
        <f t="shared" si="609"/>
        <v>1</v>
      </c>
      <c r="AG2303" s="8">
        <f t="shared" si="599"/>
        <v>-0.10235860350850251</v>
      </c>
      <c r="AH2303" s="8">
        <f t="shared" si="600"/>
        <v>0.71176950339364375</v>
      </c>
      <c r="AI2303" s="8">
        <f t="shared" si="601"/>
        <v>0.69491502381698078</v>
      </c>
      <c r="AJ2303" s="8"/>
      <c r="AK2303" s="8"/>
      <c r="AL2303" s="8"/>
      <c r="AN2303" s="8">
        <f t="shared" si="610"/>
        <v>1</v>
      </c>
      <c r="AO2303" s="8">
        <f t="shared" si="611"/>
        <v>1.7136257230747156</v>
      </c>
      <c r="AP2303" s="8">
        <f t="shared" si="612"/>
        <v>0.80249460426913699</v>
      </c>
      <c r="AQ2303" s="8"/>
      <c r="AR2303" s="8">
        <f t="shared" si="613"/>
        <v>98.18352159723517</v>
      </c>
      <c r="AS2303" s="8">
        <f t="shared" si="614"/>
        <v>44.020446093357272</v>
      </c>
    </row>
    <row r="2304" spans="1:45">
      <c r="A2304" s="20">
        <v>82.582499999999996</v>
      </c>
      <c r="B2304" s="20">
        <v>292.83112410000001</v>
      </c>
      <c r="C2304" s="20">
        <v>-297.88269320000001</v>
      </c>
      <c r="E2304" s="9">
        <f t="shared" si="602"/>
        <v>-667.16887589999999</v>
      </c>
      <c r="F2304" s="9">
        <f t="shared" si="603"/>
        <v>242.11730679999999</v>
      </c>
      <c r="I2304">
        <v>1</v>
      </c>
      <c r="J2304">
        <f t="shared" si="604"/>
        <v>0.44318856491533914</v>
      </c>
      <c r="K2304">
        <f t="shared" si="605"/>
        <v>2.793469888378481</v>
      </c>
      <c r="O2304">
        <f t="shared" si="606"/>
        <v>-0.40309915319916906</v>
      </c>
      <c r="P2304">
        <f t="shared" si="607"/>
        <v>0.14628572295775377</v>
      </c>
      <c r="Q2304">
        <f t="shared" si="608"/>
        <v>0.90338893061008896</v>
      </c>
      <c r="R2304">
        <f t="shared" si="609"/>
        <v>1</v>
      </c>
      <c r="AG2304" s="8">
        <f t="shared" si="599"/>
        <v>-0.10200564503575077</v>
      </c>
      <c r="AH2304" s="8">
        <f t="shared" si="600"/>
        <v>0.71197410682325213</v>
      </c>
      <c r="AI2304" s="8">
        <f t="shared" si="601"/>
        <v>0.69475730985292472</v>
      </c>
      <c r="AJ2304" s="8"/>
      <c r="AK2304" s="8"/>
      <c r="AL2304" s="8"/>
      <c r="AN2304" s="8">
        <f t="shared" si="610"/>
        <v>1</v>
      </c>
      <c r="AO2304" s="8">
        <f t="shared" si="611"/>
        <v>1.7130994922188483</v>
      </c>
      <c r="AP2304" s="8">
        <f t="shared" si="612"/>
        <v>0.80271390483824223</v>
      </c>
      <c r="AQ2304" s="8"/>
      <c r="AR2304" s="8">
        <f t="shared" si="613"/>
        <v>98.153370790144422</v>
      </c>
      <c r="AS2304" s="8">
        <f t="shared" si="614"/>
        <v>44.007881096302725</v>
      </c>
    </row>
    <row r="2305" spans="1:45">
      <c r="A2305" s="20">
        <v>82.615866670000003</v>
      </c>
      <c r="B2305" s="20">
        <v>292.39357669999998</v>
      </c>
      <c r="C2305" s="20">
        <v>-297.7442863</v>
      </c>
      <c r="E2305" s="9">
        <f t="shared" si="602"/>
        <v>-667.60642329999996</v>
      </c>
      <c r="F2305" s="9">
        <f t="shared" si="603"/>
        <v>242.2557137</v>
      </c>
      <c r="I2305">
        <v>1</v>
      </c>
      <c r="J2305">
        <f t="shared" si="604"/>
        <v>0.44344080582364787</v>
      </c>
      <c r="K2305">
        <f t="shared" si="605"/>
        <v>2.7934968633575532</v>
      </c>
      <c r="O2305">
        <f t="shared" si="606"/>
        <v>-0.40331729108600262</v>
      </c>
      <c r="P2305">
        <f t="shared" si="607"/>
        <v>0.1463525735966211</v>
      </c>
      <c r="Q2305">
        <f t="shared" si="608"/>
        <v>0.90328073538224773</v>
      </c>
      <c r="R2305">
        <f t="shared" si="609"/>
        <v>1</v>
      </c>
      <c r="AG2305" s="8">
        <f t="shared" si="599"/>
        <v>-0.10179357662323657</v>
      </c>
      <c r="AH2305" s="8">
        <f t="shared" si="600"/>
        <v>0.71208416357480764</v>
      </c>
      <c r="AI2305" s="8">
        <f t="shared" si="601"/>
        <v>0.69467561620098328</v>
      </c>
      <c r="AJ2305" s="8"/>
      <c r="AK2305" s="8"/>
      <c r="AL2305" s="8"/>
      <c r="AN2305" s="8">
        <f t="shared" si="610"/>
        <v>1</v>
      </c>
      <c r="AO2305" s="8">
        <f t="shared" si="611"/>
        <v>1.7127859565771923</v>
      </c>
      <c r="AP2305" s="8">
        <f t="shared" si="612"/>
        <v>0.80282748123724845</v>
      </c>
      <c r="AQ2305" s="8"/>
      <c r="AR2305" s="8">
        <f t="shared" si="613"/>
        <v>98.1354065211506</v>
      </c>
      <c r="AS2305" s="8">
        <f t="shared" si="614"/>
        <v>44.001373647987378</v>
      </c>
    </row>
    <row r="2306" spans="1:45">
      <c r="A2306" s="20">
        <v>82.649233330000001</v>
      </c>
      <c r="B2306" s="20">
        <v>291.65384879999999</v>
      </c>
      <c r="C2306" s="20">
        <v>-297.69437010000001</v>
      </c>
      <c r="E2306" s="9">
        <f t="shared" si="602"/>
        <v>-668.34615120000001</v>
      </c>
      <c r="F2306" s="9">
        <f t="shared" si="603"/>
        <v>242.30562989999999</v>
      </c>
      <c r="I2306">
        <v>1</v>
      </c>
      <c r="J2306">
        <f t="shared" si="604"/>
        <v>0.4438326069390921</v>
      </c>
      <c r="K2306">
        <f t="shared" si="605"/>
        <v>2.7937857942570021</v>
      </c>
      <c r="O2306">
        <f t="shared" si="606"/>
        <v>-0.40369224442429469</v>
      </c>
      <c r="P2306">
        <f t="shared" si="607"/>
        <v>0.14635664976202159</v>
      </c>
      <c r="Q2306">
        <f t="shared" si="608"/>
        <v>0.90311256378267291</v>
      </c>
      <c r="R2306">
        <f t="shared" si="609"/>
        <v>1</v>
      </c>
      <c r="AG2306" s="8">
        <f t="shared" si="599"/>
        <v>-0.10151660232962506</v>
      </c>
      <c r="AH2306" s="8">
        <f t="shared" si="600"/>
        <v>0.71231547489374347</v>
      </c>
      <c r="AI2306" s="8">
        <f t="shared" si="601"/>
        <v>0.69447897281224402</v>
      </c>
      <c r="AJ2306" s="8"/>
      <c r="AK2306" s="8"/>
      <c r="AL2306" s="8"/>
      <c r="AN2306" s="8">
        <f t="shared" si="610"/>
        <v>1</v>
      </c>
      <c r="AO2306" s="8">
        <f t="shared" si="611"/>
        <v>1.7123593895760545</v>
      </c>
      <c r="AP2306" s="8">
        <f t="shared" si="612"/>
        <v>0.80310081797284971</v>
      </c>
      <c r="AQ2306" s="8"/>
      <c r="AR2306" s="8">
        <f t="shared" si="613"/>
        <v>98.110966032305853</v>
      </c>
      <c r="AS2306" s="8">
        <f t="shared" si="614"/>
        <v>43.985712606651539</v>
      </c>
    </row>
    <row r="2307" spans="1:45">
      <c r="A2307" s="20">
        <v>82.682599999999994</v>
      </c>
      <c r="B2307" s="20">
        <v>290.7630072</v>
      </c>
      <c r="C2307" s="20">
        <v>-297.69141189999999</v>
      </c>
      <c r="E2307" s="9">
        <f t="shared" si="602"/>
        <v>-669.23699280000005</v>
      </c>
      <c r="F2307" s="9">
        <f t="shared" si="603"/>
        <v>242.30858810000001</v>
      </c>
      <c r="I2307">
        <v>1</v>
      </c>
      <c r="J2307">
        <f t="shared" si="604"/>
        <v>0.44429360444040622</v>
      </c>
      <c r="K2307">
        <f t="shared" si="605"/>
        <v>2.794208484097922</v>
      </c>
      <c r="O2307">
        <f t="shared" si="606"/>
        <v>-0.40414549252516568</v>
      </c>
      <c r="P2307">
        <f t="shared" si="607"/>
        <v>0.14632772057479143</v>
      </c>
      <c r="Q2307">
        <f t="shared" si="608"/>
        <v>0.90291451370712661</v>
      </c>
      <c r="R2307">
        <f t="shared" si="609"/>
        <v>1</v>
      </c>
      <c r="AG2307" s="8">
        <f t="shared" si="599"/>
        <v>-0.1012084429260694</v>
      </c>
      <c r="AH2307" s="8">
        <f t="shared" si="600"/>
        <v>0.71260786475454729</v>
      </c>
      <c r="AI2307" s="8">
        <f t="shared" si="601"/>
        <v>0.69422394237770679</v>
      </c>
      <c r="AJ2307" s="8"/>
      <c r="AK2307" s="8"/>
      <c r="AL2307" s="8"/>
      <c r="AN2307" s="8">
        <f t="shared" si="610"/>
        <v>1.0000000000000002</v>
      </c>
      <c r="AO2307" s="8">
        <f t="shared" si="611"/>
        <v>1.7118782142687323</v>
      </c>
      <c r="AP2307" s="8">
        <f t="shared" si="612"/>
        <v>0.80345520605195386</v>
      </c>
      <c r="AQ2307" s="8"/>
      <c r="AR2307" s="8">
        <f t="shared" si="613"/>
        <v>98.083396717990382</v>
      </c>
      <c r="AS2307" s="8">
        <f t="shared" si="614"/>
        <v>43.965407665409124</v>
      </c>
    </row>
    <row r="2308" spans="1:45">
      <c r="A2308" s="20">
        <v>82.71596667</v>
      </c>
      <c r="B2308" s="20">
        <v>290.3410007</v>
      </c>
      <c r="C2308" s="20">
        <v>-297.58362979999998</v>
      </c>
      <c r="E2308" s="9">
        <f t="shared" si="602"/>
        <v>-669.6589993</v>
      </c>
      <c r="F2308" s="9">
        <f t="shared" si="603"/>
        <v>242.41637020000002</v>
      </c>
      <c r="I2308">
        <v>1</v>
      </c>
      <c r="J2308">
        <f t="shared" si="604"/>
        <v>0.44453183580551231</v>
      </c>
      <c r="K2308">
        <f t="shared" si="605"/>
        <v>2.7942679120366707</v>
      </c>
      <c r="O2308">
        <f t="shared" si="606"/>
        <v>-0.40435643436728186</v>
      </c>
      <c r="P2308">
        <f t="shared" si="607"/>
        <v>0.14637691599574537</v>
      </c>
      <c r="Q2308">
        <f t="shared" si="608"/>
        <v>0.90281209143949359</v>
      </c>
      <c r="R2308">
        <f t="shared" si="609"/>
        <v>1</v>
      </c>
      <c r="AG2308" s="8">
        <f t="shared" si="599"/>
        <v>-0.10101544567410486</v>
      </c>
      <c r="AH2308" s="8">
        <f t="shared" si="600"/>
        <v>0.71272003482254753</v>
      </c>
      <c r="AI2308" s="8">
        <f t="shared" si="601"/>
        <v>0.69413689694310932</v>
      </c>
      <c r="AJ2308" s="8"/>
      <c r="AK2308" s="8"/>
      <c r="AL2308" s="8"/>
      <c r="AN2308" s="8">
        <f t="shared" si="610"/>
        <v>1.0000000000000002</v>
      </c>
      <c r="AO2308" s="8">
        <f t="shared" si="611"/>
        <v>1.7115908565599727</v>
      </c>
      <c r="AP2308" s="8">
        <f t="shared" si="612"/>
        <v>0.80357613590521648</v>
      </c>
      <c r="AQ2308" s="8"/>
      <c r="AR2308" s="8">
        <f t="shared" si="613"/>
        <v>98.0669323340679</v>
      </c>
      <c r="AS2308" s="8">
        <f t="shared" si="614"/>
        <v>43.958478895200038</v>
      </c>
    </row>
    <row r="2309" spans="1:45">
      <c r="A2309" s="20">
        <v>82.749333329999999</v>
      </c>
      <c r="B2309" s="20">
        <v>289.68934560000002</v>
      </c>
      <c r="C2309" s="20">
        <v>-297.4531351</v>
      </c>
      <c r="E2309" s="9">
        <f t="shared" si="602"/>
        <v>-670.31065439999998</v>
      </c>
      <c r="F2309" s="9">
        <f t="shared" si="603"/>
        <v>242.5468649</v>
      </c>
      <c r="I2309">
        <v>1</v>
      </c>
      <c r="J2309">
        <f t="shared" si="604"/>
        <v>0.44489288940511218</v>
      </c>
      <c r="K2309">
        <f t="shared" si="605"/>
        <v>2.7944069471480124</v>
      </c>
      <c r="O2309">
        <f t="shared" si="606"/>
        <v>-0.40468327024193695</v>
      </c>
      <c r="P2309">
        <f t="shared" si="607"/>
        <v>0.14643159530638852</v>
      </c>
      <c r="Q2309">
        <f t="shared" si="608"/>
        <v>0.90265676681799567</v>
      </c>
      <c r="R2309">
        <f t="shared" si="609"/>
        <v>1</v>
      </c>
      <c r="AG2309" s="8">
        <f t="shared" si="599"/>
        <v>-0.10073338938700183</v>
      </c>
      <c r="AH2309" s="8">
        <f t="shared" si="600"/>
        <v>0.71290198090101398</v>
      </c>
      <c r="AI2309" s="8">
        <f t="shared" si="601"/>
        <v>0.69399103012216024</v>
      </c>
      <c r="AJ2309" s="8"/>
      <c r="AK2309" s="8"/>
      <c r="AL2309" s="8"/>
      <c r="AN2309" s="8">
        <f t="shared" si="610"/>
        <v>1</v>
      </c>
      <c r="AO2309" s="8">
        <f t="shared" si="611"/>
        <v>1.7111675167246627</v>
      </c>
      <c r="AP2309" s="8">
        <f t="shared" si="612"/>
        <v>0.80377875310113878</v>
      </c>
      <c r="AQ2309" s="8"/>
      <c r="AR2309" s="8">
        <f t="shared" si="613"/>
        <v>98.042676748204883</v>
      </c>
      <c r="AS2309" s="8">
        <f t="shared" si="614"/>
        <v>43.946869785016915</v>
      </c>
    </row>
    <row r="2310" spans="1:45">
      <c r="A2310" s="20">
        <v>82.782700000000006</v>
      </c>
      <c r="B2310" s="20">
        <v>288.88912199999999</v>
      </c>
      <c r="C2310" s="20">
        <v>-297.33234620000002</v>
      </c>
      <c r="E2310" s="9">
        <f t="shared" si="602"/>
        <v>-671.11087799999996</v>
      </c>
      <c r="F2310" s="9">
        <f t="shared" si="603"/>
        <v>242.66765379999998</v>
      </c>
      <c r="I2310">
        <v>1</v>
      </c>
      <c r="J2310">
        <f t="shared" si="604"/>
        <v>0.44532873459466427</v>
      </c>
      <c r="K2310">
        <f t="shared" si="605"/>
        <v>2.7946293241473543</v>
      </c>
      <c r="O2310">
        <f t="shared" si="606"/>
        <v>-0.40508575945862285</v>
      </c>
      <c r="P2310">
        <f t="shared" si="607"/>
        <v>0.14647536503739284</v>
      </c>
      <c r="Q2310">
        <f t="shared" si="608"/>
        <v>0.90246911023092269</v>
      </c>
      <c r="R2310">
        <f t="shared" si="609"/>
        <v>1</v>
      </c>
      <c r="AG2310" s="8">
        <f t="shared" si="599"/>
        <v>-0.10040458407836045</v>
      </c>
      <c r="AH2310" s="8">
        <f t="shared" si="600"/>
        <v>0.71313492523047239</v>
      </c>
      <c r="AI2310" s="8">
        <f t="shared" si="601"/>
        <v>0.69379932106667563</v>
      </c>
      <c r="AJ2310" s="8"/>
      <c r="AK2310" s="8"/>
      <c r="AL2310" s="8"/>
      <c r="AN2310" s="8">
        <f t="shared" si="610"/>
        <v>1</v>
      </c>
      <c r="AO2310" s="8">
        <f t="shared" si="611"/>
        <v>1.7106701849328445</v>
      </c>
      <c r="AP2310" s="8">
        <f t="shared" si="612"/>
        <v>0.80404498756850618</v>
      </c>
      <c r="AQ2310" s="8"/>
      <c r="AR2310" s="8">
        <f t="shared" si="613"/>
        <v>98.014181735516019</v>
      </c>
      <c r="AS2310" s="8">
        <f t="shared" si="614"/>
        <v>43.93161567367585</v>
      </c>
    </row>
    <row r="2311" spans="1:45">
      <c r="A2311" s="20">
        <v>82.816066669999998</v>
      </c>
      <c r="B2311" s="20">
        <v>288.38696929999998</v>
      </c>
      <c r="C2311" s="20">
        <v>-297.10970989999998</v>
      </c>
      <c r="E2311" s="9">
        <f t="shared" si="602"/>
        <v>-671.61303070000008</v>
      </c>
      <c r="F2311" s="9">
        <f t="shared" si="603"/>
        <v>242.89029010000002</v>
      </c>
      <c r="I2311">
        <v>1</v>
      </c>
      <c r="J2311">
        <f t="shared" si="604"/>
        <v>0.44562956009401999</v>
      </c>
      <c r="K2311">
        <f t="shared" si="605"/>
        <v>2.7945752548275897</v>
      </c>
      <c r="O2311">
        <f t="shared" si="606"/>
        <v>-0.40533312350946088</v>
      </c>
      <c r="P2311">
        <f t="shared" si="607"/>
        <v>0.14658959170839705</v>
      </c>
      <c r="Q2311">
        <f t="shared" si="608"/>
        <v>0.90233948743742209</v>
      </c>
      <c r="R2311">
        <f t="shared" si="609"/>
        <v>1</v>
      </c>
      <c r="AG2311" s="8">
        <f t="shared" si="599"/>
        <v>-0.10013340375603441</v>
      </c>
      <c r="AH2311" s="8">
        <f t="shared" si="600"/>
        <v>0.71324476576332363</v>
      </c>
      <c r="AI2311" s="8">
        <f t="shared" si="601"/>
        <v>0.69372559817513779</v>
      </c>
      <c r="AJ2311" s="8"/>
      <c r="AK2311" s="8"/>
      <c r="AL2311" s="8"/>
      <c r="AN2311" s="8">
        <f t="shared" si="610"/>
        <v>1.0000000000000002</v>
      </c>
      <c r="AO2311" s="8">
        <f t="shared" si="611"/>
        <v>1.7102760859133712</v>
      </c>
      <c r="AP2311" s="8">
        <f t="shared" si="612"/>
        <v>0.80414735148548155</v>
      </c>
      <c r="AQ2311" s="8"/>
      <c r="AR2311" s="8">
        <f t="shared" si="613"/>
        <v>97.99160152498996</v>
      </c>
      <c r="AS2311" s="8">
        <f t="shared" si="614"/>
        <v>43.925750653258739</v>
      </c>
    </row>
    <row r="2312" spans="1:45">
      <c r="A2312" s="20">
        <v>82.849433329999997</v>
      </c>
      <c r="B2312" s="20">
        <v>287.87018180000001</v>
      </c>
      <c r="C2312" s="20">
        <v>-296.97258640000001</v>
      </c>
      <c r="E2312" s="9">
        <f t="shared" si="602"/>
        <v>-672.12981820000005</v>
      </c>
      <c r="F2312" s="9">
        <f t="shared" si="603"/>
        <v>243.02741359999999</v>
      </c>
      <c r="I2312">
        <v>1</v>
      </c>
      <c r="J2312">
        <f t="shared" si="604"/>
        <v>0.44592189502257634</v>
      </c>
      <c r="K2312">
        <f t="shared" si="605"/>
        <v>2.7946407448498309</v>
      </c>
      <c r="O2312">
        <f t="shared" si="606"/>
        <v>-0.40559077278418482</v>
      </c>
      <c r="P2312">
        <f t="shared" si="607"/>
        <v>0.14665273555894409</v>
      </c>
      <c r="Q2312">
        <f t="shared" si="608"/>
        <v>0.90221344491500799</v>
      </c>
      <c r="R2312">
        <f t="shared" si="609"/>
        <v>1</v>
      </c>
      <c r="AG2312" s="8">
        <f t="shared" si="599"/>
        <v>-9.9895050508086336E-2</v>
      </c>
      <c r="AH2312" s="8">
        <f t="shared" si="600"/>
        <v>0.71338040063771457</v>
      </c>
      <c r="AI2312" s="8">
        <f t="shared" si="601"/>
        <v>0.69362048907883389</v>
      </c>
      <c r="AJ2312" s="8"/>
      <c r="AK2312" s="8"/>
      <c r="AL2312" s="8"/>
      <c r="AN2312" s="8">
        <f t="shared" si="610"/>
        <v>1</v>
      </c>
      <c r="AO2312" s="8">
        <f t="shared" si="611"/>
        <v>1.7099222317720415</v>
      </c>
      <c r="AP2312" s="8">
        <f t="shared" si="612"/>
        <v>0.80429327756272861</v>
      </c>
      <c r="AQ2312" s="8"/>
      <c r="AR2312" s="8">
        <f t="shared" si="613"/>
        <v>97.97132717612854</v>
      </c>
      <c r="AS2312" s="8">
        <f t="shared" si="614"/>
        <v>43.917389704911578</v>
      </c>
    </row>
    <row r="2313" spans="1:45">
      <c r="A2313" s="20">
        <v>82.882800000000003</v>
      </c>
      <c r="B2313" s="20">
        <v>287.00185060000001</v>
      </c>
      <c r="C2313" s="20">
        <v>-296.6977387</v>
      </c>
      <c r="E2313" s="9">
        <f t="shared" si="602"/>
        <v>-672.99814939999999</v>
      </c>
      <c r="F2313" s="9">
        <f t="shared" si="603"/>
        <v>243.3022613</v>
      </c>
      <c r="I2313">
        <v>1</v>
      </c>
      <c r="J2313">
        <f t="shared" si="604"/>
        <v>0.44642120222370441</v>
      </c>
      <c r="K2313">
        <f t="shared" si="605"/>
        <v>2.7946921552690531</v>
      </c>
      <c r="O2313">
        <f t="shared" si="606"/>
        <v>-0.40602190808227862</v>
      </c>
      <c r="P2313">
        <f t="shared" si="607"/>
        <v>0.14678502230924428</v>
      </c>
      <c r="Q2313">
        <f t="shared" si="608"/>
        <v>0.90199798635190997</v>
      </c>
      <c r="R2313">
        <f t="shared" si="609"/>
        <v>1</v>
      </c>
      <c r="AG2313" s="8">
        <f t="shared" si="599"/>
        <v>-9.9475047998524357E-2</v>
      </c>
      <c r="AH2313" s="8">
        <f t="shared" si="600"/>
        <v>0.71359711563713402</v>
      </c>
      <c r="AI2313" s="8">
        <f t="shared" si="601"/>
        <v>0.69345790887411063</v>
      </c>
      <c r="AJ2313" s="8"/>
      <c r="AK2313" s="8"/>
      <c r="AL2313" s="8"/>
      <c r="AN2313" s="8">
        <f t="shared" si="610"/>
        <v>1.0000000000000002</v>
      </c>
      <c r="AO2313" s="8">
        <f t="shared" si="611"/>
        <v>1.7093032177940157</v>
      </c>
      <c r="AP2313" s="8">
        <f t="shared" si="612"/>
        <v>0.80451895210833835</v>
      </c>
      <c r="AQ2313" s="8"/>
      <c r="AR2313" s="8">
        <f t="shared" si="613"/>
        <v>97.935860287728062</v>
      </c>
      <c r="AS2313" s="8">
        <f t="shared" si="614"/>
        <v>43.904459505904612</v>
      </c>
    </row>
    <row r="2314" spans="1:45">
      <c r="A2314" s="20">
        <v>82.916166669999996</v>
      </c>
      <c r="B2314" s="20">
        <v>286.52644670000001</v>
      </c>
      <c r="C2314" s="20">
        <v>-296.66880889999999</v>
      </c>
      <c r="E2314" s="9">
        <f t="shared" si="602"/>
        <v>-673.47355330000005</v>
      </c>
      <c r="F2314" s="9">
        <f t="shared" si="603"/>
        <v>243.33119110000001</v>
      </c>
      <c r="I2314">
        <v>1</v>
      </c>
      <c r="J2314">
        <f t="shared" si="604"/>
        <v>0.44667181493928992</v>
      </c>
      <c r="K2314">
        <f t="shared" si="605"/>
        <v>2.7948798755105537</v>
      </c>
      <c r="O2314">
        <f t="shared" si="606"/>
        <v>-0.40626204358382856</v>
      </c>
      <c r="P2314">
        <f t="shared" si="607"/>
        <v>0.14678561092648787</v>
      </c>
      <c r="Q2314">
        <f t="shared" si="608"/>
        <v>0.90188975843393915</v>
      </c>
      <c r="R2314">
        <f t="shared" si="609"/>
        <v>1</v>
      </c>
      <c r="AG2314" s="8">
        <f t="shared" si="599"/>
        <v>-9.9298866976187228E-2</v>
      </c>
      <c r="AH2314" s="8">
        <f t="shared" si="600"/>
        <v>0.71374562903052641</v>
      </c>
      <c r="AI2314" s="8">
        <f t="shared" si="601"/>
        <v>0.69333030516274397</v>
      </c>
      <c r="AJ2314" s="8"/>
      <c r="AK2314" s="8"/>
      <c r="AL2314" s="8"/>
      <c r="AN2314" s="8">
        <f t="shared" si="610"/>
        <v>1</v>
      </c>
      <c r="AO2314" s="8">
        <f t="shared" si="611"/>
        <v>1.7090326199452686</v>
      </c>
      <c r="AP2314" s="8">
        <f t="shared" si="612"/>
        <v>0.80469604210806867</v>
      </c>
      <c r="AQ2314" s="8"/>
      <c r="AR2314" s="8">
        <f t="shared" si="613"/>
        <v>97.920356173049527</v>
      </c>
      <c r="AS2314" s="8">
        <f t="shared" si="614"/>
        <v>43.894312996326086</v>
      </c>
    </row>
    <row r="2315" spans="1:45">
      <c r="A2315" s="20">
        <v>82.949533329999994</v>
      </c>
      <c r="B2315" s="20">
        <v>285.741896</v>
      </c>
      <c r="C2315" s="20">
        <v>-296.65383780000002</v>
      </c>
      <c r="E2315" s="9">
        <f t="shared" si="602"/>
        <v>-674.258104</v>
      </c>
      <c r="F2315" s="9">
        <f t="shared" si="603"/>
        <v>243.34616219999998</v>
      </c>
      <c r="I2315">
        <v>1</v>
      </c>
      <c r="J2315">
        <f t="shared" si="604"/>
        <v>0.44707919911633293</v>
      </c>
      <c r="K2315">
        <f t="shared" si="605"/>
        <v>2.7952321450210125</v>
      </c>
      <c r="O2315">
        <f t="shared" si="606"/>
        <v>-0.40665928918796135</v>
      </c>
      <c r="P2315">
        <f t="shared" si="607"/>
        <v>0.14676720496172238</v>
      </c>
      <c r="Q2315">
        <f t="shared" si="608"/>
        <v>0.90171370737328027</v>
      </c>
      <c r="R2315">
        <f t="shared" si="609"/>
        <v>1</v>
      </c>
      <c r="AG2315" s="8">
        <f t="shared" si="599"/>
        <v>-9.9022667565900557E-2</v>
      </c>
      <c r="AH2315" s="8">
        <f t="shared" si="600"/>
        <v>0.71399861655161057</v>
      </c>
      <c r="AI2315" s="8">
        <f t="shared" si="601"/>
        <v>0.69310928926866888</v>
      </c>
      <c r="AJ2315" s="8"/>
      <c r="AK2315" s="8"/>
      <c r="AL2315" s="8"/>
      <c r="AN2315" s="8">
        <f t="shared" si="610"/>
        <v>1</v>
      </c>
      <c r="AO2315" s="8">
        <f t="shared" si="611"/>
        <v>1.7086047460490528</v>
      </c>
      <c r="AP2315" s="8">
        <f t="shared" si="612"/>
        <v>0.80500269931733481</v>
      </c>
      <c r="AQ2315" s="8"/>
      <c r="AR2315" s="8">
        <f t="shared" si="613"/>
        <v>97.895840804632542</v>
      </c>
      <c r="AS2315" s="8">
        <f t="shared" si="614"/>
        <v>43.876742832477881</v>
      </c>
    </row>
    <row r="2316" spans="1:45">
      <c r="A2316" s="20">
        <v>82.982900000000001</v>
      </c>
      <c r="B2316" s="20">
        <v>285.2232285</v>
      </c>
      <c r="C2316" s="20">
        <v>-296.61306999999999</v>
      </c>
      <c r="E2316" s="9">
        <f t="shared" si="602"/>
        <v>-674.7767715</v>
      </c>
      <c r="F2316" s="9">
        <f t="shared" si="603"/>
        <v>243.38693000000001</v>
      </c>
      <c r="I2316">
        <v>1</v>
      </c>
      <c r="J2316">
        <f t="shared" si="604"/>
        <v>0.44735420266100595</v>
      </c>
      <c r="K2316">
        <f t="shared" si="605"/>
        <v>2.7954241472308654</v>
      </c>
      <c r="O2316">
        <f t="shared" si="606"/>
        <v>-0.40692071046612066</v>
      </c>
      <c r="P2316">
        <f t="shared" si="607"/>
        <v>0.14677325399570024</v>
      </c>
      <c r="Q2316">
        <f t="shared" si="608"/>
        <v>0.9015947799900248</v>
      </c>
      <c r="R2316">
        <f t="shared" si="609"/>
        <v>1</v>
      </c>
      <c r="AG2316" s="8">
        <f t="shared" si="599"/>
        <v>-9.8826488028403048E-2</v>
      </c>
      <c r="AH2316" s="8">
        <f t="shared" si="600"/>
        <v>0.71415812724882843</v>
      </c>
      <c r="AI2316" s="8">
        <f t="shared" si="601"/>
        <v>0.69297293926128023</v>
      </c>
      <c r="AJ2316" s="8"/>
      <c r="AK2316" s="8"/>
      <c r="AL2316" s="8"/>
      <c r="AN2316" s="8">
        <f t="shared" si="610"/>
        <v>1</v>
      </c>
      <c r="AO2316" s="8">
        <f t="shared" si="611"/>
        <v>1.7083048251432125</v>
      </c>
      <c r="AP2316" s="8">
        <f t="shared" si="612"/>
        <v>0.80519183841422848</v>
      </c>
      <c r="AQ2316" s="8"/>
      <c r="AR2316" s="8">
        <f t="shared" si="613"/>
        <v>97.878656602540147</v>
      </c>
      <c r="AS2316" s="8">
        <f t="shared" si="614"/>
        <v>43.865905960484959</v>
      </c>
    </row>
    <row r="2317" spans="1:45">
      <c r="A2317" s="20">
        <v>83.016266669999993</v>
      </c>
      <c r="B2317" s="20">
        <v>284.66402049999999</v>
      </c>
      <c r="C2317" s="20">
        <v>-296.54434830000002</v>
      </c>
      <c r="E2317" s="9">
        <f t="shared" si="602"/>
        <v>-675.33597950000001</v>
      </c>
      <c r="F2317" s="9">
        <f t="shared" si="603"/>
        <v>243.45565169999998</v>
      </c>
      <c r="I2317">
        <v>1</v>
      </c>
      <c r="J2317">
        <f t="shared" si="604"/>
        <v>0.44765523971626381</v>
      </c>
      <c r="K2317">
        <f t="shared" si="605"/>
        <v>2.79559839957976</v>
      </c>
      <c r="O2317">
        <f t="shared" si="606"/>
        <v>-0.40720159056285637</v>
      </c>
      <c r="P2317">
        <f t="shared" si="607"/>
        <v>0.14679438325965405</v>
      </c>
      <c r="Q2317">
        <f t="shared" si="608"/>
        <v>0.90146451604403022</v>
      </c>
      <c r="R2317">
        <f t="shared" si="609"/>
        <v>1</v>
      </c>
      <c r="AG2317" s="8">
        <f t="shared" si="599"/>
        <v>-9.860408766426787E-2</v>
      </c>
      <c r="AH2317" s="8">
        <f t="shared" si="600"/>
        <v>0.71432388628542409</v>
      </c>
      <c r="AI2317" s="8">
        <f t="shared" si="601"/>
        <v>0.69283376027585875</v>
      </c>
      <c r="AJ2317" s="8"/>
      <c r="AK2317" s="8"/>
      <c r="AL2317" s="8"/>
      <c r="AN2317" s="8">
        <f t="shared" si="610"/>
        <v>1.0000000000000002</v>
      </c>
      <c r="AO2317" s="8">
        <f t="shared" si="611"/>
        <v>1.7079678074632934</v>
      </c>
      <c r="AP2317" s="8">
        <f t="shared" si="612"/>
        <v>0.80538486629695216</v>
      </c>
      <c r="AQ2317" s="8"/>
      <c r="AR2317" s="8">
        <f t="shared" si="613"/>
        <v>97.85934691185949</v>
      </c>
      <c r="AS2317" s="8">
        <f t="shared" si="614"/>
        <v>43.85484627747654</v>
      </c>
    </row>
    <row r="2318" spans="1:45">
      <c r="A2318" s="20">
        <v>83.049633330000006</v>
      </c>
      <c r="B2318" s="20">
        <v>283.77881439999999</v>
      </c>
      <c r="C2318" s="20">
        <v>-296.47292229999999</v>
      </c>
      <c r="E2318" s="9">
        <f t="shared" si="602"/>
        <v>-676.22118560000001</v>
      </c>
      <c r="F2318" s="9">
        <f t="shared" si="603"/>
        <v>243.52707770000001</v>
      </c>
      <c r="I2318">
        <v>1</v>
      </c>
      <c r="J2318">
        <f t="shared" si="604"/>
        <v>0.44812468816024409</v>
      </c>
      <c r="K2318">
        <f t="shared" si="605"/>
        <v>2.7959225921577731</v>
      </c>
      <c r="O2318">
        <f t="shared" si="606"/>
        <v>-0.4076472727028449</v>
      </c>
      <c r="P2318">
        <f t="shared" si="607"/>
        <v>0.14680573630004706</v>
      </c>
      <c r="Q2318">
        <f t="shared" si="608"/>
        <v>0.90126121454733277</v>
      </c>
      <c r="R2318">
        <f t="shared" si="609"/>
        <v>1</v>
      </c>
      <c r="AG2318" s="8">
        <f t="shared" si="599"/>
        <v>-9.8268634032004809E-2</v>
      </c>
      <c r="AH2318" s="8">
        <f t="shared" si="600"/>
        <v>0.71459525293323489</v>
      </c>
      <c r="AI2318" s="8">
        <f t="shared" si="601"/>
        <v>0.6926015449381917</v>
      </c>
      <c r="AJ2318" s="8"/>
      <c r="AK2318" s="8"/>
      <c r="AL2318" s="8"/>
      <c r="AN2318" s="8">
        <f t="shared" si="610"/>
        <v>1</v>
      </c>
      <c r="AO2318" s="8">
        <f t="shared" si="611"/>
        <v>1.7074556774981644</v>
      </c>
      <c r="AP2318" s="8">
        <f t="shared" si="612"/>
        <v>0.80570684699731576</v>
      </c>
      <c r="AQ2318" s="8"/>
      <c r="AR2318" s="8">
        <f t="shared" si="613"/>
        <v>97.830004026295427</v>
      </c>
      <c r="AS2318" s="8">
        <f t="shared" si="614"/>
        <v>43.836398142261039</v>
      </c>
    </row>
    <row r="2319" spans="1:45">
      <c r="A2319" s="20">
        <v>83.082999999999998</v>
      </c>
      <c r="B2319" s="20">
        <v>282.99565710000002</v>
      </c>
      <c r="C2319" s="20">
        <v>-296.36918550000001</v>
      </c>
      <c r="E2319" s="9">
        <f t="shared" si="602"/>
        <v>-677.00434289999998</v>
      </c>
      <c r="F2319" s="9">
        <f t="shared" si="603"/>
        <v>243.63081449999999</v>
      </c>
      <c r="I2319">
        <v>1</v>
      </c>
      <c r="J2319">
        <f t="shared" si="604"/>
        <v>0.44854739410034944</v>
      </c>
      <c r="K2319">
        <f t="shared" si="605"/>
        <v>2.7961557438416631</v>
      </c>
      <c r="O2319">
        <f t="shared" si="606"/>
        <v>-0.40803991694207137</v>
      </c>
      <c r="P2319">
        <f t="shared" si="607"/>
        <v>0.1468396744506455</v>
      </c>
      <c r="Q2319">
        <f t="shared" si="608"/>
        <v>0.90107798563117503</v>
      </c>
      <c r="R2319">
        <f t="shared" si="609"/>
        <v>1</v>
      </c>
      <c r="AG2319" s="8">
        <f t="shared" si="599"/>
        <v>-9.795406581588284E-2</v>
      </c>
      <c r="AH2319" s="8">
        <f t="shared" si="600"/>
        <v>0.71482509669354555</v>
      </c>
      <c r="AI2319" s="8">
        <f t="shared" si="601"/>
        <v>0.69240889807049788</v>
      </c>
      <c r="AJ2319" s="8"/>
      <c r="AK2319" s="8"/>
      <c r="AL2319" s="8"/>
      <c r="AN2319" s="8">
        <f t="shared" si="610"/>
        <v>1.0000000000000002</v>
      </c>
      <c r="AO2319" s="8">
        <f t="shared" si="611"/>
        <v>1.7069803545730087</v>
      </c>
      <c r="AP2319" s="8">
        <f t="shared" si="612"/>
        <v>0.80597388807720383</v>
      </c>
      <c r="AQ2319" s="8"/>
      <c r="AR2319" s="8">
        <f t="shared" si="613"/>
        <v>97.802770028778184</v>
      </c>
      <c r="AS2319" s="8">
        <f t="shared" si="614"/>
        <v>43.821097815426839</v>
      </c>
    </row>
    <row r="2320" spans="1:45">
      <c r="A2320" s="20">
        <v>83.116366670000005</v>
      </c>
      <c r="B2320" s="20">
        <v>282.62667690000001</v>
      </c>
      <c r="C2320" s="20">
        <v>-296.23540880000002</v>
      </c>
      <c r="E2320" s="9">
        <f t="shared" si="602"/>
        <v>-677.37332309999999</v>
      </c>
      <c r="F2320" s="9">
        <f t="shared" si="603"/>
        <v>243.76459119999998</v>
      </c>
      <c r="I2320">
        <v>1</v>
      </c>
      <c r="J2320">
        <f t="shared" si="604"/>
        <v>0.44876223122087988</v>
      </c>
      <c r="K2320">
        <f t="shared" si="605"/>
        <v>2.7961544455888636</v>
      </c>
      <c r="O2320">
        <f t="shared" si="606"/>
        <v>-0.40822186627320173</v>
      </c>
      <c r="P2320">
        <f t="shared" si="607"/>
        <v>0.14690575042958626</v>
      </c>
      <c r="Q2320">
        <f t="shared" si="608"/>
        <v>0.90098479919871255</v>
      </c>
      <c r="R2320">
        <f t="shared" si="609"/>
        <v>1</v>
      </c>
      <c r="AG2320" s="8">
        <f t="shared" si="599"/>
        <v>-9.7768437195483338E-2</v>
      </c>
      <c r="AH2320" s="8">
        <f t="shared" si="600"/>
        <v>0.7149123736891192</v>
      </c>
      <c r="AI2320" s="8">
        <f t="shared" si="601"/>
        <v>0.69234502282788324</v>
      </c>
      <c r="AJ2320" s="8"/>
      <c r="AK2320" s="8"/>
      <c r="AL2320" s="8"/>
      <c r="AN2320" s="8">
        <f t="shared" si="610"/>
        <v>1</v>
      </c>
      <c r="AO2320" s="8">
        <f t="shared" si="611"/>
        <v>1.706709057419314</v>
      </c>
      <c r="AP2320" s="8">
        <f t="shared" si="612"/>
        <v>0.80606241483961893</v>
      </c>
      <c r="AQ2320" s="8"/>
      <c r="AR2320" s="8">
        <f t="shared" si="613"/>
        <v>97.787225846877575</v>
      </c>
      <c r="AS2320" s="8">
        <f t="shared" si="614"/>
        <v>43.816025605566495</v>
      </c>
    </row>
    <row r="2321" spans="1:45">
      <c r="A2321" s="20">
        <v>83.149733330000004</v>
      </c>
      <c r="B2321" s="20">
        <v>281.98382670000001</v>
      </c>
      <c r="C2321" s="20">
        <v>-295.98834069999998</v>
      </c>
      <c r="E2321" s="9">
        <f t="shared" si="602"/>
        <v>-678.01617329999999</v>
      </c>
      <c r="F2321" s="9">
        <f t="shared" si="603"/>
        <v>244.01165930000002</v>
      </c>
      <c r="I2321">
        <v>1</v>
      </c>
      <c r="J2321">
        <f t="shared" si="604"/>
        <v>0.44913901737855594</v>
      </c>
      <c r="K2321">
        <f t="shared" si="605"/>
        <v>2.7961339093122044</v>
      </c>
      <c r="O2321">
        <f t="shared" si="606"/>
        <v>-0.40853824258089499</v>
      </c>
      <c r="P2321">
        <f t="shared" si="607"/>
        <v>0.14702908040448975</v>
      </c>
      <c r="Q2321">
        <f t="shared" si="608"/>
        <v>0.90082126632552584</v>
      </c>
      <c r="R2321">
        <f t="shared" si="609"/>
        <v>1</v>
      </c>
      <c r="AG2321" s="8">
        <f t="shared" si="599"/>
        <v>-9.7438933180576115E-2</v>
      </c>
      <c r="AH2321" s="8">
        <f t="shared" si="600"/>
        <v>0.71506085784747286</v>
      </c>
      <c r="AI2321" s="8">
        <f t="shared" si="601"/>
        <v>0.6922381265685007</v>
      </c>
      <c r="AJ2321" s="8"/>
      <c r="AK2321" s="8"/>
      <c r="AL2321" s="8"/>
      <c r="AN2321" s="8">
        <f t="shared" si="610"/>
        <v>1.0000000000000002</v>
      </c>
      <c r="AO2321" s="8">
        <f t="shared" si="611"/>
        <v>1.706228803863407</v>
      </c>
      <c r="AP2321" s="8">
        <f t="shared" si="612"/>
        <v>0.80621054899981315</v>
      </c>
      <c r="AQ2321" s="8"/>
      <c r="AR2321" s="8">
        <f t="shared" si="613"/>
        <v>97.759709345027957</v>
      </c>
      <c r="AS2321" s="8">
        <f t="shared" si="614"/>
        <v>43.807538143385656</v>
      </c>
    </row>
    <row r="2322" spans="1:45">
      <c r="A2322" s="20">
        <v>83.183099999999996</v>
      </c>
      <c r="B2322" s="20">
        <v>281.37905860000001</v>
      </c>
      <c r="C2322" s="20">
        <v>-295.79774550000002</v>
      </c>
      <c r="E2322" s="9">
        <f t="shared" si="602"/>
        <v>-678.62094139999999</v>
      </c>
      <c r="F2322" s="9">
        <f t="shared" si="603"/>
        <v>244.20225449999998</v>
      </c>
      <c r="I2322">
        <v>1</v>
      </c>
      <c r="J2322">
        <f t="shared" si="604"/>
        <v>0.44948561228656608</v>
      </c>
      <c r="K2322">
        <f t="shared" si="605"/>
        <v>2.7961692060068062</v>
      </c>
      <c r="O2322">
        <f t="shared" si="606"/>
        <v>-0.40883718532136459</v>
      </c>
      <c r="P2322">
        <f t="shared" si="607"/>
        <v>0.14712036762812394</v>
      </c>
      <c r="Q2322">
        <f t="shared" si="608"/>
        <v>0.90067072414255245</v>
      </c>
      <c r="R2322">
        <f t="shared" si="609"/>
        <v>1</v>
      </c>
      <c r="AG2322" s="8">
        <f t="shared" si="599"/>
        <v>-9.7147493381499306E-2</v>
      </c>
      <c r="AH2322" s="8">
        <f t="shared" si="600"/>
        <v>0.71521072285473242</v>
      </c>
      <c r="AI2322" s="8">
        <f t="shared" si="601"/>
        <v>0.69212425650550846</v>
      </c>
      <c r="AJ2322" s="8"/>
      <c r="AK2322" s="8"/>
      <c r="AL2322" s="8"/>
      <c r="AN2322" s="8">
        <f t="shared" si="610"/>
        <v>1.0000000000000002</v>
      </c>
      <c r="AO2322" s="8">
        <f t="shared" si="611"/>
        <v>1.7058006867068032</v>
      </c>
      <c r="AP2322" s="8">
        <f t="shared" si="612"/>
        <v>0.80636832413262594</v>
      </c>
      <c r="AQ2322" s="8"/>
      <c r="AR2322" s="8">
        <f t="shared" si="613"/>
        <v>97.735180038817418</v>
      </c>
      <c r="AS2322" s="8">
        <f t="shared" si="614"/>
        <v>43.798498294163366</v>
      </c>
    </row>
    <row r="2323" spans="1:45">
      <c r="A2323" s="20">
        <v>83.216466670000003</v>
      </c>
      <c r="B2323" s="20">
        <v>280.6561901</v>
      </c>
      <c r="C2323" s="20">
        <v>-295.6542207</v>
      </c>
      <c r="E2323" s="9">
        <f t="shared" si="602"/>
        <v>-679.3438099</v>
      </c>
      <c r="F2323" s="9">
        <f t="shared" si="603"/>
        <v>244.3457793</v>
      </c>
      <c r="I2323">
        <v>1</v>
      </c>
      <c r="J2323">
        <f t="shared" si="604"/>
        <v>0.44988414283367267</v>
      </c>
      <c r="K2323">
        <f t="shared" si="605"/>
        <v>2.7963211729726569</v>
      </c>
      <c r="O2323">
        <f t="shared" si="606"/>
        <v>-0.40919726672673867</v>
      </c>
      <c r="P2323">
        <f t="shared" si="607"/>
        <v>0.14717971013895442</v>
      </c>
      <c r="Q2323">
        <f t="shared" si="608"/>
        <v>0.90049749018349834</v>
      </c>
      <c r="R2323">
        <f t="shared" si="609"/>
        <v>1</v>
      </c>
      <c r="AG2323" s="8">
        <f t="shared" si="599"/>
        <v>-9.6836414108268876E-2</v>
      </c>
      <c r="AH2323" s="8">
        <f t="shared" si="600"/>
        <v>0.71541046476193426</v>
      </c>
      <c r="AI2323" s="8">
        <f t="shared" si="601"/>
        <v>0.69196139763122999</v>
      </c>
      <c r="AJ2323" s="8"/>
      <c r="AK2323" s="8"/>
      <c r="AL2323" s="8"/>
      <c r="AN2323" s="8">
        <f t="shared" si="610"/>
        <v>1</v>
      </c>
      <c r="AO2323" s="8">
        <f t="shared" si="611"/>
        <v>1.7053364716247141</v>
      </c>
      <c r="AP2323" s="8">
        <f t="shared" si="612"/>
        <v>0.80659393530084011</v>
      </c>
      <c r="AQ2323" s="8"/>
      <c r="AR2323" s="8">
        <f t="shared" si="613"/>
        <v>97.708582473827391</v>
      </c>
      <c r="AS2323" s="8">
        <f t="shared" si="614"/>
        <v>43.785571726413679</v>
      </c>
    </row>
    <row r="2324" spans="1:45">
      <c r="A2324" s="20">
        <v>83.249833330000001</v>
      </c>
      <c r="B2324" s="20">
        <v>279.82632210000003</v>
      </c>
      <c r="C2324" s="20">
        <v>-295.59861280000001</v>
      </c>
      <c r="E2324" s="9">
        <f t="shared" si="602"/>
        <v>-680.17367790000003</v>
      </c>
      <c r="F2324" s="9">
        <f t="shared" si="603"/>
        <v>244.40138719999999</v>
      </c>
      <c r="I2324">
        <v>1</v>
      </c>
      <c r="J2324">
        <f t="shared" si="604"/>
        <v>0.4503213124880146</v>
      </c>
      <c r="K2324">
        <f t="shared" si="605"/>
        <v>2.796637387894048</v>
      </c>
      <c r="O2324">
        <f t="shared" si="606"/>
        <v>-0.40961422686465682</v>
      </c>
      <c r="P2324">
        <f t="shared" si="607"/>
        <v>0.14718341581765226</v>
      </c>
      <c r="Q2324">
        <f t="shared" si="608"/>
        <v>0.90030729601526471</v>
      </c>
      <c r="R2324">
        <f t="shared" si="609"/>
        <v>1</v>
      </c>
      <c r="AG2324" s="8">
        <f t="shared" si="599"/>
        <v>-9.6527530419448615E-2</v>
      </c>
      <c r="AH2324" s="8">
        <f t="shared" si="600"/>
        <v>0.71566645594586009</v>
      </c>
      <c r="AI2324" s="8">
        <f t="shared" si="601"/>
        <v>0.69173980636147769</v>
      </c>
      <c r="AJ2324" s="8"/>
      <c r="AK2324" s="8"/>
      <c r="AL2324" s="8"/>
      <c r="AN2324" s="8">
        <f t="shared" si="610"/>
        <v>1</v>
      </c>
      <c r="AO2324" s="8">
        <f t="shared" si="611"/>
        <v>1.7048650582986986</v>
      </c>
      <c r="AP2324" s="8">
        <f t="shared" si="612"/>
        <v>0.80690083112950295</v>
      </c>
      <c r="AQ2324" s="8"/>
      <c r="AR2324" s="8">
        <f t="shared" si="613"/>
        <v>97.681572479840469</v>
      </c>
      <c r="AS2324" s="8">
        <f t="shared" si="614"/>
        <v>43.767987890681127</v>
      </c>
    </row>
    <row r="2325" spans="1:45">
      <c r="A2325" s="20">
        <v>83.283199999999994</v>
      </c>
      <c r="B2325" s="20">
        <v>279.43883460000001</v>
      </c>
      <c r="C2325" s="20">
        <v>-295.54374940000002</v>
      </c>
      <c r="E2325" s="9">
        <f t="shared" si="602"/>
        <v>-680.56116539999994</v>
      </c>
      <c r="F2325" s="9">
        <f t="shared" si="603"/>
        <v>244.45625059999998</v>
      </c>
      <c r="I2325">
        <v>1</v>
      </c>
      <c r="J2325">
        <f t="shared" si="604"/>
        <v>0.45053072797478538</v>
      </c>
      <c r="K2325">
        <f t="shared" si="605"/>
        <v>2.7967471867357796</v>
      </c>
      <c r="O2325">
        <f t="shared" si="606"/>
        <v>-0.4098078145892351</v>
      </c>
      <c r="P2325">
        <f t="shared" si="607"/>
        <v>0.14720217214008019</v>
      </c>
      <c r="Q2325">
        <f t="shared" si="608"/>
        <v>0.90021612717104627</v>
      </c>
      <c r="R2325">
        <f t="shared" si="609"/>
        <v>1</v>
      </c>
      <c r="AG2325" s="8">
        <f t="shared" si="599"/>
        <v>-9.6370604874894905E-2</v>
      </c>
      <c r="AH2325" s="8">
        <f t="shared" si="600"/>
        <v>0.71577877171285098</v>
      </c>
      <c r="AI2325" s="8">
        <f t="shared" si="601"/>
        <v>0.69164547022393585</v>
      </c>
      <c r="AJ2325" s="8"/>
      <c r="AK2325" s="8"/>
      <c r="AL2325" s="8"/>
      <c r="AN2325" s="8">
        <f t="shared" si="610"/>
        <v>1</v>
      </c>
      <c r="AO2325" s="8">
        <f t="shared" si="611"/>
        <v>1.7046289443156408</v>
      </c>
      <c r="AP2325" s="8">
        <f t="shared" si="612"/>
        <v>0.80703145586219915</v>
      </c>
      <c r="AQ2325" s="8"/>
      <c r="AR2325" s="8">
        <f t="shared" si="613"/>
        <v>97.66804414512724</v>
      </c>
      <c r="AS2325" s="8">
        <f t="shared" si="614"/>
        <v>43.760503644797609</v>
      </c>
    </row>
    <row r="2326" spans="1:45">
      <c r="A2326" s="20">
        <v>83.31656667</v>
      </c>
      <c r="B2326" s="20">
        <v>278.70082300000001</v>
      </c>
      <c r="C2326" s="20">
        <v>-295.54626539999998</v>
      </c>
      <c r="E2326" s="9">
        <f t="shared" si="602"/>
        <v>-681.29917699999999</v>
      </c>
      <c r="F2326" s="9">
        <f t="shared" si="603"/>
        <v>244.45373460000002</v>
      </c>
      <c r="I2326">
        <v>1</v>
      </c>
      <c r="J2326">
        <f t="shared" si="604"/>
        <v>0.45090973690282588</v>
      </c>
      <c r="K2326">
        <f t="shared" si="605"/>
        <v>2.7970951337755348</v>
      </c>
      <c r="O2326">
        <f t="shared" si="606"/>
        <v>-0.41018012232208456</v>
      </c>
      <c r="P2326">
        <f t="shared" si="607"/>
        <v>0.1471747892047115</v>
      </c>
      <c r="Q2326">
        <f t="shared" si="608"/>
        <v>0.90005102559487615</v>
      </c>
      <c r="R2326">
        <f t="shared" si="609"/>
        <v>1</v>
      </c>
      <c r="AG2326" s="8">
        <f t="shared" si="599"/>
        <v>-9.6118948064137011E-2</v>
      </c>
      <c r="AH2326" s="8">
        <f t="shared" si="600"/>
        <v>0.71601892125312061</v>
      </c>
      <c r="AI2326" s="8">
        <f t="shared" si="601"/>
        <v>0.69143188545984868</v>
      </c>
      <c r="AJ2326" s="8"/>
      <c r="AK2326" s="8"/>
      <c r="AL2326" s="8"/>
      <c r="AN2326" s="8">
        <f t="shared" si="610"/>
        <v>1</v>
      </c>
      <c r="AO2326" s="8">
        <f t="shared" si="611"/>
        <v>1.7042393620885818</v>
      </c>
      <c r="AP2326" s="8">
        <f t="shared" si="612"/>
        <v>0.80732714062912159</v>
      </c>
      <c r="AQ2326" s="8"/>
      <c r="AR2326" s="8">
        <f t="shared" si="613"/>
        <v>97.645722727743461</v>
      </c>
      <c r="AS2326" s="8">
        <f t="shared" si="614"/>
        <v>43.743562155586645</v>
      </c>
    </row>
    <row r="2327" spans="1:45">
      <c r="A2327" s="20">
        <v>83.349933329999999</v>
      </c>
      <c r="B2327" s="20">
        <v>277.96390700000001</v>
      </c>
      <c r="C2327" s="20">
        <v>-295.51898679999999</v>
      </c>
      <c r="E2327" s="9">
        <f t="shared" si="602"/>
        <v>-682.03609299999994</v>
      </c>
      <c r="F2327" s="9">
        <f t="shared" si="603"/>
        <v>244.48101320000001</v>
      </c>
      <c r="I2327">
        <v>1</v>
      </c>
      <c r="J2327">
        <f t="shared" si="604"/>
        <v>0.45129358351315635</v>
      </c>
      <c r="K2327">
        <f t="shared" si="605"/>
        <v>2.7974031929218119</v>
      </c>
      <c r="O2327">
        <f t="shared" si="606"/>
        <v>-0.41055062995859609</v>
      </c>
      <c r="P2327">
        <f t="shared" si="607"/>
        <v>0.14716498879213402</v>
      </c>
      <c r="Q2327">
        <f t="shared" si="608"/>
        <v>0.89988368488066883</v>
      </c>
      <c r="R2327">
        <f t="shared" si="609"/>
        <v>1</v>
      </c>
      <c r="AG2327" s="8">
        <f t="shared" si="599"/>
        <v>-9.5854615797355769E-2</v>
      </c>
      <c r="AH2327" s="8">
        <f t="shared" si="600"/>
        <v>0.71625116590551419</v>
      </c>
      <c r="AI2327" s="8">
        <f t="shared" si="601"/>
        <v>0.69122800866959444</v>
      </c>
      <c r="AJ2327" s="8"/>
      <c r="AK2327" s="8"/>
      <c r="AL2327" s="8"/>
      <c r="AN2327" s="8">
        <f t="shared" si="610"/>
        <v>1</v>
      </c>
      <c r="AO2327" s="8">
        <f t="shared" si="611"/>
        <v>1.703834066036763</v>
      </c>
      <c r="AP2327" s="8">
        <f t="shared" si="612"/>
        <v>0.80760930772964534</v>
      </c>
      <c r="AQ2327" s="8"/>
      <c r="AR2327" s="8">
        <f t="shared" si="613"/>
        <v>97.622500974520918</v>
      </c>
      <c r="AS2327" s="8">
        <f t="shared" si="614"/>
        <v>43.727395171609189</v>
      </c>
    </row>
    <row r="2328" spans="1:45">
      <c r="A2328" s="20">
        <v>83.383300000000006</v>
      </c>
      <c r="B2328" s="20">
        <v>277.42001820000002</v>
      </c>
      <c r="C2328" s="20">
        <v>-295.45714650000002</v>
      </c>
      <c r="E2328" s="9">
        <f t="shared" si="602"/>
        <v>-682.57998180000004</v>
      </c>
      <c r="F2328" s="9">
        <f t="shared" si="603"/>
        <v>244.54285349999998</v>
      </c>
      <c r="I2328">
        <v>1</v>
      </c>
      <c r="J2328">
        <f t="shared" si="604"/>
        <v>0.45158449793927763</v>
      </c>
      <c r="K2328">
        <f t="shared" si="605"/>
        <v>2.7975760235634546</v>
      </c>
      <c r="O2328">
        <f t="shared" si="606"/>
        <v>-0.41082249135256182</v>
      </c>
      <c r="P2328">
        <f t="shared" si="607"/>
        <v>0.14718231855028377</v>
      </c>
      <c r="Q2328">
        <f t="shared" si="608"/>
        <v>0.89975677030241741</v>
      </c>
      <c r="R2328">
        <f t="shared" si="609"/>
        <v>1</v>
      </c>
      <c r="AG2328" s="8">
        <f t="shared" si="599"/>
        <v>-9.5641204654447087E-2</v>
      </c>
      <c r="AH2328" s="8">
        <f t="shared" si="600"/>
        <v>0.71641216561238963</v>
      </c>
      <c r="AI2328" s="8">
        <f t="shared" si="601"/>
        <v>0.69109070962849184</v>
      </c>
      <c r="AJ2328" s="8"/>
      <c r="AK2328" s="8"/>
      <c r="AL2328" s="8"/>
      <c r="AN2328" s="8">
        <f t="shared" si="610"/>
        <v>1.0000000000000002</v>
      </c>
      <c r="AO2328" s="8">
        <f t="shared" si="611"/>
        <v>1.7035118585734716</v>
      </c>
      <c r="AP2328" s="8">
        <f t="shared" si="612"/>
        <v>0.80779928778828936</v>
      </c>
      <c r="AQ2328" s="8"/>
      <c r="AR2328" s="8">
        <f t="shared" si="613"/>
        <v>97.604039846746701</v>
      </c>
      <c r="AS2328" s="8">
        <f t="shared" si="614"/>
        <v>43.716510116057236</v>
      </c>
    </row>
    <row r="2329" spans="1:45">
      <c r="A2329" s="20">
        <v>83.416666669999998</v>
      </c>
      <c r="B2329" s="20">
        <v>276.64496329999997</v>
      </c>
      <c r="C2329" s="20">
        <v>-295.35450090000001</v>
      </c>
      <c r="E2329" s="9">
        <f t="shared" si="602"/>
        <v>-683.35503670000003</v>
      </c>
      <c r="F2329" s="9">
        <f t="shared" si="603"/>
        <v>244.64549909999999</v>
      </c>
      <c r="I2329">
        <v>1</v>
      </c>
      <c r="J2329">
        <f t="shared" si="604"/>
        <v>0.45200161035646974</v>
      </c>
      <c r="K2329">
        <f t="shared" si="605"/>
        <v>2.7978030365542255</v>
      </c>
      <c r="O2329">
        <f t="shared" si="606"/>
        <v>-0.41120919603796136</v>
      </c>
      <c r="P2329">
        <f t="shared" si="607"/>
        <v>0.14721553745330992</v>
      </c>
      <c r="Q2329">
        <f t="shared" si="608"/>
        <v>0.89957466762139682</v>
      </c>
      <c r="R2329">
        <f t="shared" si="609"/>
        <v>1</v>
      </c>
      <c r="AG2329" s="8">
        <f t="shared" si="599"/>
        <v>-9.5330781391327002E-2</v>
      </c>
      <c r="AH2329" s="8">
        <f t="shared" si="600"/>
        <v>0.71663782645601892</v>
      </c>
      <c r="AI2329" s="8">
        <f t="shared" si="601"/>
        <v>0.6908996076216225</v>
      </c>
      <c r="AJ2329" s="8"/>
      <c r="AK2329" s="8"/>
      <c r="AL2329" s="8"/>
      <c r="AN2329" s="8">
        <f t="shared" si="610"/>
        <v>1</v>
      </c>
      <c r="AO2329" s="8">
        <f t="shared" si="611"/>
        <v>1.7030449466065571</v>
      </c>
      <c r="AP2329" s="8">
        <f t="shared" si="612"/>
        <v>0.80806365733631869</v>
      </c>
      <c r="AQ2329" s="8"/>
      <c r="AR2329" s="8">
        <f t="shared" si="613"/>
        <v>97.57728776163836</v>
      </c>
      <c r="AS2329" s="8">
        <f t="shared" si="614"/>
        <v>43.701362856723378</v>
      </c>
    </row>
    <row r="2330" spans="1:45">
      <c r="A2330" s="20">
        <v>83.450033329999997</v>
      </c>
      <c r="B2330" s="20">
        <v>276.63120229999998</v>
      </c>
      <c r="C2330" s="20">
        <v>-294.88122920000001</v>
      </c>
      <c r="E2330" s="9">
        <f t="shared" si="602"/>
        <v>-683.36879769999996</v>
      </c>
      <c r="F2330" s="9">
        <f t="shared" si="603"/>
        <v>245.11877079999999</v>
      </c>
      <c r="I2330">
        <v>1</v>
      </c>
      <c r="J2330">
        <f t="shared" si="604"/>
        <v>0.45209579044889153</v>
      </c>
      <c r="K2330">
        <f t="shared" si="605"/>
        <v>2.7971956818520818</v>
      </c>
      <c r="O2330">
        <f t="shared" si="606"/>
        <v>-0.41119945341001368</v>
      </c>
      <c r="P2330">
        <f t="shared" si="607"/>
        <v>0.14749386409319584</v>
      </c>
      <c r="Q2330">
        <f t="shared" si="608"/>
        <v>0.89953352887491855</v>
      </c>
      <c r="R2330">
        <f t="shared" si="609"/>
        <v>1</v>
      </c>
      <c r="AG2330" s="8">
        <f t="shared" si="599"/>
        <v>-9.5117682260454139E-2</v>
      </c>
      <c r="AH2330" s="8">
        <f t="shared" si="600"/>
        <v>0.71652559440505659</v>
      </c>
      <c r="AI2330" s="8">
        <f t="shared" si="601"/>
        <v>0.69104536687823892</v>
      </c>
      <c r="AJ2330" s="8"/>
      <c r="AK2330" s="8"/>
      <c r="AL2330" s="8"/>
      <c r="AN2330" s="8">
        <f t="shared" si="610"/>
        <v>1.0000000000000002</v>
      </c>
      <c r="AO2330" s="8">
        <f t="shared" si="611"/>
        <v>1.7027731758164988</v>
      </c>
      <c r="AP2330" s="8">
        <f t="shared" si="612"/>
        <v>0.80786202076522995</v>
      </c>
      <c r="AQ2330" s="8"/>
      <c r="AR2330" s="8">
        <f t="shared" si="613"/>
        <v>97.561716442373069</v>
      </c>
      <c r="AS2330" s="8">
        <f t="shared" si="614"/>
        <v>43.712915781242252</v>
      </c>
    </row>
    <row r="2331" spans="1:45">
      <c r="A2331" s="20">
        <v>83.483400000000003</v>
      </c>
      <c r="B2331" s="20">
        <v>275.65932659999999</v>
      </c>
      <c r="C2331" s="20">
        <v>-294.6510045</v>
      </c>
      <c r="E2331" s="9">
        <f t="shared" si="602"/>
        <v>-684.34067340000001</v>
      </c>
      <c r="F2331" s="9">
        <f t="shared" si="603"/>
        <v>245.3489955</v>
      </c>
      <c r="I2331">
        <v>1</v>
      </c>
      <c r="J2331">
        <f t="shared" si="604"/>
        <v>0.45263718493566846</v>
      </c>
      <c r="K2331">
        <f t="shared" si="605"/>
        <v>2.7973489541229162</v>
      </c>
      <c r="O2331">
        <f t="shared" si="606"/>
        <v>-0.41168042553606177</v>
      </c>
      <c r="P2331">
        <f t="shared" si="607"/>
        <v>0.14759517123315469</v>
      </c>
      <c r="Q2331">
        <f t="shared" si="608"/>
        <v>0.89929688794029683</v>
      </c>
      <c r="R2331">
        <f t="shared" si="609"/>
        <v>1</v>
      </c>
      <c r="AG2331" s="8">
        <f t="shared" si="599"/>
        <v>-9.468396430787146E-2</v>
      </c>
      <c r="AH2331" s="8">
        <f t="shared" si="600"/>
        <v>0.71678321887897178</v>
      </c>
      <c r="AI2331" s="8">
        <f t="shared" si="601"/>
        <v>0.69083772626894513</v>
      </c>
      <c r="AJ2331" s="8"/>
      <c r="AK2331" s="8"/>
      <c r="AL2331" s="8"/>
      <c r="AN2331" s="8">
        <f t="shared" si="610"/>
        <v>1.0000000000000002</v>
      </c>
      <c r="AO2331" s="8">
        <f t="shared" si="611"/>
        <v>1.7021316242649838</v>
      </c>
      <c r="AP2331" s="8">
        <f t="shared" si="612"/>
        <v>0.80814924937039478</v>
      </c>
      <c r="AQ2331" s="8"/>
      <c r="AR2331" s="8">
        <f t="shared" si="613"/>
        <v>97.524958246131192</v>
      </c>
      <c r="AS2331" s="8">
        <f t="shared" si="614"/>
        <v>43.69645879441088</v>
      </c>
    </row>
    <row r="2332" spans="1:45">
      <c r="A2332" s="20">
        <v>83.516766669999996</v>
      </c>
      <c r="B2332" s="20">
        <v>274.90655509999999</v>
      </c>
      <c r="C2332" s="20">
        <v>-294.65094959999999</v>
      </c>
      <c r="E2332" s="9">
        <f t="shared" si="602"/>
        <v>-685.09344490000001</v>
      </c>
      <c r="F2332" s="9">
        <f t="shared" si="603"/>
        <v>245.34905040000001</v>
      </c>
      <c r="I2332">
        <v>1</v>
      </c>
      <c r="J2332">
        <f t="shared" si="604"/>
        <v>0.45302356577351222</v>
      </c>
      <c r="K2332">
        <f t="shared" si="605"/>
        <v>2.7976979947227045</v>
      </c>
      <c r="O2332">
        <f t="shared" si="606"/>
        <v>-0.41205901262424066</v>
      </c>
      <c r="P2332">
        <f t="shared" si="607"/>
        <v>0.14756861010526237</v>
      </c>
      <c r="Q2332">
        <f t="shared" si="608"/>
        <v>0.89912784153686232</v>
      </c>
      <c r="R2332">
        <f t="shared" si="609"/>
        <v>1</v>
      </c>
      <c r="AG2332" s="8">
        <f t="shared" si="599"/>
        <v>-9.4426607955921227E-2</v>
      </c>
      <c r="AH2332" s="8">
        <f t="shared" si="600"/>
        <v>0.71702648498751997</v>
      </c>
      <c r="AI2332" s="8">
        <f t="shared" si="601"/>
        <v>0.69062047141420646</v>
      </c>
      <c r="AJ2332" s="8"/>
      <c r="AK2332" s="8"/>
      <c r="AL2332" s="8"/>
      <c r="AN2332" s="8">
        <f t="shared" si="610"/>
        <v>1.0000000000000002</v>
      </c>
      <c r="AO2332" s="8">
        <f t="shared" si="611"/>
        <v>1.7017347897142341</v>
      </c>
      <c r="AP2332" s="8">
        <f t="shared" si="612"/>
        <v>0.80844969296712887</v>
      </c>
      <c r="AQ2332" s="8"/>
      <c r="AR2332" s="8">
        <f t="shared" si="613"/>
        <v>97.502221301208266</v>
      </c>
      <c r="AS2332" s="8">
        <f t="shared" si="614"/>
        <v>43.679244644336286</v>
      </c>
    </row>
    <row r="2333" spans="1:45">
      <c r="A2333" s="20">
        <v>83.550133329999994</v>
      </c>
      <c r="B2333" s="20">
        <v>274.60104580000001</v>
      </c>
      <c r="C2333" s="20">
        <v>-294.64112440000002</v>
      </c>
      <c r="E2333" s="9">
        <f t="shared" si="602"/>
        <v>-685.39895419999993</v>
      </c>
      <c r="F2333" s="9">
        <f t="shared" si="603"/>
        <v>245.35887559999998</v>
      </c>
      <c r="I2333">
        <v>1</v>
      </c>
      <c r="J2333">
        <f t="shared" si="604"/>
        <v>0.45318215079968577</v>
      </c>
      <c r="K2333">
        <f t="shared" si="605"/>
        <v>2.7978267796829286</v>
      </c>
      <c r="O2333">
        <f t="shared" si="606"/>
        <v>-0.41221225431967179</v>
      </c>
      <c r="P2333">
        <f t="shared" si="607"/>
        <v>0.14756359724310766</v>
      </c>
      <c r="Q2333">
        <f t="shared" si="608"/>
        <v>0.89905841976890921</v>
      </c>
      <c r="R2333">
        <f t="shared" si="609"/>
        <v>1</v>
      </c>
      <c r="AG2333" s="8">
        <f t="shared" si="599"/>
        <v>-9.431786990587232E-2</v>
      </c>
      <c r="AH2333" s="8">
        <f t="shared" si="600"/>
        <v>0.71712273593939013</v>
      </c>
      <c r="AI2333" s="8">
        <f t="shared" si="601"/>
        <v>0.69053538722879582</v>
      </c>
      <c r="AJ2333" s="8"/>
      <c r="AK2333" s="8"/>
      <c r="AL2333" s="8"/>
      <c r="AN2333" s="8">
        <f t="shared" si="610"/>
        <v>1.0000000000000004</v>
      </c>
      <c r="AO2333" s="8">
        <f t="shared" si="611"/>
        <v>1.7015683657789369</v>
      </c>
      <c r="AP2333" s="8">
        <f t="shared" si="612"/>
        <v>0.80856733312664475</v>
      </c>
      <c r="AQ2333" s="8"/>
      <c r="AR2333" s="8">
        <f t="shared" si="613"/>
        <v>97.492685912105784</v>
      </c>
      <c r="AS2333" s="8">
        <f t="shared" si="614"/>
        <v>43.672504359694777</v>
      </c>
    </row>
    <row r="2334" spans="1:45">
      <c r="A2334" s="20">
        <v>83.583500000000001</v>
      </c>
      <c r="B2334" s="20">
        <v>273.72309430000001</v>
      </c>
      <c r="C2334" s="20">
        <v>-294.58020290000002</v>
      </c>
      <c r="E2334" s="9">
        <f t="shared" si="602"/>
        <v>-686.27690570000004</v>
      </c>
      <c r="F2334" s="9">
        <f t="shared" si="603"/>
        <v>245.41979709999998</v>
      </c>
      <c r="I2334">
        <v>1</v>
      </c>
      <c r="J2334">
        <f t="shared" si="604"/>
        <v>0.4536437804641929</v>
      </c>
      <c r="K2334">
        <f t="shared" si="605"/>
        <v>2.7981540716616871</v>
      </c>
      <c r="O2334">
        <f t="shared" si="606"/>
        <v>-0.41265127983185057</v>
      </c>
      <c r="P2334">
        <f t="shared" si="607"/>
        <v>0.14756841229574852</v>
      </c>
      <c r="Q2334">
        <f t="shared" si="608"/>
        <v>0.89885620927134269</v>
      </c>
      <c r="R2334">
        <f t="shared" si="609"/>
        <v>1</v>
      </c>
      <c r="AG2334" s="8">
        <f t="shared" si="599"/>
        <v>-9.3991084367708311E-2</v>
      </c>
      <c r="AH2334" s="8">
        <f t="shared" si="600"/>
        <v>0.71739108363685322</v>
      </c>
      <c r="AI2334" s="8">
        <f t="shared" si="601"/>
        <v>0.69030117280627878</v>
      </c>
      <c r="AJ2334" s="8"/>
      <c r="AK2334" s="8"/>
      <c r="AL2334" s="8"/>
      <c r="AN2334" s="8">
        <f t="shared" si="610"/>
        <v>1.0000000000000002</v>
      </c>
      <c r="AO2334" s="8">
        <f t="shared" si="611"/>
        <v>1.7010721988773878</v>
      </c>
      <c r="AP2334" s="8">
        <f t="shared" si="612"/>
        <v>0.80889109738020326</v>
      </c>
      <c r="AQ2334" s="8"/>
      <c r="AR2334" s="8">
        <f t="shared" si="613"/>
        <v>97.464257642712937</v>
      </c>
      <c r="AS2334" s="8">
        <f t="shared" si="614"/>
        <v>43.65395403440867</v>
      </c>
    </row>
    <row r="2335" spans="1:45">
      <c r="A2335" s="20">
        <v>83.616866669999993</v>
      </c>
      <c r="B2335" s="20">
        <v>272.85156119999999</v>
      </c>
      <c r="C2335" s="20">
        <v>-294.52694630000002</v>
      </c>
      <c r="E2335" s="9">
        <f t="shared" si="602"/>
        <v>-687.14843880000001</v>
      </c>
      <c r="F2335" s="9">
        <f t="shared" si="603"/>
        <v>245.47305369999998</v>
      </c>
      <c r="I2335">
        <v>1</v>
      </c>
      <c r="J2335">
        <f t="shared" si="604"/>
        <v>0.45410055346753636</v>
      </c>
      <c r="K2335">
        <f t="shared" si="605"/>
        <v>2.7984875366407</v>
      </c>
      <c r="O2335">
        <f t="shared" si="606"/>
        <v>-0.41308706554515451</v>
      </c>
      <c r="P2335">
        <f t="shared" si="607"/>
        <v>0.1475689060727895</v>
      </c>
      <c r="Q2335">
        <f t="shared" si="608"/>
        <v>0.89865593763117901</v>
      </c>
      <c r="R2335">
        <f t="shared" si="609"/>
        <v>1</v>
      </c>
      <c r="AG2335" s="8">
        <f t="shared" si="599"/>
        <v>-9.3669983856096983E-2</v>
      </c>
      <c r="AH2335" s="8">
        <f t="shared" si="600"/>
        <v>0.71765896745175817</v>
      </c>
      <c r="AI2335" s="8">
        <f t="shared" si="601"/>
        <v>0.69006633055125577</v>
      </c>
      <c r="AJ2335" s="8"/>
      <c r="AK2335" s="8"/>
      <c r="AL2335" s="8"/>
      <c r="AN2335" s="8">
        <f t="shared" si="610"/>
        <v>1</v>
      </c>
      <c r="AO2335" s="8">
        <f t="shared" si="611"/>
        <v>1.7005842104776825</v>
      </c>
      <c r="AP2335" s="8">
        <f t="shared" si="612"/>
        <v>0.80921562913088019</v>
      </c>
      <c r="AQ2335" s="8"/>
      <c r="AR2335" s="8">
        <f t="shared" si="613"/>
        <v>97.436297966958477</v>
      </c>
      <c r="AS2335" s="8">
        <f t="shared" si="614"/>
        <v>43.635359734776891</v>
      </c>
    </row>
    <row r="2336" spans="1:45">
      <c r="A2336" s="20">
        <v>83.650233330000006</v>
      </c>
      <c r="B2336" s="20">
        <v>272.58379969999999</v>
      </c>
      <c r="C2336" s="20">
        <v>-294.53438829999999</v>
      </c>
      <c r="E2336" s="9">
        <f t="shared" si="602"/>
        <v>-687.41620030000001</v>
      </c>
      <c r="F2336" s="9">
        <f t="shared" si="603"/>
        <v>245.46561170000001</v>
      </c>
      <c r="I2336">
        <v>1</v>
      </c>
      <c r="J2336">
        <f t="shared" si="604"/>
        <v>0.45423649804919264</v>
      </c>
      <c r="K2336">
        <f t="shared" si="605"/>
        <v>2.7986205452281299</v>
      </c>
      <c r="O2336">
        <f t="shared" si="606"/>
        <v>-0.41322173830074493</v>
      </c>
      <c r="P2336">
        <f t="shared" si="607"/>
        <v>0.14755504265896435</v>
      </c>
      <c r="Q2336">
        <f t="shared" si="608"/>
        <v>0.89859629666587315</v>
      </c>
      <c r="R2336">
        <f t="shared" si="609"/>
        <v>1</v>
      </c>
      <c r="AG2336" s="8">
        <f t="shared" ref="AG2336:AG2399" si="615">$O2336*$Z$27+$P2336*$Z$31+$Q2336*$Z$35</f>
        <v>-9.3581823280048382E-2</v>
      </c>
      <c r="AH2336" s="8">
        <f t="shared" ref="AH2336:AH2399" si="616">$O2336*$AA$27+$P2336*$AA$31+$Q2336*$AA$35</f>
        <v>0.71774708069038184</v>
      </c>
      <c r="AI2336" s="8">
        <f t="shared" ref="AI2336:AI2399" si="617">$AB$27*$O2336+$P2336*$AB$31+$AB$35*$Q2336</f>
        <v>0.6899866451693224</v>
      </c>
      <c r="AJ2336" s="8"/>
      <c r="AK2336" s="8"/>
      <c r="AL2336" s="8"/>
      <c r="AN2336" s="8">
        <f t="shared" si="610"/>
        <v>1.0000000000000002</v>
      </c>
      <c r="AO2336" s="8">
        <f t="shared" si="611"/>
        <v>1.7004476810156854</v>
      </c>
      <c r="AP2336" s="8">
        <f t="shared" si="612"/>
        <v>0.80932572464190577</v>
      </c>
      <c r="AQ2336" s="8"/>
      <c r="AR2336" s="8">
        <f t="shared" si="613"/>
        <v>97.42847540500685</v>
      </c>
      <c r="AS2336" s="8">
        <f t="shared" si="614"/>
        <v>43.629051726651788</v>
      </c>
    </row>
    <row r="2337" spans="1:45">
      <c r="A2337" s="20">
        <v>83.683599999999998</v>
      </c>
      <c r="B2337" s="20">
        <v>271.60256390000001</v>
      </c>
      <c r="C2337" s="20">
        <v>-294.54131339999998</v>
      </c>
      <c r="E2337" s="9">
        <f t="shared" ref="E2337:E2400" si="618">(B2337-($B$15/2))</f>
        <v>-688.39743610000005</v>
      </c>
      <c r="F2337" s="9">
        <f t="shared" ref="F2337:F2400" si="619">(($C$15/2)+C2337)</f>
        <v>245.45868660000002</v>
      </c>
      <c r="I2337">
        <v>1</v>
      </c>
      <c r="J2337">
        <f t="shared" si="604"/>
        <v>0.45473830681203087</v>
      </c>
      <c r="K2337">
        <f t="shared" si="605"/>
        <v>2.7990809672500587</v>
      </c>
      <c r="O2337">
        <f t="shared" si="606"/>
        <v>-0.4137143112256238</v>
      </c>
      <c r="P2337">
        <f t="shared" si="607"/>
        <v>0.14751619651051928</v>
      </c>
      <c r="Q2337">
        <f t="shared" si="608"/>
        <v>0.89837600171318999</v>
      </c>
      <c r="R2337">
        <f t="shared" si="609"/>
        <v>1</v>
      </c>
      <c r="AG2337" s="8">
        <f t="shared" si="615"/>
        <v>-9.3249887443999646E-2</v>
      </c>
      <c r="AH2337" s="8">
        <f t="shared" si="616"/>
        <v>0.718064733934342</v>
      </c>
      <c r="AI2337" s="8">
        <f t="shared" si="617"/>
        <v>0.68970101955230145</v>
      </c>
      <c r="AJ2337" s="8"/>
      <c r="AK2337" s="8"/>
      <c r="AL2337" s="8"/>
      <c r="AN2337" s="8">
        <f t="shared" si="610"/>
        <v>1</v>
      </c>
      <c r="AO2337" s="8">
        <f t="shared" si="611"/>
        <v>1.6999363956315454</v>
      </c>
      <c r="AP2337" s="8">
        <f t="shared" si="612"/>
        <v>0.80972025794611691</v>
      </c>
      <c r="AQ2337" s="8"/>
      <c r="AR2337" s="8">
        <f t="shared" si="613"/>
        <v>97.399180910368912</v>
      </c>
      <c r="AS2337" s="8">
        <f t="shared" si="614"/>
        <v>43.606446633443142</v>
      </c>
    </row>
    <row r="2338" spans="1:45">
      <c r="A2338" s="20">
        <v>83.716966670000005</v>
      </c>
      <c r="B2338" s="20">
        <v>270.90795639999999</v>
      </c>
      <c r="C2338" s="20">
        <v>-294.46399630000002</v>
      </c>
      <c r="E2338" s="9">
        <f t="shared" si="618"/>
        <v>-689.09204360000001</v>
      </c>
      <c r="F2338" s="9">
        <f t="shared" si="619"/>
        <v>245.53600369999998</v>
      </c>
      <c r="I2338">
        <v>1</v>
      </c>
      <c r="J2338">
        <f t="shared" si="604"/>
        <v>0.45510844901561381</v>
      </c>
      <c r="K2338">
        <f t="shared" si="605"/>
        <v>2.7993003166386723</v>
      </c>
      <c r="O2338">
        <f t="shared" si="606"/>
        <v>-0.41405986674256745</v>
      </c>
      <c r="P2338">
        <f t="shared" si="607"/>
        <v>0.1475370466351508</v>
      </c>
      <c r="Q2338">
        <f t="shared" si="608"/>
        <v>0.89821336364101412</v>
      </c>
      <c r="R2338">
        <f t="shared" si="609"/>
        <v>1</v>
      </c>
      <c r="AG2338" s="8">
        <f t="shared" si="615"/>
        <v>-9.2978858328945702E-2</v>
      </c>
      <c r="AH2338" s="8">
        <f t="shared" si="616"/>
        <v>0.71826911843395291</v>
      </c>
      <c r="AI2338" s="8">
        <f t="shared" si="617"/>
        <v>0.68952476779877747</v>
      </c>
      <c r="AJ2338" s="8"/>
      <c r="AK2338" s="8"/>
      <c r="AL2338" s="8"/>
      <c r="AN2338" s="8">
        <f t="shared" si="610"/>
        <v>1</v>
      </c>
      <c r="AO2338" s="8">
        <f t="shared" si="611"/>
        <v>1.6995289558533944</v>
      </c>
      <c r="AP2338" s="8">
        <f t="shared" si="612"/>
        <v>0.80996363969465235</v>
      </c>
      <c r="AQ2338" s="8"/>
      <c r="AR2338" s="8">
        <f t="shared" si="613"/>
        <v>97.375836330675099</v>
      </c>
      <c r="AS2338" s="8">
        <f t="shared" si="614"/>
        <v>43.592501886441546</v>
      </c>
    </row>
    <row r="2339" spans="1:45">
      <c r="A2339" s="20">
        <v>83.750333330000004</v>
      </c>
      <c r="B2339" s="20">
        <v>270.64845079999998</v>
      </c>
      <c r="C2339" s="20">
        <v>-294.39429230000002</v>
      </c>
      <c r="E2339" s="9">
        <f t="shared" si="618"/>
        <v>-689.35154920000002</v>
      </c>
      <c r="F2339" s="9">
        <f t="shared" si="619"/>
        <v>245.60570769999998</v>
      </c>
      <c r="I2339">
        <v>1</v>
      </c>
      <c r="J2339">
        <f t="shared" si="604"/>
        <v>0.45525415687881876</v>
      </c>
      <c r="K2339">
        <f t="shared" si="605"/>
        <v>2.7993296171561006</v>
      </c>
      <c r="O2339">
        <f t="shared" si="606"/>
        <v>-0.41418747065965178</v>
      </c>
      <c r="P2339">
        <f t="shared" si="607"/>
        <v>0.14756883765604342</v>
      </c>
      <c r="Q2339">
        <f t="shared" si="608"/>
        <v>0.8981493067978199</v>
      </c>
      <c r="R2339">
        <f t="shared" si="609"/>
        <v>1</v>
      </c>
      <c r="AG2339" s="8">
        <f t="shared" si="615"/>
        <v>-9.2859685139598525E-2</v>
      </c>
      <c r="AH2339" s="8">
        <f t="shared" si="616"/>
        <v>0.71833537218061738</v>
      </c>
      <c r="AI2339" s="8">
        <f t="shared" si="617"/>
        <v>0.68947180649386142</v>
      </c>
      <c r="AJ2339" s="8"/>
      <c r="AK2339" s="8"/>
      <c r="AL2339" s="8"/>
      <c r="AN2339" s="8">
        <f t="shared" si="610"/>
        <v>1.0000000000000002</v>
      </c>
      <c r="AO2339" s="8">
        <f t="shared" si="611"/>
        <v>1.6993540416332065</v>
      </c>
      <c r="AP2339" s="8">
        <f t="shared" si="612"/>
        <v>0.81003676165053484</v>
      </c>
      <c r="AQ2339" s="8"/>
      <c r="AR2339" s="8">
        <f t="shared" si="613"/>
        <v>97.365814484081511</v>
      </c>
      <c r="AS2339" s="8">
        <f t="shared" si="614"/>
        <v>43.588312306979738</v>
      </c>
    </row>
    <row r="2340" spans="1:45">
      <c r="A2340" s="20">
        <v>83.783699999999996</v>
      </c>
      <c r="B2340" s="20">
        <v>269.68303830000002</v>
      </c>
      <c r="C2340" s="20">
        <v>-293.66135279999997</v>
      </c>
      <c r="E2340" s="9">
        <f t="shared" si="618"/>
        <v>-690.31696169999998</v>
      </c>
      <c r="F2340" s="9">
        <f t="shared" si="619"/>
        <v>246.33864720000003</v>
      </c>
      <c r="I2340">
        <v>1</v>
      </c>
      <c r="J2340">
        <f t="shared" si="604"/>
        <v>0.45588250898409916</v>
      </c>
      <c r="K2340">
        <f t="shared" si="605"/>
        <v>2.7988297000931439</v>
      </c>
      <c r="O2340">
        <f t="shared" si="606"/>
        <v>-0.41464509028275504</v>
      </c>
      <c r="P2340">
        <f t="shared" si="607"/>
        <v>0.14796552348479805</v>
      </c>
      <c r="Q2340">
        <f t="shared" si="608"/>
        <v>0.89787284899604558</v>
      </c>
      <c r="R2340">
        <f t="shared" si="609"/>
        <v>1</v>
      </c>
      <c r="AG2340" s="8">
        <f t="shared" si="615"/>
        <v>-9.2208401473677537E-2</v>
      </c>
      <c r="AH2340" s="8">
        <f t="shared" si="616"/>
        <v>0.71846488578351497</v>
      </c>
      <c r="AI2340" s="8">
        <f t="shared" si="617"/>
        <v>0.68942426603199136</v>
      </c>
      <c r="AJ2340" s="8"/>
      <c r="AK2340" s="8"/>
      <c r="AL2340" s="8"/>
      <c r="AN2340" s="8">
        <f t="shared" si="610"/>
        <v>1</v>
      </c>
      <c r="AO2340" s="8">
        <f t="shared" si="611"/>
        <v>1.6984394198400712</v>
      </c>
      <c r="AP2340" s="8">
        <f t="shared" si="612"/>
        <v>0.81010239488964164</v>
      </c>
      <c r="AQ2340" s="8"/>
      <c r="AR2340" s="8">
        <f t="shared" si="613"/>
        <v>97.313410515484179</v>
      </c>
      <c r="AS2340" s="8">
        <f t="shared" si="614"/>
        <v>43.584551799383142</v>
      </c>
    </row>
    <row r="2341" spans="1:45">
      <c r="A2341" s="20">
        <v>83.817066670000003</v>
      </c>
      <c r="B2341" s="20">
        <v>268.65164920000001</v>
      </c>
      <c r="C2341" s="20">
        <v>-293.65023619999999</v>
      </c>
      <c r="E2341" s="9">
        <f t="shared" si="618"/>
        <v>-691.34835079999993</v>
      </c>
      <c r="F2341" s="9">
        <f t="shared" si="619"/>
        <v>246.34976380000001</v>
      </c>
      <c r="I2341">
        <v>1</v>
      </c>
      <c r="J2341">
        <f t="shared" si="604"/>
        <v>0.4564125251501292</v>
      </c>
      <c r="K2341">
        <f t="shared" si="605"/>
        <v>2.7992877424568703</v>
      </c>
      <c r="O2341">
        <f t="shared" si="606"/>
        <v>-0.41516104081215777</v>
      </c>
      <c r="P2341">
        <f t="shared" si="607"/>
        <v>0.14793529806600253</v>
      </c>
      <c r="Q2341">
        <f t="shared" si="608"/>
        <v>0.89763938069688587</v>
      </c>
      <c r="R2341">
        <f t="shared" si="609"/>
        <v>1</v>
      </c>
      <c r="AG2341" s="8">
        <f t="shared" si="615"/>
        <v>-9.1851966503131377E-2</v>
      </c>
      <c r="AH2341" s="8">
        <f t="shared" si="616"/>
        <v>0.71879315187587389</v>
      </c>
      <c r="AI2341" s="8">
        <f t="shared" si="617"/>
        <v>0.68912961122408212</v>
      </c>
      <c r="AJ2341" s="8"/>
      <c r="AK2341" s="8"/>
      <c r="AL2341" s="8"/>
      <c r="AN2341" s="8">
        <f t="shared" si="610"/>
        <v>1</v>
      </c>
      <c r="AO2341" s="8">
        <f t="shared" si="611"/>
        <v>1.6978938751239998</v>
      </c>
      <c r="AP2341" s="8">
        <f t="shared" si="612"/>
        <v>0.81050909695027429</v>
      </c>
      <c r="AQ2341" s="8"/>
      <c r="AR2341" s="8">
        <f t="shared" si="613"/>
        <v>97.282153105717626</v>
      </c>
      <c r="AS2341" s="8">
        <f t="shared" si="614"/>
        <v>43.561249487789617</v>
      </c>
    </row>
    <row r="2342" spans="1:45">
      <c r="A2342" s="20">
        <v>83.850433330000001</v>
      </c>
      <c r="B2342" s="20">
        <v>268.65590939999998</v>
      </c>
      <c r="C2342" s="20">
        <v>-293.64534570000001</v>
      </c>
      <c r="E2342" s="9">
        <f t="shared" si="618"/>
        <v>-691.34409060000007</v>
      </c>
      <c r="F2342" s="9">
        <f t="shared" si="619"/>
        <v>246.35465429999999</v>
      </c>
      <c r="I2342">
        <v>1</v>
      </c>
      <c r="J2342">
        <f t="shared" si="604"/>
        <v>0.45641123660277405</v>
      </c>
      <c r="K2342">
        <f t="shared" si="605"/>
        <v>2.7992795171778679</v>
      </c>
      <c r="O2342">
        <f t="shared" si="606"/>
        <v>-0.41515873444584145</v>
      </c>
      <c r="P2342">
        <f t="shared" si="607"/>
        <v>0.14793832462684078</v>
      </c>
      <c r="Q2342">
        <f t="shared" si="608"/>
        <v>0.89763994859850726</v>
      </c>
      <c r="R2342">
        <f t="shared" si="609"/>
        <v>1</v>
      </c>
      <c r="AG2342" s="8">
        <f t="shared" si="615"/>
        <v>-9.1851270647185845E-2</v>
      </c>
      <c r="AH2342" s="8">
        <f t="shared" si="616"/>
        <v>0.71879057993168072</v>
      </c>
      <c r="AI2342" s="8">
        <f t="shared" si="617"/>
        <v>0.68913238661521037</v>
      </c>
      <c r="AJ2342" s="8"/>
      <c r="AK2342" s="8"/>
      <c r="AL2342" s="8"/>
      <c r="AN2342" s="8">
        <f t="shared" si="610"/>
        <v>1.0000000000000002</v>
      </c>
      <c r="AO2342" s="8">
        <f t="shared" si="611"/>
        <v>1.6978933724785468</v>
      </c>
      <c r="AP2342" s="8">
        <f t="shared" si="612"/>
        <v>0.81050526690576685</v>
      </c>
      <c r="AQ2342" s="8"/>
      <c r="AR2342" s="8">
        <f t="shared" si="613"/>
        <v>97.282124306254573</v>
      </c>
      <c r="AS2342" s="8">
        <f t="shared" si="614"/>
        <v>43.561468933175242</v>
      </c>
    </row>
    <row r="2343" spans="1:45">
      <c r="A2343" s="20">
        <v>83.883799999999994</v>
      </c>
      <c r="B2343" s="20">
        <v>267.66817900000001</v>
      </c>
      <c r="C2343" s="20">
        <v>-293.63943860000001</v>
      </c>
      <c r="E2343" s="9">
        <f t="shared" si="618"/>
        <v>-692.33182099999999</v>
      </c>
      <c r="F2343" s="9">
        <f t="shared" si="619"/>
        <v>246.36056139999999</v>
      </c>
      <c r="I2343">
        <v>1</v>
      </c>
      <c r="J2343">
        <f t="shared" si="604"/>
        <v>0.4569177785683155</v>
      </c>
      <c r="K2343">
        <f t="shared" si="605"/>
        <v>2.7997231183573787</v>
      </c>
      <c r="O2343">
        <f t="shared" si="606"/>
        <v>-0.41565264497947185</v>
      </c>
      <c r="P2343">
        <f t="shared" si="607"/>
        <v>0.14790656136046298</v>
      </c>
      <c r="Q2343">
        <f t="shared" si="608"/>
        <v>0.89741658544295511</v>
      </c>
      <c r="R2343">
        <f t="shared" si="609"/>
        <v>1</v>
      </c>
      <c r="AG2343" s="8">
        <f t="shared" si="615"/>
        <v>-9.1512147144606426E-2</v>
      </c>
      <c r="AH2343" s="8">
        <f t="shared" si="616"/>
        <v>0.719105748284109</v>
      </c>
      <c r="AI2343" s="8">
        <f t="shared" si="617"/>
        <v>0.68884864063866424</v>
      </c>
      <c r="AJ2343" s="8"/>
      <c r="AK2343" s="8"/>
      <c r="AL2343" s="8"/>
      <c r="AN2343" s="8">
        <f t="shared" si="610"/>
        <v>1</v>
      </c>
      <c r="AO2343" s="8">
        <f t="shared" si="611"/>
        <v>1.6973742185663148</v>
      </c>
      <c r="AP2343" s="8">
        <f t="shared" si="612"/>
        <v>0.8108967646816605</v>
      </c>
      <c r="AQ2343" s="8"/>
      <c r="AR2343" s="8">
        <f t="shared" si="613"/>
        <v>97.252378978165979</v>
      </c>
      <c r="AS2343" s="8">
        <f t="shared" si="614"/>
        <v>43.539037762927776</v>
      </c>
    </row>
    <row r="2344" spans="1:45">
      <c r="A2344" s="20">
        <v>83.91716667</v>
      </c>
      <c r="B2344" s="20">
        <v>266.96784159999999</v>
      </c>
      <c r="C2344" s="20">
        <v>-293.58943449999998</v>
      </c>
      <c r="E2344" s="9">
        <f t="shared" si="618"/>
        <v>-693.03215840000007</v>
      </c>
      <c r="F2344" s="9">
        <f t="shared" si="619"/>
        <v>246.41056550000002</v>
      </c>
      <c r="I2344">
        <v>1</v>
      </c>
      <c r="J2344">
        <f t="shared" si="604"/>
        <v>0.45728516545441172</v>
      </c>
      <c r="K2344">
        <f t="shared" si="605"/>
        <v>2.7999782756090701</v>
      </c>
      <c r="O2344">
        <f t="shared" si="606"/>
        <v>-0.41600099026370568</v>
      </c>
      <c r="P2344">
        <f t="shared" si="607"/>
        <v>0.14791094181848255</v>
      </c>
      <c r="Q2344">
        <f t="shared" si="608"/>
        <v>0.89725443960450024</v>
      </c>
      <c r="R2344">
        <f t="shared" si="609"/>
        <v>1</v>
      </c>
      <c r="AG2344" s="8">
        <f t="shared" si="615"/>
        <v>-9.1251671227346065E-2</v>
      </c>
      <c r="AH2344" s="8">
        <f t="shared" si="616"/>
        <v>0.71931770307303267</v>
      </c>
      <c r="AI2344" s="8">
        <f t="shared" si="617"/>
        <v>0.68866187243374588</v>
      </c>
      <c r="AJ2344" s="8"/>
      <c r="AK2344" s="8"/>
      <c r="AL2344" s="8"/>
      <c r="AN2344" s="8">
        <f t="shared" si="610"/>
        <v>1.0000000000000002</v>
      </c>
      <c r="AO2344" s="8">
        <f t="shared" si="611"/>
        <v>1.6969809540826266</v>
      </c>
      <c r="AP2344" s="8">
        <f t="shared" si="612"/>
        <v>0.81115437815875335</v>
      </c>
      <c r="AQ2344" s="8"/>
      <c r="AR2344" s="8">
        <f t="shared" si="613"/>
        <v>97.229846583018258</v>
      </c>
      <c r="AS2344" s="8">
        <f t="shared" si="614"/>
        <v>43.524277597944668</v>
      </c>
    </row>
    <row r="2345" spans="1:45">
      <c r="A2345" s="20">
        <v>83.950533329999999</v>
      </c>
      <c r="B2345" s="20">
        <v>266.66951390000003</v>
      </c>
      <c r="C2345" s="20">
        <v>-293.54736480000003</v>
      </c>
      <c r="E2345" s="9">
        <f t="shared" si="618"/>
        <v>-693.33048609999992</v>
      </c>
      <c r="F2345" s="9">
        <f t="shared" si="619"/>
        <v>246.45263519999997</v>
      </c>
      <c r="I2345">
        <v>1</v>
      </c>
      <c r="J2345">
        <f t="shared" si="604"/>
        <v>0.45744540802749412</v>
      </c>
      <c r="K2345">
        <f t="shared" si="605"/>
        <v>2.800060228819135</v>
      </c>
      <c r="O2345">
        <f t="shared" si="606"/>
        <v>-0.4161485793850922</v>
      </c>
      <c r="P2345">
        <f t="shared" si="607"/>
        <v>0.14792500269402531</v>
      </c>
      <c r="Q2345">
        <f t="shared" si="608"/>
        <v>0.8971836787713775</v>
      </c>
      <c r="R2345">
        <f t="shared" si="609"/>
        <v>1</v>
      </c>
      <c r="AG2345" s="8">
        <f t="shared" si="615"/>
        <v>-9.1131623610883672E-2</v>
      </c>
      <c r="AH2345" s="8">
        <f t="shared" si="616"/>
        <v>0.7194028179208396</v>
      </c>
      <c r="AI2345" s="8">
        <f t="shared" si="617"/>
        <v>0.68858885610035814</v>
      </c>
      <c r="AJ2345" s="8"/>
      <c r="AK2345" s="8"/>
      <c r="AL2345" s="8"/>
      <c r="AN2345" s="8">
        <f t="shared" si="610"/>
        <v>1.0000000000000002</v>
      </c>
      <c r="AO2345" s="8">
        <f t="shared" si="611"/>
        <v>1.6968019504220047</v>
      </c>
      <c r="AP2345" s="8">
        <f t="shared" si="612"/>
        <v>0.8112550740501383</v>
      </c>
      <c r="AQ2345" s="8"/>
      <c r="AR2345" s="8">
        <f t="shared" si="613"/>
        <v>97.219590428747225</v>
      </c>
      <c r="AS2345" s="8">
        <f t="shared" si="614"/>
        <v>43.518508148354002</v>
      </c>
    </row>
    <row r="2346" spans="1:45">
      <c r="A2346" s="20">
        <v>83.983900000000006</v>
      </c>
      <c r="B2346" s="20">
        <v>265.65012100000001</v>
      </c>
      <c r="C2346" s="20">
        <v>-293.3851262</v>
      </c>
      <c r="E2346" s="9">
        <f t="shared" si="618"/>
        <v>-694.34987899999999</v>
      </c>
      <c r="F2346" s="9">
        <f t="shared" si="619"/>
        <v>246.6148738</v>
      </c>
      <c r="I2346">
        <v>1</v>
      </c>
      <c r="J2346">
        <f t="shared" si="604"/>
        <v>0.45799615048221792</v>
      </c>
      <c r="K2346">
        <f t="shared" si="605"/>
        <v>2.8003161287310636</v>
      </c>
      <c r="O2346">
        <f t="shared" si="606"/>
        <v>-0.4166519771254894</v>
      </c>
      <c r="P2346">
        <f t="shared" si="607"/>
        <v>0.14798385924010954</v>
      </c>
      <c r="Q2346">
        <f t="shared" si="608"/>
        <v>0.8969403031204608</v>
      </c>
      <c r="R2346">
        <f t="shared" si="609"/>
        <v>1</v>
      </c>
      <c r="AG2346" s="8">
        <f t="shared" si="615"/>
        <v>-9.0713429969937531E-2</v>
      </c>
      <c r="AH2346" s="8">
        <f t="shared" si="616"/>
        <v>0.71968885706944852</v>
      </c>
      <c r="AI2346" s="8">
        <f t="shared" si="617"/>
        <v>0.6883451333692715</v>
      </c>
      <c r="AJ2346" s="8"/>
      <c r="AK2346" s="8"/>
      <c r="AL2346" s="8"/>
      <c r="AN2346" s="8">
        <f t="shared" si="610"/>
        <v>1</v>
      </c>
      <c r="AO2346" s="8">
        <f t="shared" si="611"/>
        <v>1.6961804509150813</v>
      </c>
      <c r="AP2346" s="8">
        <f t="shared" si="612"/>
        <v>0.81159111927107519</v>
      </c>
      <c r="AQ2346" s="8"/>
      <c r="AR2346" s="8">
        <f t="shared" si="613"/>
        <v>97.183981130031057</v>
      </c>
      <c r="AS2346" s="8">
        <f t="shared" si="614"/>
        <v>43.499254175468778</v>
      </c>
    </row>
    <row r="2347" spans="1:45">
      <c r="A2347" s="20">
        <v>84.017266669999998</v>
      </c>
      <c r="B2347" s="20">
        <v>264.78189420000001</v>
      </c>
      <c r="C2347" s="20">
        <v>-293.39004360000001</v>
      </c>
      <c r="E2347" s="9">
        <f t="shared" si="618"/>
        <v>-695.21810579999999</v>
      </c>
      <c r="F2347" s="9">
        <f t="shared" si="619"/>
        <v>246.60995639999999</v>
      </c>
      <c r="I2347">
        <v>1</v>
      </c>
      <c r="J2347">
        <f t="shared" si="604"/>
        <v>0.45843906355620812</v>
      </c>
      <c r="K2347">
        <f t="shared" si="605"/>
        <v>2.800716340510033</v>
      </c>
      <c r="O2347">
        <f t="shared" si="606"/>
        <v>-0.41708553644182472</v>
      </c>
      <c r="P2347">
        <f t="shared" si="607"/>
        <v>0.14794989529024011</v>
      </c>
      <c r="Q2347">
        <f t="shared" si="608"/>
        <v>0.89674438039758142</v>
      </c>
      <c r="R2347">
        <f t="shared" si="609"/>
        <v>1</v>
      </c>
      <c r="AG2347" s="8">
        <f t="shared" si="615"/>
        <v>-9.0420164719588692E-2</v>
      </c>
      <c r="AH2347" s="8">
        <f t="shared" si="616"/>
        <v>0.71996743950510256</v>
      </c>
      <c r="AI2347" s="8">
        <f t="shared" si="617"/>
        <v>0.68809234835489119</v>
      </c>
      <c r="AJ2347" s="8"/>
      <c r="AK2347" s="8"/>
      <c r="AL2347" s="8"/>
      <c r="AN2347" s="8">
        <f t="shared" si="610"/>
        <v>1</v>
      </c>
      <c r="AO2347" s="8">
        <f t="shared" si="611"/>
        <v>1.6957314555697929</v>
      </c>
      <c r="AP2347" s="8">
        <f t="shared" si="612"/>
        <v>0.81193954640680377</v>
      </c>
      <c r="AQ2347" s="8"/>
      <c r="AR2347" s="8">
        <f t="shared" si="613"/>
        <v>97.158255591725009</v>
      </c>
      <c r="AS2347" s="8">
        <f t="shared" si="614"/>
        <v>43.479290771123701</v>
      </c>
    </row>
    <row r="2348" spans="1:45">
      <c r="A2348" s="20">
        <v>84.050633329999997</v>
      </c>
      <c r="B2348" s="20">
        <v>264.39834810000002</v>
      </c>
      <c r="C2348" s="20">
        <v>-293.0297041</v>
      </c>
      <c r="E2348" s="9">
        <f t="shared" si="618"/>
        <v>-695.60165189999998</v>
      </c>
      <c r="F2348" s="9">
        <f t="shared" si="619"/>
        <v>246.9702959</v>
      </c>
      <c r="I2348">
        <v>1</v>
      </c>
      <c r="J2348">
        <f t="shared" si="604"/>
        <v>0.45870040127405759</v>
      </c>
      <c r="K2348">
        <f t="shared" si="605"/>
        <v>2.8004299710021603</v>
      </c>
      <c r="O2348">
        <f t="shared" si="606"/>
        <v>-0.41726398324688602</v>
      </c>
      <c r="P2348">
        <f t="shared" si="607"/>
        <v>0.14814773531577358</v>
      </c>
      <c r="Q2348">
        <f t="shared" si="608"/>
        <v>0.89662869506041909</v>
      </c>
      <c r="R2348">
        <f t="shared" si="609"/>
        <v>1</v>
      </c>
      <c r="AG2348" s="8">
        <f t="shared" si="615"/>
        <v>-9.0131672840081833E-2</v>
      </c>
      <c r="AH2348" s="8">
        <f t="shared" si="616"/>
        <v>0.72000109241573407</v>
      </c>
      <c r="AI2348" s="8">
        <f t="shared" si="617"/>
        <v>0.68809498506470612</v>
      </c>
      <c r="AJ2348" s="8"/>
      <c r="AK2348" s="8"/>
      <c r="AL2348" s="8"/>
      <c r="AN2348" s="8">
        <f t="shared" si="610"/>
        <v>1.0000000000000002</v>
      </c>
      <c r="AO2348" s="8">
        <f t="shared" si="611"/>
        <v>1.695331195706961</v>
      </c>
      <c r="AP2348" s="8">
        <f t="shared" si="612"/>
        <v>0.8119359126825394</v>
      </c>
      <c r="AQ2348" s="8"/>
      <c r="AR2348" s="8">
        <f t="shared" si="613"/>
        <v>97.135322390876254</v>
      </c>
      <c r="AS2348" s="8">
        <f t="shared" si="614"/>
        <v>43.479498968187961</v>
      </c>
    </row>
    <row r="2349" spans="1:45">
      <c r="A2349" s="20">
        <v>84.084000000000003</v>
      </c>
      <c r="B2349" s="20">
        <v>263.80612170000001</v>
      </c>
      <c r="C2349" s="20">
        <v>-292.7008634</v>
      </c>
      <c r="E2349" s="9">
        <f t="shared" si="618"/>
        <v>-696.19387830000005</v>
      </c>
      <c r="F2349" s="9">
        <f t="shared" si="619"/>
        <v>247.2991366</v>
      </c>
      <c r="I2349">
        <v>1</v>
      </c>
      <c r="J2349">
        <f t="shared" si="604"/>
        <v>0.45906256625415542</v>
      </c>
      <c r="K2349">
        <f t="shared" si="605"/>
        <v>2.8002787288046758</v>
      </c>
      <c r="O2349">
        <f t="shared" si="606"/>
        <v>-0.41754754074157213</v>
      </c>
      <c r="P2349">
        <f t="shared" si="607"/>
        <v>0.14831952640403456</v>
      </c>
      <c r="Q2349">
        <f t="shared" si="608"/>
        <v>0.89646827568405785</v>
      </c>
      <c r="R2349">
        <f t="shared" si="609"/>
        <v>1</v>
      </c>
      <c r="AG2349" s="8">
        <f t="shared" si="615"/>
        <v>-8.9786109860455543E-2</v>
      </c>
      <c r="AH2349" s="8">
        <f t="shared" si="616"/>
        <v>0.72010901161923013</v>
      </c>
      <c r="AI2349" s="8">
        <f t="shared" si="617"/>
        <v>0.68802722755782109</v>
      </c>
      <c r="AJ2349" s="8"/>
      <c r="AK2349" s="8"/>
      <c r="AL2349" s="8"/>
      <c r="AN2349" s="8">
        <f t="shared" si="610"/>
        <v>1</v>
      </c>
      <c r="AO2349" s="8">
        <f t="shared" si="611"/>
        <v>1.6948402225534922</v>
      </c>
      <c r="AP2349" s="8">
        <f t="shared" si="612"/>
        <v>0.81202928724351253</v>
      </c>
      <c r="AQ2349" s="8"/>
      <c r="AR2349" s="8">
        <f t="shared" si="613"/>
        <v>97.107191701328262</v>
      </c>
      <c r="AS2349" s="8">
        <f t="shared" si="614"/>
        <v>43.474148999930314</v>
      </c>
    </row>
    <row r="2350" spans="1:45">
      <c r="A2350" s="20">
        <v>84.117366669999996</v>
      </c>
      <c r="B2350" s="20">
        <v>263.30276930000002</v>
      </c>
      <c r="C2350" s="20">
        <v>-292.7227795</v>
      </c>
      <c r="E2350" s="9">
        <f t="shared" si="618"/>
        <v>-696.69723069999998</v>
      </c>
      <c r="F2350" s="9">
        <f t="shared" si="619"/>
        <v>247.2772205</v>
      </c>
      <c r="I2350">
        <v>1</v>
      </c>
      <c r="J2350">
        <f t="shared" si="604"/>
        <v>0.45931563565625005</v>
      </c>
      <c r="K2350">
        <f t="shared" si="605"/>
        <v>2.8005345684042551</v>
      </c>
      <c r="O2350">
        <f t="shared" si="606"/>
        <v>-0.41779926105448401</v>
      </c>
      <c r="P2350">
        <f t="shared" si="607"/>
        <v>0.14828857565101095</v>
      </c>
      <c r="Q2350">
        <f t="shared" si="608"/>
        <v>0.89635610992156545</v>
      </c>
      <c r="R2350">
        <f t="shared" si="609"/>
        <v>1</v>
      </c>
      <c r="AG2350" s="8">
        <f t="shared" si="615"/>
        <v>-8.9624613452850888E-2</v>
      </c>
      <c r="AH2350" s="8">
        <f t="shared" si="616"/>
        <v>0.72027492157740114</v>
      </c>
      <c r="AI2350" s="8">
        <f t="shared" si="617"/>
        <v>0.68787460049786386</v>
      </c>
      <c r="AJ2350" s="8"/>
      <c r="AK2350" s="8"/>
      <c r="AL2350" s="8"/>
      <c r="AN2350" s="8">
        <f t="shared" si="610"/>
        <v>1.0000000000000002</v>
      </c>
      <c r="AO2350" s="8">
        <f t="shared" si="611"/>
        <v>1.6945911517911849</v>
      </c>
      <c r="AP2350" s="8">
        <f t="shared" si="612"/>
        <v>0.81223958768166471</v>
      </c>
      <c r="AQ2350" s="8"/>
      <c r="AR2350" s="8">
        <f t="shared" si="613"/>
        <v>97.092920997847955</v>
      </c>
      <c r="AS2350" s="8">
        <f t="shared" si="614"/>
        <v>43.462099672394444</v>
      </c>
    </row>
    <row r="2351" spans="1:45">
      <c r="A2351" s="20">
        <v>84.150733329999994</v>
      </c>
      <c r="B2351" s="20">
        <v>262.68805880000002</v>
      </c>
      <c r="C2351" s="20">
        <v>-292.67897620000002</v>
      </c>
      <c r="E2351" s="9">
        <f t="shared" si="618"/>
        <v>-697.31194119999998</v>
      </c>
      <c r="F2351" s="9">
        <f t="shared" si="619"/>
        <v>247.32102379999998</v>
      </c>
      <c r="I2351">
        <v>1</v>
      </c>
      <c r="J2351">
        <f t="shared" si="604"/>
        <v>0.45963741946945003</v>
      </c>
      <c r="K2351">
        <f t="shared" si="605"/>
        <v>2.8007566752578237</v>
      </c>
      <c r="O2351">
        <f t="shared" si="606"/>
        <v>-0.41810400596429154</v>
      </c>
      <c r="P2351">
        <f t="shared" si="607"/>
        <v>0.14829218417229356</v>
      </c>
      <c r="Q2351">
        <f t="shared" si="608"/>
        <v>0.89621340556254914</v>
      </c>
      <c r="R2351">
        <f t="shared" si="609"/>
        <v>1</v>
      </c>
      <c r="AG2351" s="8">
        <f t="shared" si="615"/>
        <v>-8.9396505264644266E-2</v>
      </c>
      <c r="AH2351" s="8">
        <f t="shared" si="616"/>
        <v>0.72046001669707915</v>
      </c>
      <c r="AI2351" s="8">
        <f t="shared" si="617"/>
        <v>0.68771042538797755</v>
      </c>
      <c r="AJ2351" s="8"/>
      <c r="AK2351" s="8"/>
      <c r="AL2351" s="8"/>
      <c r="AN2351" s="8">
        <f t="shared" si="610"/>
        <v>1.0000000000000002</v>
      </c>
      <c r="AO2351" s="8">
        <f t="shared" si="611"/>
        <v>1.694247869453448</v>
      </c>
      <c r="AP2351" s="8">
        <f t="shared" si="612"/>
        <v>0.81246575306564983</v>
      </c>
      <c r="AQ2351" s="8"/>
      <c r="AR2351" s="8">
        <f t="shared" si="613"/>
        <v>97.073252368714236</v>
      </c>
      <c r="AS2351" s="8">
        <f t="shared" si="614"/>
        <v>43.449141350420142</v>
      </c>
    </row>
    <row r="2352" spans="1:45">
      <c r="A2352" s="20">
        <v>84.184100000000001</v>
      </c>
      <c r="B2352" s="20">
        <v>261.79066940000001</v>
      </c>
      <c r="C2352" s="20">
        <v>-292.61098170000002</v>
      </c>
      <c r="E2352" s="9">
        <f t="shared" si="618"/>
        <v>-698.20933059999993</v>
      </c>
      <c r="F2352" s="9">
        <f t="shared" si="619"/>
        <v>247.38901829999998</v>
      </c>
      <c r="I2352">
        <v>1</v>
      </c>
      <c r="J2352">
        <f t="shared" si="604"/>
        <v>0.46010776486655908</v>
      </c>
      <c r="K2352">
        <f t="shared" si="605"/>
        <v>2.8010751289429039</v>
      </c>
      <c r="O2352">
        <f t="shared" si="606"/>
        <v>-0.41854848911687037</v>
      </c>
      <c r="P2352">
        <f t="shared" si="607"/>
        <v>0.14829979390935813</v>
      </c>
      <c r="Q2352">
        <f t="shared" si="608"/>
        <v>0.89600465031406329</v>
      </c>
      <c r="R2352">
        <f t="shared" si="609"/>
        <v>1</v>
      </c>
      <c r="AG2352" s="8">
        <f t="shared" si="615"/>
        <v>-8.9061836341541523E-2</v>
      </c>
      <c r="AH2352" s="8">
        <f t="shared" si="616"/>
        <v>0.72072898228179683</v>
      </c>
      <c r="AI2352" s="8">
        <f t="shared" si="617"/>
        <v>0.6874719800882928</v>
      </c>
      <c r="AJ2352" s="8"/>
      <c r="AK2352" s="8"/>
      <c r="AL2352" s="8"/>
      <c r="AN2352" s="8">
        <f t="shared" si="610"/>
        <v>1.0000000000000002</v>
      </c>
      <c r="AO2352" s="8">
        <f t="shared" si="611"/>
        <v>1.6937449275538294</v>
      </c>
      <c r="AP2352" s="8">
        <f t="shared" si="612"/>
        <v>0.81279414578444464</v>
      </c>
      <c r="AQ2352" s="8"/>
      <c r="AR2352" s="8">
        <f t="shared" si="613"/>
        <v>97.0444359205258</v>
      </c>
      <c r="AS2352" s="8">
        <f t="shared" si="614"/>
        <v>43.430325833610368</v>
      </c>
    </row>
    <row r="2353" spans="1:45">
      <c r="A2353" s="20">
        <v>84.217466669999993</v>
      </c>
      <c r="B2353" s="20">
        <v>261.04573169999998</v>
      </c>
      <c r="C2353" s="20">
        <v>-292.56397099999998</v>
      </c>
      <c r="E2353" s="9">
        <f t="shared" si="618"/>
        <v>-698.95426829999997</v>
      </c>
      <c r="F2353" s="9">
        <f t="shared" si="619"/>
        <v>247.43602900000002</v>
      </c>
      <c r="I2353">
        <v>1</v>
      </c>
      <c r="J2353">
        <f t="shared" si="604"/>
        <v>0.46049637034095986</v>
      </c>
      <c r="K2353">
        <f t="shared" si="605"/>
        <v>2.8013509082573282</v>
      </c>
      <c r="O2353">
        <f t="shared" si="606"/>
        <v>-0.41891757144725933</v>
      </c>
      <c r="P2353">
        <f t="shared" si="607"/>
        <v>0.14830054705774198</v>
      </c>
      <c r="Q2353">
        <f t="shared" si="608"/>
        <v>0.89583202447507138</v>
      </c>
      <c r="R2353">
        <f t="shared" si="609"/>
        <v>1</v>
      </c>
      <c r="AG2353" s="8">
        <f t="shared" si="615"/>
        <v>-8.8788254056695215E-2</v>
      </c>
      <c r="AH2353" s="8">
        <f t="shared" si="616"/>
        <v>0.72095435450098444</v>
      </c>
      <c r="AI2353" s="8">
        <f t="shared" si="617"/>
        <v>0.68727102708293542</v>
      </c>
      <c r="AJ2353" s="8"/>
      <c r="AK2353" s="8"/>
      <c r="AL2353" s="8"/>
      <c r="AN2353" s="8">
        <f t="shared" si="610"/>
        <v>1.0000000000000004</v>
      </c>
      <c r="AO2353" s="8">
        <f t="shared" si="611"/>
        <v>1.6933330937052009</v>
      </c>
      <c r="AP2353" s="8">
        <f t="shared" si="612"/>
        <v>0.81307082394177177</v>
      </c>
      <c r="AQ2353" s="8"/>
      <c r="AR2353" s="8">
        <f t="shared" si="613"/>
        <v>97.020839579138766</v>
      </c>
      <c r="AS2353" s="8">
        <f t="shared" si="614"/>
        <v>43.414473342912068</v>
      </c>
    </row>
    <row r="2354" spans="1:45">
      <c r="A2354" s="20">
        <v>84.250833330000006</v>
      </c>
      <c r="B2354" s="20">
        <v>260.62183720000002</v>
      </c>
      <c r="C2354" s="20">
        <v>-292.57186100000001</v>
      </c>
      <c r="E2354" s="9">
        <f t="shared" si="618"/>
        <v>-699.37816279999993</v>
      </c>
      <c r="F2354" s="9">
        <f t="shared" si="619"/>
        <v>247.42813899999999</v>
      </c>
      <c r="I2354">
        <v>1</v>
      </c>
      <c r="J2354">
        <f t="shared" si="604"/>
        <v>0.46071119597881477</v>
      </c>
      <c r="K2354">
        <f t="shared" si="605"/>
        <v>2.801551617861175</v>
      </c>
      <c r="O2354">
        <f t="shared" si="606"/>
        <v>-0.41912874700471731</v>
      </c>
      <c r="P2354">
        <f t="shared" si="607"/>
        <v>0.14828064613512271</v>
      </c>
      <c r="Q2354">
        <f t="shared" si="608"/>
        <v>0.89573653683212351</v>
      </c>
      <c r="R2354">
        <f t="shared" si="609"/>
        <v>1</v>
      </c>
      <c r="AG2354" s="8">
        <f t="shared" si="615"/>
        <v>-8.8647787995158878E-2</v>
      </c>
      <c r="AH2354" s="8">
        <f t="shared" si="616"/>
        <v>0.72109104197664187</v>
      </c>
      <c r="AI2354" s="8">
        <f t="shared" si="617"/>
        <v>0.68714574790549798</v>
      </c>
      <c r="AJ2354" s="8"/>
      <c r="AK2354" s="8"/>
      <c r="AL2354" s="8"/>
      <c r="AN2354" s="8">
        <f t="shared" si="610"/>
        <v>1</v>
      </c>
      <c r="AO2354" s="8">
        <f t="shared" si="611"/>
        <v>1.6931182059406384</v>
      </c>
      <c r="AP2354" s="8">
        <f t="shared" si="612"/>
        <v>0.81324327544439612</v>
      </c>
      <c r="AQ2354" s="8"/>
      <c r="AR2354" s="8">
        <f t="shared" si="613"/>
        <v>97.008527417160323</v>
      </c>
      <c r="AS2354" s="8">
        <f t="shared" si="614"/>
        <v>43.404592599641006</v>
      </c>
    </row>
    <row r="2355" spans="1:45">
      <c r="A2355" s="20">
        <v>84.284199999999998</v>
      </c>
      <c r="B2355" s="20">
        <v>259.78351509999999</v>
      </c>
      <c r="C2355" s="20">
        <v>-292.57091000000003</v>
      </c>
      <c r="E2355" s="9">
        <f t="shared" si="618"/>
        <v>-700.21648490000007</v>
      </c>
      <c r="F2355" s="9">
        <f t="shared" si="619"/>
        <v>247.42908999999997</v>
      </c>
      <c r="I2355">
        <v>1</v>
      </c>
      <c r="J2355">
        <f t="shared" si="604"/>
        <v>0.46113894803127858</v>
      </c>
      <c r="K2355">
        <f t="shared" si="605"/>
        <v>2.8019269045899087</v>
      </c>
      <c r="O2355">
        <f t="shared" si="606"/>
        <v>-0.41954558898809147</v>
      </c>
      <c r="P2355">
        <f t="shared" si="607"/>
        <v>0.14825098456752644</v>
      </c>
      <c r="Q2355">
        <f t="shared" si="608"/>
        <v>0.89554628263166525</v>
      </c>
      <c r="R2355">
        <f t="shared" si="609"/>
        <v>1</v>
      </c>
      <c r="AG2355" s="8">
        <f t="shared" si="615"/>
        <v>-8.8362816812490086E-2</v>
      </c>
      <c r="AH2355" s="8">
        <f t="shared" si="616"/>
        <v>0.7213570883252185</v>
      </c>
      <c r="AI2355" s="8">
        <f t="shared" si="617"/>
        <v>0.6869031691060431</v>
      </c>
      <c r="AJ2355" s="8"/>
      <c r="AK2355" s="8"/>
      <c r="AL2355" s="8"/>
      <c r="AN2355" s="8">
        <f t="shared" si="610"/>
        <v>1</v>
      </c>
      <c r="AO2355" s="8">
        <f t="shared" si="611"/>
        <v>1.6926843503663747</v>
      </c>
      <c r="AP2355" s="8">
        <f t="shared" si="612"/>
        <v>0.81357711435962299</v>
      </c>
      <c r="AQ2355" s="8"/>
      <c r="AR2355" s="8">
        <f t="shared" si="613"/>
        <v>96.983669323836793</v>
      </c>
      <c r="AS2355" s="8">
        <f t="shared" si="614"/>
        <v>43.385465038761282</v>
      </c>
    </row>
    <row r="2356" spans="1:45">
      <c r="A2356" s="20">
        <v>84.317566670000005</v>
      </c>
      <c r="B2356" s="20">
        <v>259.50307780000003</v>
      </c>
      <c r="C2356" s="20">
        <v>-292.433312</v>
      </c>
      <c r="E2356" s="9">
        <f t="shared" si="618"/>
        <v>-700.49692219999997</v>
      </c>
      <c r="F2356" s="9">
        <f t="shared" si="619"/>
        <v>247.566688</v>
      </c>
      <c r="I2356">
        <v>1</v>
      </c>
      <c r="J2356">
        <f t="shared" si="604"/>
        <v>0.46130674534184907</v>
      </c>
      <c r="K2356">
        <f t="shared" si="605"/>
        <v>2.801878042219955</v>
      </c>
      <c r="O2356">
        <f t="shared" si="606"/>
        <v>-0.41968002096840717</v>
      </c>
      <c r="P2356">
        <f t="shared" si="607"/>
        <v>0.14832155505353509</v>
      </c>
      <c r="Q2356">
        <f t="shared" si="608"/>
        <v>0.89547160552775684</v>
      </c>
      <c r="R2356">
        <f t="shared" si="609"/>
        <v>1</v>
      </c>
      <c r="AG2356" s="8">
        <f t="shared" si="615"/>
        <v>-8.8207406722271564E-2</v>
      </c>
      <c r="AH2356" s="8">
        <f t="shared" si="616"/>
        <v>0.72141221286040813</v>
      </c>
      <c r="AI2356" s="8">
        <f t="shared" si="617"/>
        <v>0.68686525063885806</v>
      </c>
      <c r="AJ2356" s="8"/>
      <c r="AK2356" s="8"/>
      <c r="AL2356" s="8"/>
      <c r="AN2356" s="8">
        <f t="shared" si="610"/>
        <v>1.0000000000000004</v>
      </c>
      <c r="AO2356" s="8">
        <f t="shared" si="611"/>
        <v>1.6924628824999848</v>
      </c>
      <c r="AP2356" s="8">
        <f t="shared" si="612"/>
        <v>0.81362928854202732</v>
      </c>
      <c r="AQ2356" s="8"/>
      <c r="AR2356" s="8">
        <f t="shared" si="613"/>
        <v>96.970980149794883</v>
      </c>
      <c r="AS2356" s="8">
        <f t="shared" si="614"/>
        <v>43.382475678309966</v>
      </c>
    </row>
    <row r="2357" spans="1:45">
      <c r="A2357" s="20">
        <v>84.350933330000004</v>
      </c>
      <c r="B2357" s="20">
        <v>258.81277669999997</v>
      </c>
      <c r="C2357" s="20">
        <v>-292.0172068</v>
      </c>
      <c r="E2357" s="9">
        <f t="shared" si="618"/>
        <v>-701.18722330000003</v>
      </c>
      <c r="F2357" s="9">
        <f t="shared" si="619"/>
        <v>247.9827932</v>
      </c>
      <c r="I2357">
        <v>1</v>
      </c>
      <c r="J2357">
        <f t="shared" si="604"/>
        <v>0.46173361781737277</v>
      </c>
      <c r="K2357">
        <f t="shared" si="605"/>
        <v>2.8016598174401834</v>
      </c>
      <c r="O2357">
        <f t="shared" si="606"/>
        <v>-0.42000798387993643</v>
      </c>
      <c r="P2357">
        <f t="shared" si="607"/>
        <v>0.14854057453965477</v>
      </c>
      <c r="Q2357">
        <f t="shared" si="608"/>
        <v>0.89528151505129394</v>
      </c>
      <c r="R2357">
        <f t="shared" si="609"/>
        <v>1</v>
      </c>
      <c r="AG2357" s="8">
        <f t="shared" si="615"/>
        <v>-8.7791079072481848E-2</v>
      </c>
      <c r="AH2357" s="8">
        <f t="shared" si="616"/>
        <v>0.72152870470506736</v>
      </c>
      <c r="AI2357" s="8">
        <f t="shared" si="617"/>
        <v>0.68679622503470183</v>
      </c>
      <c r="AJ2357" s="8"/>
      <c r="AK2357" s="8"/>
      <c r="AL2357" s="8"/>
      <c r="AN2357" s="8">
        <f t="shared" si="610"/>
        <v>0.99999999999999989</v>
      </c>
      <c r="AO2357" s="8">
        <f t="shared" si="611"/>
        <v>1.6918748818291169</v>
      </c>
      <c r="AP2357" s="8">
        <f t="shared" si="612"/>
        <v>0.81372425820558991</v>
      </c>
      <c r="AQ2357" s="8"/>
      <c r="AR2357" s="8">
        <f t="shared" si="613"/>
        <v>96.937290193003292</v>
      </c>
      <c r="AS2357" s="8">
        <f t="shared" si="614"/>
        <v>43.37703431740605</v>
      </c>
    </row>
    <row r="2358" spans="1:45">
      <c r="A2358" s="20">
        <v>84.384299999999996</v>
      </c>
      <c r="B2358" s="20">
        <v>257.9232892</v>
      </c>
      <c r="C2358" s="20">
        <v>-291.7963555</v>
      </c>
      <c r="E2358" s="9">
        <f t="shared" si="618"/>
        <v>-702.0767108</v>
      </c>
      <c r="F2358" s="9">
        <f t="shared" si="619"/>
        <v>248.2036445</v>
      </c>
      <c r="I2358">
        <v>1</v>
      </c>
      <c r="J2358">
        <f t="shared" si="604"/>
        <v>0.46222661443455371</v>
      </c>
      <c r="K2358">
        <f t="shared" si="605"/>
        <v>2.8017784794850846</v>
      </c>
      <c r="O2358">
        <f t="shared" si="606"/>
        <v>-0.42044168767812073</v>
      </c>
      <c r="P2358">
        <f t="shared" si="607"/>
        <v>0.14863783056203372</v>
      </c>
      <c r="Q2358">
        <f t="shared" si="608"/>
        <v>0.89506177585024027</v>
      </c>
      <c r="R2358">
        <f t="shared" si="609"/>
        <v>1</v>
      </c>
      <c r="AG2358" s="8">
        <f t="shared" si="615"/>
        <v>-8.7392821394455866E-2</v>
      </c>
      <c r="AH2358" s="8">
        <f t="shared" si="616"/>
        <v>0.72175623969303504</v>
      </c>
      <c r="AI2358" s="8">
        <f t="shared" si="617"/>
        <v>0.68660791229994356</v>
      </c>
      <c r="AJ2358" s="8"/>
      <c r="AK2358" s="8"/>
      <c r="AL2358" s="8"/>
      <c r="AN2358" s="8">
        <f t="shared" si="610"/>
        <v>1</v>
      </c>
      <c r="AO2358" s="8">
        <f t="shared" si="611"/>
        <v>1.6912933025315837</v>
      </c>
      <c r="AP2358" s="8">
        <f t="shared" si="612"/>
        <v>0.81398330709960987</v>
      </c>
      <c r="AQ2358" s="8"/>
      <c r="AR2358" s="8">
        <f t="shared" si="613"/>
        <v>96.903968153802452</v>
      </c>
      <c r="AS2358" s="8">
        <f t="shared" si="614"/>
        <v>43.362191909091173</v>
      </c>
    </row>
    <row r="2359" spans="1:45">
      <c r="A2359" s="20">
        <v>84.417666670000003</v>
      </c>
      <c r="B2359" s="20">
        <v>257.24569289999999</v>
      </c>
      <c r="C2359" s="20">
        <v>-291.73275269999999</v>
      </c>
      <c r="E2359" s="9">
        <f t="shared" si="618"/>
        <v>-702.75430710000001</v>
      </c>
      <c r="F2359" s="9">
        <f t="shared" si="619"/>
        <v>248.26724730000001</v>
      </c>
      <c r="I2359">
        <v>1</v>
      </c>
      <c r="J2359">
        <f t="shared" si="604"/>
        <v>0.46258318639005486</v>
      </c>
      <c r="K2359">
        <f t="shared" si="605"/>
        <v>2.8020010488261491</v>
      </c>
      <c r="O2359">
        <f t="shared" si="606"/>
        <v>-0.42077566004771333</v>
      </c>
      <c r="P2359">
        <f t="shared" si="607"/>
        <v>0.14865055083329617</v>
      </c>
      <c r="Q2359">
        <f t="shared" si="608"/>
        <v>0.89490270848197162</v>
      </c>
      <c r="R2359">
        <f t="shared" si="609"/>
        <v>1</v>
      </c>
      <c r="AG2359" s="8">
        <f t="shared" si="615"/>
        <v>-8.713532528560175E-2</v>
      </c>
      <c r="AH2359" s="8">
        <f t="shared" si="616"/>
        <v>0.72195516162326046</v>
      </c>
      <c r="AI2359" s="8">
        <f t="shared" si="617"/>
        <v>0.68643148215455874</v>
      </c>
      <c r="AJ2359" s="8"/>
      <c r="AK2359" s="8"/>
      <c r="AL2359" s="8"/>
      <c r="AN2359" s="8">
        <f t="shared" si="610"/>
        <v>1</v>
      </c>
      <c r="AO2359" s="8">
        <f t="shared" si="611"/>
        <v>1.6909088929263696</v>
      </c>
      <c r="AP2359" s="8">
        <f t="shared" si="612"/>
        <v>0.81422595244136042</v>
      </c>
      <c r="AQ2359" s="8"/>
      <c r="AR2359" s="8">
        <f t="shared" si="613"/>
        <v>96.881943105819403</v>
      </c>
      <c r="AS2359" s="8">
        <f t="shared" si="614"/>
        <v>43.348289355090358</v>
      </c>
    </row>
    <row r="2360" spans="1:45">
      <c r="A2360" s="20">
        <v>84.451033330000001</v>
      </c>
      <c r="B2360" s="20">
        <v>256.71522190000002</v>
      </c>
      <c r="C2360" s="20">
        <v>-291.60738579999997</v>
      </c>
      <c r="E2360" s="9">
        <f t="shared" si="618"/>
        <v>-703.28477810000004</v>
      </c>
      <c r="F2360" s="9">
        <f t="shared" si="619"/>
        <v>248.39261420000003</v>
      </c>
      <c r="I2360">
        <v>1</v>
      </c>
      <c r="J2360">
        <f t="shared" si="604"/>
        <v>0.46287585173589962</v>
      </c>
      <c r="K2360">
        <f t="shared" si="605"/>
        <v>2.8020794732187744</v>
      </c>
      <c r="O2360">
        <f t="shared" si="606"/>
        <v>-0.42103425510560771</v>
      </c>
      <c r="P2360">
        <f t="shared" si="607"/>
        <v>0.14870476732906227</v>
      </c>
      <c r="Q2360">
        <f t="shared" si="608"/>
        <v>0.89477206494239392</v>
      </c>
      <c r="R2360">
        <f t="shared" si="609"/>
        <v>1</v>
      </c>
      <c r="AG2360" s="8">
        <f t="shared" si="615"/>
        <v>-8.6900738047931858E-2</v>
      </c>
      <c r="AH2360" s="8">
        <f t="shared" si="616"/>
        <v>0.72209215540576532</v>
      </c>
      <c r="AI2360" s="8">
        <f t="shared" si="617"/>
        <v>0.68631711389719929</v>
      </c>
      <c r="AJ2360" s="8"/>
      <c r="AK2360" s="8"/>
      <c r="AL2360" s="8"/>
      <c r="AN2360" s="8">
        <f t="shared" si="610"/>
        <v>1.0000000000000004</v>
      </c>
      <c r="AO2360" s="8">
        <f t="shared" si="611"/>
        <v>1.6905661026281387</v>
      </c>
      <c r="AP2360" s="8">
        <f t="shared" si="612"/>
        <v>0.81438321404318681</v>
      </c>
      <c r="AQ2360" s="8"/>
      <c r="AR2360" s="8">
        <f t="shared" si="613"/>
        <v>96.862302668472736</v>
      </c>
      <c r="AS2360" s="8">
        <f t="shared" si="614"/>
        <v>43.339278929026243</v>
      </c>
    </row>
    <row r="2361" spans="1:45">
      <c r="A2361" s="20">
        <v>84.484399999999994</v>
      </c>
      <c r="B2361" s="20">
        <v>256.06598179999997</v>
      </c>
      <c r="C2361" s="20">
        <v>-291.55686900000001</v>
      </c>
      <c r="E2361" s="9">
        <f t="shared" si="618"/>
        <v>-703.93401820000008</v>
      </c>
      <c r="F2361" s="9">
        <f t="shared" si="619"/>
        <v>248.44313099999999</v>
      </c>
      <c r="I2361">
        <v>1</v>
      </c>
      <c r="J2361">
        <f t="shared" ref="J2361:J2424" si="620">ATAN((SQRT(E2361^2+F2361^2)^$B$16)/($F$24))</f>
        <v>0.4632154401385109</v>
      </c>
      <c r="K2361">
        <f t="shared" ref="K2361:K2424" si="621">ATAN2(E2361,F2361)</f>
        <v>2.8023053062362213</v>
      </c>
      <c r="O2361">
        <f t="shared" ref="O2361:O2424" si="622">COS(K2361)*SIN(J2361)</f>
        <v>-0.42135433465218941</v>
      </c>
      <c r="P2361">
        <f t="shared" ref="P2361:P2424" si="623">SIN(K2361)*SIN(J2361)</f>
        <v>0.14871079881760968</v>
      </c>
      <c r="Q2361">
        <f t="shared" ref="Q2361:Q2424" si="624">COS(J2361)</f>
        <v>0.89462037925862115</v>
      </c>
      <c r="R2361">
        <f t="shared" ref="R2361:R2424" si="625">SQRT(O2361^2+P2361^2+Q2361^2)</f>
        <v>1</v>
      </c>
      <c r="AG2361" s="8">
        <f t="shared" si="615"/>
        <v>-8.6658715018077426E-2</v>
      </c>
      <c r="AH2361" s="8">
        <f t="shared" si="616"/>
        <v>0.72228503922025644</v>
      </c>
      <c r="AI2361" s="8">
        <f t="shared" si="617"/>
        <v>0.68614472906960977</v>
      </c>
      <c r="AJ2361" s="8"/>
      <c r="AK2361" s="8"/>
      <c r="AL2361" s="8"/>
      <c r="AN2361" s="8">
        <f t="shared" ref="AN2361:AN2424" si="626">AG2361^2+AH2361^2+AI2361^2</f>
        <v>1</v>
      </c>
      <c r="AO2361" s="8">
        <f t="shared" ref="AO2361:AO2424" si="627">IF(ATAN2(AG2361,AH2361)&gt;=0,ATAN2(AG2361,AH2361),ATAN2(AG2361,AH2361)+2*PI())</f>
        <v>1.6902041117939774</v>
      </c>
      <c r="AP2361" s="8">
        <f t="shared" ref="AP2361:AP2424" si="628">ACOS(AI2361/AN2361)</f>
        <v>0.81462020700411064</v>
      </c>
      <c r="AQ2361" s="8"/>
      <c r="AR2361" s="8">
        <f t="shared" ref="AR2361:AR2424" si="629">DEGREES(AO2361)</f>
        <v>96.841562121452881</v>
      </c>
      <c r="AS2361" s="8">
        <f t="shared" ref="AS2361:AS2424" si="630">90-DEGREES(AP2361)</f>
        <v>43.325700232590997</v>
      </c>
    </row>
    <row r="2362" spans="1:45">
      <c r="A2362" s="20">
        <v>84.51776667</v>
      </c>
      <c r="B2362" s="20">
        <v>255.63885260000001</v>
      </c>
      <c r="C2362" s="20">
        <v>-291.56360219999999</v>
      </c>
      <c r="E2362" s="9">
        <f t="shared" si="618"/>
        <v>-704.36114739999994</v>
      </c>
      <c r="F2362" s="9">
        <f t="shared" si="619"/>
        <v>248.43639780000001</v>
      </c>
      <c r="I2362">
        <v>1</v>
      </c>
      <c r="J2362">
        <f t="shared" si="620"/>
        <v>0.46343162694382534</v>
      </c>
      <c r="K2362">
        <f t="shared" si="621"/>
        <v>2.8025041365123045</v>
      </c>
      <c r="O2362">
        <f t="shared" si="622"/>
        <v>-0.42156627697795945</v>
      </c>
      <c r="P2362">
        <f t="shared" si="623"/>
        <v>0.14869134629722106</v>
      </c>
      <c r="Q2362">
        <f t="shared" si="624"/>
        <v>0.89452376024969971</v>
      </c>
      <c r="R2362">
        <f t="shared" si="625"/>
        <v>1</v>
      </c>
      <c r="AG2362" s="8">
        <f t="shared" si="615"/>
        <v>-8.6517003513097102E-2</v>
      </c>
      <c r="AH2362" s="8">
        <f t="shared" si="616"/>
        <v>0.72242169749408713</v>
      </c>
      <c r="AI2362" s="8">
        <f t="shared" si="617"/>
        <v>0.68601873086153886</v>
      </c>
      <c r="AJ2362" s="8"/>
      <c r="AK2362" s="8"/>
      <c r="AL2362" s="8"/>
      <c r="AN2362" s="8">
        <f t="shared" si="626"/>
        <v>1</v>
      </c>
      <c r="AO2362" s="8">
        <f t="shared" si="627"/>
        <v>1.6899883542086513</v>
      </c>
      <c r="AP2362" s="8">
        <f t="shared" si="628"/>
        <v>0.81479339459189126</v>
      </c>
      <c r="AQ2362" s="8"/>
      <c r="AR2362" s="8">
        <f t="shared" si="629"/>
        <v>96.829200122415756</v>
      </c>
      <c r="AS2362" s="8">
        <f t="shared" si="630"/>
        <v>43.315777314747116</v>
      </c>
    </row>
    <row r="2363" spans="1:45">
      <c r="A2363" s="20">
        <v>84.551133329999999</v>
      </c>
      <c r="B2363" s="20">
        <v>254.82498279999999</v>
      </c>
      <c r="C2363" s="20">
        <v>-291.56042100000002</v>
      </c>
      <c r="E2363" s="9">
        <f t="shared" si="618"/>
        <v>-705.17501719999996</v>
      </c>
      <c r="F2363" s="9">
        <f t="shared" si="619"/>
        <v>248.43957899999998</v>
      </c>
      <c r="I2363">
        <v>1</v>
      </c>
      <c r="J2363">
        <f t="shared" si="620"/>
        <v>0.46384634552202436</v>
      </c>
      <c r="K2363">
        <f t="shared" si="621"/>
        <v>2.8028622082204384</v>
      </c>
      <c r="O2363">
        <f t="shared" si="622"/>
        <v>-0.42196935162827909</v>
      </c>
      <c r="P2363">
        <f t="shared" si="623"/>
        <v>0.14866364450302114</v>
      </c>
      <c r="Q2363">
        <f t="shared" si="624"/>
        <v>0.89433829566305001</v>
      </c>
      <c r="R2363">
        <f t="shared" si="625"/>
        <v>1</v>
      </c>
      <c r="AG2363" s="8">
        <f t="shared" si="615"/>
        <v>-8.6240052038349502E-2</v>
      </c>
      <c r="AH2363" s="8">
        <f t="shared" si="616"/>
        <v>0.7226779597709887</v>
      </c>
      <c r="AI2363" s="8">
        <f t="shared" si="617"/>
        <v>0.68578365384840145</v>
      </c>
      <c r="AJ2363" s="8"/>
      <c r="AK2363" s="8"/>
      <c r="AL2363" s="8"/>
      <c r="AN2363" s="8">
        <f t="shared" si="626"/>
        <v>1.0000000000000002</v>
      </c>
      <c r="AO2363" s="8">
        <f t="shared" si="627"/>
        <v>1.6895686559639562</v>
      </c>
      <c r="AP2363" s="8">
        <f t="shared" si="628"/>
        <v>0.81511643806298628</v>
      </c>
      <c r="AQ2363" s="8"/>
      <c r="AR2363" s="8">
        <f t="shared" si="629"/>
        <v>96.805153184325675</v>
      </c>
      <c r="AS2363" s="8">
        <f t="shared" si="630"/>
        <v>43.297268287254113</v>
      </c>
    </row>
    <row r="2364" spans="1:45">
      <c r="A2364" s="20">
        <v>84.584500000000006</v>
      </c>
      <c r="B2364" s="20">
        <v>254.3059782</v>
      </c>
      <c r="C2364" s="20">
        <v>-291.49621439999999</v>
      </c>
      <c r="E2364" s="9">
        <f t="shared" si="618"/>
        <v>-705.69402179999997</v>
      </c>
      <c r="F2364" s="9">
        <f t="shared" si="619"/>
        <v>248.50378560000001</v>
      </c>
      <c r="I2364">
        <v>1</v>
      </c>
      <c r="J2364">
        <f t="shared" si="620"/>
        <v>0.46412188697553203</v>
      </c>
      <c r="K2364">
        <f t="shared" si="621"/>
        <v>2.8030117755918513</v>
      </c>
      <c r="O2364">
        <f t="shared" si="622"/>
        <v>-0.42222400296863832</v>
      </c>
      <c r="P2364">
        <f t="shared" si="623"/>
        <v>0.14868237489282396</v>
      </c>
      <c r="Q2364">
        <f t="shared" si="624"/>
        <v>0.89421498685347978</v>
      </c>
      <c r="R2364">
        <f t="shared" si="625"/>
        <v>1</v>
      </c>
      <c r="AG2364" s="8">
        <f t="shared" si="615"/>
        <v>-8.6036315669830499E-2</v>
      </c>
      <c r="AH2364" s="8">
        <f t="shared" si="616"/>
        <v>0.72282593608964141</v>
      </c>
      <c r="AI2364" s="8">
        <f t="shared" si="617"/>
        <v>0.68565327863439474</v>
      </c>
      <c r="AJ2364" s="8"/>
      <c r="AK2364" s="8"/>
      <c r="AL2364" s="8"/>
      <c r="AN2364" s="8">
        <f t="shared" si="626"/>
        <v>1</v>
      </c>
      <c r="AO2364" s="8">
        <f t="shared" si="627"/>
        <v>1.6892666547584598</v>
      </c>
      <c r="AP2364" s="8">
        <f t="shared" si="628"/>
        <v>0.81529555765126693</v>
      </c>
      <c r="AQ2364" s="8"/>
      <c r="AR2364" s="8">
        <f t="shared" si="629"/>
        <v>96.787849789842866</v>
      </c>
      <c r="AS2364" s="8">
        <f t="shared" si="630"/>
        <v>43.287005490817513</v>
      </c>
    </row>
    <row r="2365" spans="1:45">
      <c r="A2365" s="20">
        <v>84.617866669999998</v>
      </c>
      <c r="B2365" s="20">
        <v>253.65787940000001</v>
      </c>
      <c r="C2365" s="20">
        <v>-291.42406310000001</v>
      </c>
      <c r="E2365" s="9">
        <f t="shared" si="618"/>
        <v>-706.34212060000004</v>
      </c>
      <c r="F2365" s="9">
        <f t="shared" si="619"/>
        <v>248.57593689999999</v>
      </c>
      <c r="I2365">
        <v>1</v>
      </c>
      <c r="J2365">
        <f t="shared" si="620"/>
        <v>0.46446443672802168</v>
      </c>
      <c r="K2365">
        <f t="shared" si="621"/>
        <v>2.8032083690979896</v>
      </c>
      <c r="O2365">
        <f t="shared" si="622"/>
        <v>-0.42254214281523139</v>
      </c>
      <c r="P2365">
        <f t="shared" si="623"/>
        <v>0.14870104155874087</v>
      </c>
      <c r="Q2365">
        <f t="shared" si="624"/>
        <v>0.89406159619148062</v>
      </c>
      <c r="R2365">
        <f t="shared" si="625"/>
        <v>1</v>
      </c>
      <c r="AG2365" s="8">
        <f t="shared" si="615"/>
        <v>-8.5785477701769919E-2</v>
      </c>
      <c r="AH2365" s="8">
        <f t="shared" si="616"/>
        <v>0.72301255833653988</v>
      </c>
      <c r="AI2365" s="8">
        <f t="shared" si="617"/>
        <v>0.68548792279888537</v>
      </c>
      <c r="AJ2365" s="8"/>
      <c r="AK2365" s="8"/>
      <c r="AL2365" s="8"/>
      <c r="AN2365" s="8">
        <f t="shared" si="626"/>
        <v>1</v>
      </c>
      <c r="AO2365" s="8">
        <f t="shared" si="627"/>
        <v>1.6888942564261724</v>
      </c>
      <c r="AP2365" s="8">
        <f t="shared" si="628"/>
        <v>0.81552269287159329</v>
      </c>
      <c r="AQ2365" s="8"/>
      <c r="AR2365" s="8">
        <f t="shared" si="629"/>
        <v>96.766512937105091</v>
      </c>
      <c r="AS2365" s="8">
        <f t="shared" si="630"/>
        <v>43.273991601314037</v>
      </c>
    </row>
    <row r="2366" spans="1:45">
      <c r="A2366" s="20">
        <v>84.651233329999997</v>
      </c>
      <c r="B2366" s="20">
        <v>252.9622397</v>
      </c>
      <c r="C2366" s="20">
        <v>-291.1037943</v>
      </c>
      <c r="E2366" s="9">
        <f t="shared" si="618"/>
        <v>-707.03776029999995</v>
      </c>
      <c r="F2366" s="9">
        <f t="shared" si="619"/>
        <v>248.8962057</v>
      </c>
      <c r="I2366">
        <v>1</v>
      </c>
      <c r="J2366">
        <f t="shared" si="620"/>
        <v>0.46487543703184264</v>
      </c>
      <c r="K2366">
        <f t="shared" si="621"/>
        <v>2.8031134075138029</v>
      </c>
      <c r="O2366">
        <f t="shared" si="622"/>
        <v>-0.42287459452466092</v>
      </c>
      <c r="P2366">
        <f t="shared" si="623"/>
        <v>0.14886316965511892</v>
      </c>
      <c r="Q2366">
        <f t="shared" si="624"/>
        <v>0.89387741554747591</v>
      </c>
      <c r="R2366">
        <f t="shared" si="625"/>
        <v>1</v>
      </c>
      <c r="AG2366" s="8">
        <f t="shared" si="615"/>
        <v>-8.5410245601868051E-2</v>
      </c>
      <c r="AH2366" s="8">
        <f t="shared" si="616"/>
        <v>0.72315289553304407</v>
      </c>
      <c r="AI2366" s="8">
        <f t="shared" si="617"/>
        <v>0.68538673727203303</v>
      </c>
      <c r="AJ2366" s="8"/>
      <c r="AK2366" s="8"/>
      <c r="AL2366" s="8"/>
      <c r="AN2366" s="8">
        <f t="shared" si="626"/>
        <v>1</v>
      </c>
      <c r="AO2366" s="8">
        <f t="shared" si="627"/>
        <v>1.688359836517652</v>
      </c>
      <c r="AP2366" s="8">
        <f t="shared" si="628"/>
        <v>0.81566165885434161</v>
      </c>
      <c r="AQ2366" s="8"/>
      <c r="AR2366" s="8">
        <f t="shared" si="629"/>
        <v>96.735892931859098</v>
      </c>
      <c r="AS2366" s="8">
        <f t="shared" si="630"/>
        <v>43.266029437006672</v>
      </c>
    </row>
    <row r="2367" spans="1:45">
      <c r="A2367" s="20">
        <v>84.684600000000003</v>
      </c>
      <c r="B2367" s="20">
        <v>252.54129739999999</v>
      </c>
      <c r="C2367" s="20">
        <v>-290.81881140000002</v>
      </c>
      <c r="E2367" s="9">
        <f t="shared" si="618"/>
        <v>-707.45870260000004</v>
      </c>
      <c r="F2367" s="9">
        <f t="shared" si="619"/>
        <v>249.18118859999998</v>
      </c>
      <c r="I2367">
        <v>1</v>
      </c>
      <c r="J2367">
        <f t="shared" si="620"/>
        <v>0.46514037860414964</v>
      </c>
      <c r="K2367">
        <f t="shared" si="621"/>
        <v>2.8029413704414381</v>
      </c>
      <c r="O2367">
        <f t="shared" si="622"/>
        <v>-0.42307233790089283</v>
      </c>
      <c r="P2367">
        <f t="shared" si="623"/>
        <v>0.14901458931028408</v>
      </c>
      <c r="Q2367">
        <f t="shared" si="624"/>
        <v>0.89375860783309946</v>
      </c>
      <c r="R2367">
        <f t="shared" si="625"/>
        <v>1</v>
      </c>
      <c r="AG2367" s="8">
        <f t="shared" si="615"/>
        <v>-8.514342734475866E-2</v>
      </c>
      <c r="AH2367" s="8">
        <f t="shared" si="616"/>
        <v>0.72321526584295404</v>
      </c>
      <c r="AI2367" s="8">
        <f t="shared" si="617"/>
        <v>0.68535412454561995</v>
      </c>
      <c r="AJ2367" s="8"/>
      <c r="AK2367" s="8"/>
      <c r="AL2367" s="8"/>
      <c r="AN2367" s="8">
        <f t="shared" si="626"/>
        <v>1</v>
      </c>
      <c r="AO2367" s="8">
        <f t="shared" si="627"/>
        <v>1.6879859167294469</v>
      </c>
      <c r="AP2367" s="8">
        <f t="shared" si="628"/>
        <v>0.8157064445840303</v>
      </c>
      <c r="AQ2367" s="8"/>
      <c r="AR2367" s="8">
        <f t="shared" si="629"/>
        <v>96.714468906118526</v>
      </c>
      <c r="AS2367" s="8">
        <f t="shared" si="630"/>
        <v>43.263463403713097</v>
      </c>
    </row>
    <row r="2368" spans="1:45">
      <c r="A2368" s="20">
        <v>84.717966669999996</v>
      </c>
      <c r="B2368" s="20">
        <v>251.76786269999999</v>
      </c>
      <c r="C2368" s="20">
        <v>-290.68883779999999</v>
      </c>
      <c r="E2368" s="9">
        <f t="shared" si="618"/>
        <v>-708.23213729999998</v>
      </c>
      <c r="F2368" s="9">
        <f t="shared" si="619"/>
        <v>249.31116220000001</v>
      </c>
      <c r="I2368">
        <v>1</v>
      </c>
      <c r="J2368">
        <f t="shared" si="620"/>
        <v>0.46555659091257534</v>
      </c>
      <c r="K2368">
        <f t="shared" si="621"/>
        <v>2.8031203122628745</v>
      </c>
      <c r="O2368">
        <f t="shared" si="622"/>
        <v>-0.42344984696685745</v>
      </c>
      <c r="P2368">
        <f t="shared" si="623"/>
        <v>0.14906238776905534</v>
      </c>
      <c r="Q2368">
        <f t="shared" si="624"/>
        <v>0.89357183911330418</v>
      </c>
      <c r="R2368">
        <f t="shared" si="625"/>
        <v>1</v>
      </c>
      <c r="AG2368" s="8">
        <f t="shared" si="615"/>
        <v>-8.4825227143409065E-2</v>
      </c>
      <c r="AH2368" s="8">
        <f t="shared" si="616"/>
        <v>0.72342666730266802</v>
      </c>
      <c r="AI2368" s="8">
        <f t="shared" si="617"/>
        <v>0.68517044439717634</v>
      </c>
      <c r="AJ2368" s="8"/>
      <c r="AK2368" s="8"/>
      <c r="AL2368" s="8"/>
      <c r="AN2368" s="8">
        <f t="shared" si="626"/>
        <v>1.0000000000000002</v>
      </c>
      <c r="AO2368" s="8">
        <f t="shared" si="627"/>
        <v>1.6875181199540032</v>
      </c>
      <c r="AP2368" s="8">
        <f t="shared" si="628"/>
        <v>0.81595864980978128</v>
      </c>
      <c r="AQ2368" s="8"/>
      <c r="AR2368" s="8">
        <f t="shared" si="629"/>
        <v>96.68766612521577</v>
      </c>
      <c r="AS2368" s="8">
        <f t="shared" si="630"/>
        <v>43.249013108706421</v>
      </c>
    </row>
    <row r="2369" spans="1:45">
      <c r="A2369" s="20">
        <v>84.751333329999994</v>
      </c>
      <c r="B2369" s="20">
        <v>251.17426789999999</v>
      </c>
      <c r="C2369" s="20">
        <v>-290.66722920000001</v>
      </c>
      <c r="E2369" s="9">
        <f t="shared" si="618"/>
        <v>-708.82573209999998</v>
      </c>
      <c r="F2369" s="9">
        <f t="shared" si="619"/>
        <v>249.33277079999999</v>
      </c>
      <c r="I2369">
        <v>1</v>
      </c>
      <c r="J2369">
        <f t="shared" si="620"/>
        <v>0.46586195626294757</v>
      </c>
      <c r="K2369">
        <f t="shared" si="621"/>
        <v>2.8033554981443825</v>
      </c>
      <c r="O2369">
        <f t="shared" si="622"/>
        <v>-0.42374227846953505</v>
      </c>
      <c r="P2369">
        <f t="shared" si="623"/>
        <v>0.14905333089827641</v>
      </c>
      <c r="Q2369">
        <f t="shared" si="624"/>
        <v>0.89343471277177045</v>
      </c>
      <c r="R2369">
        <f t="shared" si="625"/>
        <v>1</v>
      </c>
      <c r="AG2369" s="8">
        <f t="shared" si="615"/>
        <v>-8.4615208178728751E-2</v>
      </c>
      <c r="AH2369" s="8">
        <f t="shared" si="616"/>
        <v>0.72360801574363443</v>
      </c>
      <c r="AI2369" s="8">
        <f t="shared" si="617"/>
        <v>0.68500489494340888</v>
      </c>
      <c r="AJ2369" s="8"/>
      <c r="AK2369" s="8"/>
      <c r="AL2369" s="8"/>
      <c r="AN2369" s="8">
        <f t="shared" si="626"/>
        <v>1</v>
      </c>
      <c r="AO2369" s="8">
        <f t="shared" si="627"/>
        <v>1.6872028185106129</v>
      </c>
      <c r="AP2369" s="8">
        <f t="shared" si="628"/>
        <v>0.81618590911380917</v>
      </c>
      <c r="AQ2369" s="8"/>
      <c r="AR2369" s="8">
        <f t="shared" si="629"/>
        <v>96.669600683235132</v>
      </c>
      <c r="AS2369" s="8">
        <f t="shared" si="630"/>
        <v>43.235992109730539</v>
      </c>
    </row>
    <row r="2370" spans="1:45">
      <c r="A2370" s="20">
        <v>84.784700000000001</v>
      </c>
      <c r="B2370" s="20">
        <v>250.56939890000001</v>
      </c>
      <c r="C2370" s="20">
        <v>-290.58892279999998</v>
      </c>
      <c r="E2370" s="9">
        <f t="shared" si="618"/>
        <v>-709.43060109999999</v>
      </c>
      <c r="F2370" s="9">
        <f t="shared" si="619"/>
        <v>249.41107720000002</v>
      </c>
      <c r="I2370">
        <v>1</v>
      </c>
      <c r="J2370">
        <f t="shared" si="620"/>
        <v>0.46618309646880113</v>
      </c>
      <c r="K2370">
        <f t="shared" si="621"/>
        <v>2.8035241703624219</v>
      </c>
      <c r="O2370">
        <f t="shared" si="622"/>
        <v>-0.42403806915219833</v>
      </c>
      <c r="P2370">
        <f t="shared" si="623"/>
        <v>0.14907700828956805</v>
      </c>
      <c r="Q2370">
        <f t="shared" si="624"/>
        <v>0.89329041274890408</v>
      </c>
      <c r="R2370">
        <f t="shared" si="625"/>
        <v>1</v>
      </c>
      <c r="AG2370" s="8">
        <f t="shared" si="615"/>
        <v>-8.4376688116231335E-2</v>
      </c>
      <c r="AH2370" s="8">
        <f t="shared" si="616"/>
        <v>0.72377881151556256</v>
      </c>
      <c r="AI2370" s="8">
        <f t="shared" si="617"/>
        <v>0.68485385777087948</v>
      </c>
      <c r="AJ2370" s="8"/>
      <c r="AK2370" s="8"/>
      <c r="AL2370" s="8"/>
      <c r="AN2370" s="8">
        <f t="shared" si="626"/>
        <v>1</v>
      </c>
      <c r="AO2370" s="8">
        <f t="shared" si="627"/>
        <v>1.6868504792524441</v>
      </c>
      <c r="AP2370" s="8">
        <f t="shared" si="628"/>
        <v>0.81639320421661921</v>
      </c>
      <c r="AQ2370" s="8"/>
      <c r="AR2370" s="8">
        <f t="shared" si="629"/>
        <v>96.649413130785291</v>
      </c>
      <c r="AS2370" s="8">
        <f t="shared" si="630"/>
        <v>43.224114975225795</v>
      </c>
    </row>
    <row r="2371" spans="1:45">
      <c r="A2371" s="20">
        <v>84.818066669999993</v>
      </c>
      <c r="B2371" s="20">
        <v>249.70894469999999</v>
      </c>
      <c r="C2371" s="20">
        <v>-290.53783270000002</v>
      </c>
      <c r="E2371" s="9">
        <f t="shared" si="618"/>
        <v>-710.29105530000004</v>
      </c>
      <c r="F2371" s="9">
        <f t="shared" si="619"/>
        <v>249.46216729999998</v>
      </c>
      <c r="I2371">
        <v>1</v>
      </c>
      <c r="J2371">
        <f t="shared" si="620"/>
        <v>0.46662902652214872</v>
      </c>
      <c r="K2371">
        <f t="shared" si="621"/>
        <v>2.8038392301705373</v>
      </c>
      <c r="O2371">
        <f t="shared" si="622"/>
        <v>-0.42446081324174101</v>
      </c>
      <c r="P2371">
        <f t="shared" si="623"/>
        <v>0.14907538763877951</v>
      </c>
      <c r="Q2371">
        <f t="shared" si="624"/>
        <v>0.89308988731398564</v>
      </c>
      <c r="R2371">
        <f t="shared" si="625"/>
        <v>1</v>
      </c>
      <c r="AG2371" s="8">
        <f t="shared" si="615"/>
        <v>-8.4063810942676787E-2</v>
      </c>
      <c r="AH2371" s="8">
        <f t="shared" si="616"/>
        <v>0.72403640000759095</v>
      </c>
      <c r="AI2371" s="8">
        <f t="shared" si="617"/>
        <v>0.68462001661786198</v>
      </c>
      <c r="AJ2371" s="8"/>
      <c r="AK2371" s="8"/>
      <c r="AL2371" s="8"/>
      <c r="AN2371" s="8">
        <f t="shared" si="626"/>
        <v>1</v>
      </c>
      <c r="AO2371" s="8">
        <f t="shared" si="627"/>
        <v>1.6863832002995385</v>
      </c>
      <c r="AP2371" s="8">
        <f t="shared" si="628"/>
        <v>0.81671406626853027</v>
      </c>
      <c r="AQ2371" s="8"/>
      <c r="AR2371" s="8">
        <f t="shared" si="629"/>
        <v>96.622640018928493</v>
      </c>
      <c r="AS2371" s="8">
        <f t="shared" si="630"/>
        <v>43.205730933845388</v>
      </c>
    </row>
    <row r="2372" spans="1:45">
      <c r="A2372" s="20">
        <v>84.851433330000006</v>
      </c>
      <c r="B2372" s="20">
        <v>248.93718150000001</v>
      </c>
      <c r="C2372" s="20">
        <v>-290.53367070000002</v>
      </c>
      <c r="E2372" s="9">
        <f t="shared" si="618"/>
        <v>-711.06281850000005</v>
      </c>
      <c r="F2372" s="9">
        <f t="shared" si="619"/>
        <v>249.46632929999998</v>
      </c>
      <c r="I2372">
        <v>1</v>
      </c>
      <c r="J2372">
        <f t="shared" si="620"/>
        <v>0.46702144211333091</v>
      </c>
      <c r="K2372">
        <f t="shared" si="621"/>
        <v>2.8041733946281306</v>
      </c>
      <c r="O2372">
        <f t="shared" si="622"/>
        <v>-0.42484127312600611</v>
      </c>
      <c r="P2372">
        <f t="shared" si="623"/>
        <v>0.14904954975069279</v>
      </c>
      <c r="Q2372">
        <f t="shared" si="624"/>
        <v>0.89291327930980513</v>
      </c>
      <c r="R2372">
        <f t="shared" si="625"/>
        <v>1</v>
      </c>
      <c r="AG2372" s="8">
        <f t="shared" si="615"/>
        <v>-8.3801460135119854E-2</v>
      </c>
      <c r="AH2372" s="8">
        <f t="shared" si="616"/>
        <v>0.72427746622847122</v>
      </c>
      <c r="AI2372" s="8">
        <f t="shared" si="617"/>
        <v>0.68439715603798934</v>
      </c>
      <c r="AJ2372" s="8"/>
      <c r="AK2372" s="8"/>
      <c r="AL2372" s="8"/>
      <c r="AN2372" s="8">
        <f t="shared" si="626"/>
        <v>1.0000000000000002</v>
      </c>
      <c r="AO2372" s="8">
        <f t="shared" si="627"/>
        <v>1.6859876460771224</v>
      </c>
      <c r="AP2372" s="8">
        <f t="shared" si="628"/>
        <v>0.81701977150353355</v>
      </c>
      <c r="AQ2372" s="8"/>
      <c r="AR2372" s="8">
        <f t="shared" si="629"/>
        <v>96.599976431415485</v>
      </c>
      <c r="AS2372" s="8">
        <f t="shared" si="630"/>
        <v>43.188215314104639</v>
      </c>
    </row>
    <row r="2373" spans="1:45">
      <c r="A2373" s="20">
        <v>84.884799999999998</v>
      </c>
      <c r="B2373" s="20">
        <v>248.56759790000001</v>
      </c>
      <c r="C2373" s="20">
        <v>-290.53398399999998</v>
      </c>
      <c r="E2373" s="9">
        <f t="shared" si="618"/>
        <v>-711.43240209999999</v>
      </c>
      <c r="F2373" s="9">
        <f t="shared" si="619"/>
        <v>249.46601600000002</v>
      </c>
      <c r="I2373">
        <v>1</v>
      </c>
      <c r="J2373">
        <f t="shared" si="620"/>
        <v>0.46720891469458226</v>
      </c>
      <c r="K2373">
        <f t="shared" si="621"/>
        <v>2.8043360779263811</v>
      </c>
      <c r="O2373">
        <f t="shared" si="622"/>
        <v>-0.42502347453987449</v>
      </c>
      <c r="P2373">
        <f t="shared" si="623"/>
        <v>0.14903582207805649</v>
      </c>
      <c r="Q2373">
        <f t="shared" si="624"/>
        <v>0.89282885808399504</v>
      </c>
      <c r="R2373">
        <f t="shared" si="625"/>
        <v>1</v>
      </c>
      <c r="AG2373" s="8">
        <f t="shared" si="615"/>
        <v>-8.3676861948599024E-2</v>
      </c>
      <c r="AH2373" s="8">
        <f t="shared" si="616"/>
        <v>0.72439339832688576</v>
      </c>
      <c r="AI2373" s="8">
        <f t="shared" si="617"/>
        <v>0.68428969540309525</v>
      </c>
      <c r="AJ2373" s="8"/>
      <c r="AK2373" s="8"/>
      <c r="AL2373" s="8"/>
      <c r="AN2373" s="8">
        <f t="shared" si="626"/>
        <v>1</v>
      </c>
      <c r="AO2373" s="8">
        <f t="shared" si="627"/>
        <v>1.6857996381515621</v>
      </c>
      <c r="AP2373" s="8">
        <f t="shared" si="628"/>
        <v>0.81716714746832098</v>
      </c>
      <c r="AQ2373" s="8"/>
      <c r="AR2373" s="8">
        <f t="shared" si="629"/>
        <v>96.58920437076587</v>
      </c>
      <c r="AS2373" s="8">
        <f t="shared" si="630"/>
        <v>43.179771293320655</v>
      </c>
    </row>
    <row r="2374" spans="1:45">
      <c r="A2374" s="20">
        <v>84.918166670000005</v>
      </c>
      <c r="B2374" s="20">
        <v>247.85251890000001</v>
      </c>
      <c r="C2374" s="20">
        <v>-290.46892910000003</v>
      </c>
      <c r="E2374" s="9">
        <f t="shared" si="618"/>
        <v>-712.14748110000005</v>
      </c>
      <c r="F2374" s="9">
        <f t="shared" si="619"/>
        <v>249.53107089999997</v>
      </c>
      <c r="I2374">
        <v>1</v>
      </c>
      <c r="J2374">
        <f t="shared" si="620"/>
        <v>0.46758324124989248</v>
      </c>
      <c r="K2374">
        <f t="shared" si="621"/>
        <v>2.8045682928379438</v>
      </c>
      <c r="O2374">
        <f t="shared" si="622"/>
        <v>-0.42537344949995526</v>
      </c>
      <c r="P2374">
        <f t="shared" si="623"/>
        <v>0.14904762735690444</v>
      </c>
      <c r="Q2374">
        <f t="shared" si="624"/>
        <v>0.89266020032248905</v>
      </c>
      <c r="R2374">
        <f t="shared" si="625"/>
        <v>1</v>
      </c>
      <c r="AG2374" s="8">
        <f t="shared" si="615"/>
        <v>-8.34072084056246E-2</v>
      </c>
      <c r="AH2374" s="8">
        <f t="shared" si="616"/>
        <v>0.72460139712638294</v>
      </c>
      <c r="AI2374" s="8">
        <f t="shared" si="617"/>
        <v>0.6841023701672686</v>
      </c>
      <c r="AJ2374" s="8"/>
      <c r="AK2374" s="8"/>
      <c r="AL2374" s="8"/>
      <c r="AN2374" s="8">
        <f t="shared" si="626"/>
        <v>1</v>
      </c>
      <c r="AO2374" s="8">
        <f t="shared" si="627"/>
        <v>1.6853996576428296</v>
      </c>
      <c r="AP2374" s="8">
        <f t="shared" si="628"/>
        <v>0.81742400433571749</v>
      </c>
      <c r="AQ2374" s="8"/>
      <c r="AR2374" s="8">
        <f t="shared" si="629"/>
        <v>96.566287175727993</v>
      </c>
      <c r="AS2374" s="8">
        <f t="shared" si="630"/>
        <v>43.165054478879881</v>
      </c>
    </row>
    <row r="2375" spans="1:45">
      <c r="A2375" s="20">
        <v>84.951533330000004</v>
      </c>
      <c r="B2375" s="20">
        <v>247.5408486</v>
      </c>
      <c r="C2375" s="20">
        <v>-290.36409090000001</v>
      </c>
      <c r="E2375" s="9">
        <f t="shared" si="618"/>
        <v>-712.4591514</v>
      </c>
      <c r="F2375" s="9">
        <f t="shared" si="619"/>
        <v>249.63590909999999</v>
      </c>
      <c r="I2375">
        <v>1</v>
      </c>
      <c r="J2375">
        <f t="shared" si="620"/>
        <v>0.46775994548660332</v>
      </c>
      <c r="K2375">
        <f t="shared" si="621"/>
        <v>2.8045737542017348</v>
      </c>
      <c r="O2375">
        <f t="shared" si="622"/>
        <v>-0.4255231201507626</v>
      </c>
      <c r="P2375">
        <f t="shared" si="623"/>
        <v>0.1490974615641722</v>
      </c>
      <c r="Q2375">
        <f t="shared" si="624"/>
        <v>0.89258054044006574</v>
      </c>
      <c r="R2375">
        <f t="shared" si="625"/>
        <v>1</v>
      </c>
      <c r="AG2375" s="8">
        <f t="shared" si="615"/>
        <v>-8.3256355935436788E-2</v>
      </c>
      <c r="AH2375" s="8">
        <f t="shared" si="616"/>
        <v>0.72467316561202977</v>
      </c>
      <c r="AI2375" s="8">
        <f t="shared" si="617"/>
        <v>0.68404472239627112</v>
      </c>
      <c r="AJ2375" s="8"/>
      <c r="AK2375" s="8"/>
      <c r="AL2375" s="8"/>
      <c r="AN2375" s="8">
        <f t="shared" si="626"/>
        <v>1.0000000000000002</v>
      </c>
      <c r="AO2375" s="8">
        <f t="shared" si="627"/>
        <v>1.6851829574173964</v>
      </c>
      <c r="AP2375" s="8">
        <f t="shared" si="628"/>
        <v>0.81750303743201769</v>
      </c>
      <c r="AQ2375" s="8"/>
      <c r="AR2375" s="8">
        <f t="shared" si="629"/>
        <v>96.553871167391137</v>
      </c>
      <c r="AS2375" s="8">
        <f t="shared" si="630"/>
        <v>43.160526216020031</v>
      </c>
    </row>
    <row r="2376" spans="1:45">
      <c r="A2376" s="20">
        <v>84.984899999999996</v>
      </c>
      <c r="B2376" s="20">
        <v>246.68019409999999</v>
      </c>
      <c r="C2376" s="20">
        <v>-289.91707280000003</v>
      </c>
      <c r="E2376" s="9">
        <f t="shared" si="618"/>
        <v>-713.31980590000001</v>
      </c>
      <c r="F2376" s="9">
        <f t="shared" si="619"/>
        <v>250.08292719999997</v>
      </c>
      <c r="I2376">
        <v>1</v>
      </c>
      <c r="J2376">
        <f t="shared" si="620"/>
        <v>0.46827572285018221</v>
      </c>
      <c r="K2376">
        <f t="shared" si="621"/>
        <v>2.8043921481057295</v>
      </c>
      <c r="O2376">
        <f t="shared" si="622"/>
        <v>-0.42593042625157773</v>
      </c>
      <c r="P2376">
        <f t="shared" si="623"/>
        <v>0.14932702961492009</v>
      </c>
      <c r="Q2376">
        <f t="shared" si="624"/>
        <v>0.89234786390708309</v>
      </c>
      <c r="R2376">
        <f t="shared" si="625"/>
        <v>1</v>
      </c>
      <c r="AG2376" s="8">
        <f t="shared" si="615"/>
        <v>-8.2771250154102805E-2</v>
      </c>
      <c r="AH2376" s="8">
        <f t="shared" si="616"/>
        <v>0.72483237871920325</v>
      </c>
      <c r="AI2376" s="8">
        <f t="shared" si="617"/>
        <v>0.6839348966884119</v>
      </c>
      <c r="AJ2376" s="8"/>
      <c r="AK2376" s="8"/>
      <c r="AL2376" s="8"/>
      <c r="AN2376" s="8">
        <f t="shared" si="626"/>
        <v>1.0000000000000002</v>
      </c>
      <c r="AO2376" s="8">
        <f t="shared" si="627"/>
        <v>1.6844974491276845</v>
      </c>
      <c r="AP2376" s="8">
        <f t="shared" si="628"/>
        <v>0.81765358846483505</v>
      </c>
      <c r="AQ2376" s="8"/>
      <c r="AR2376" s="8">
        <f t="shared" si="629"/>
        <v>96.514594435569421</v>
      </c>
      <c r="AS2376" s="8">
        <f t="shared" si="630"/>
        <v>43.151900277238262</v>
      </c>
    </row>
    <row r="2377" spans="1:45">
      <c r="A2377" s="20">
        <v>85.018266670000003</v>
      </c>
      <c r="B2377" s="20">
        <v>245.7976736</v>
      </c>
      <c r="C2377" s="20">
        <v>-289.63736360000001</v>
      </c>
      <c r="E2377" s="9">
        <f t="shared" si="618"/>
        <v>-714.20232639999995</v>
      </c>
      <c r="F2377" s="9">
        <f t="shared" si="619"/>
        <v>250.36263639999999</v>
      </c>
      <c r="I2377">
        <v>1</v>
      </c>
      <c r="J2377">
        <f t="shared" si="620"/>
        <v>0.46877260551032895</v>
      </c>
      <c r="K2377">
        <f t="shared" si="621"/>
        <v>2.8044291738938636</v>
      </c>
      <c r="O2377">
        <f t="shared" si="622"/>
        <v>-0.42635433010142504</v>
      </c>
      <c r="P2377">
        <f t="shared" si="623"/>
        <v>0.1494579199465747</v>
      </c>
      <c r="Q2377">
        <f t="shared" si="624"/>
        <v>0.8921234866143859</v>
      </c>
      <c r="R2377">
        <f t="shared" si="625"/>
        <v>1</v>
      </c>
      <c r="AG2377" s="8">
        <f t="shared" si="615"/>
        <v>-8.2351908796482132E-2</v>
      </c>
      <c r="AH2377" s="8">
        <f t="shared" si="616"/>
        <v>0.72503935178477796</v>
      </c>
      <c r="AI2377" s="8">
        <f t="shared" si="617"/>
        <v>0.68376611606680626</v>
      </c>
      <c r="AJ2377" s="8"/>
      <c r="AK2377" s="8"/>
      <c r="AL2377" s="8"/>
      <c r="AN2377" s="8">
        <f t="shared" si="626"/>
        <v>1.0000000000000002</v>
      </c>
      <c r="AO2377" s="8">
        <f t="shared" si="627"/>
        <v>1.6838943035312821</v>
      </c>
      <c r="AP2377" s="8">
        <f t="shared" si="628"/>
        <v>0.81788491453199652</v>
      </c>
      <c r="AQ2377" s="8"/>
      <c r="AR2377" s="8">
        <f t="shared" si="629"/>
        <v>96.480036738463653</v>
      </c>
      <c r="AS2377" s="8">
        <f t="shared" si="630"/>
        <v>43.138646269898544</v>
      </c>
    </row>
    <row r="2378" spans="1:45">
      <c r="A2378" s="20">
        <v>85.051633330000001</v>
      </c>
      <c r="B2378" s="20">
        <v>245.36431959999999</v>
      </c>
      <c r="C2378" s="20">
        <v>-289.62677710000003</v>
      </c>
      <c r="E2378" s="9">
        <f t="shared" si="618"/>
        <v>-714.63568039999996</v>
      </c>
      <c r="F2378" s="9">
        <f t="shared" si="619"/>
        <v>250.37322289999997</v>
      </c>
      <c r="I2378">
        <v>1</v>
      </c>
      <c r="J2378">
        <f t="shared" si="620"/>
        <v>0.46899400577373146</v>
      </c>
      <c r="K2378">
        <f t="shared" si="621"/>
        <v>2.8046053011336771</v>
      </c>
      <c r="O2378">
        <f t="shared" si="622"/>
        <v>-0.42656704372679088</v>
      </c>
      <c r="P2378">
        <f t="shared" si="623"/>
        <v>0.14944812923561637</v>
      </c>
      <c r="Q2378">
        <f t="shared" si="624"/>
        <v>0.89202343796234451</v>
      </c>
      <c r="R2378">
        <f t="shared" si="625"/>
        <v>1</v>
      </c>
      <c r="AG2378" s="8">
        <f t="shared" si="615"/>
        <v>-8.2201293428657007E-2</v>
      </c>
      <c r="AH2378" s="8">
        <f t="shared" si="616"/>
        <v>0.72517209945669281</v>
      </c>
      <c r="AI2378" s="8">
        <f t="shared" si="617"/>
        <v>0.68364345497359114</v>
      </c>
      <c r="AJ2378" s="8"/>
      <c r="AK2378" s="8"/>
      <c r="AL2378" s="8"/>
      <c r="AN2378" s="8">
        <f t="shared" si="626"/>
        <v>1.0000000000000002</v>
      </c>
      <c r="AO2378" s="8">
        <f t="shared" si="627"/>
        <v>1.6836687198300704</v>
      </c>
      <c r="AP2378" s="8">
        <f t="shared" si="628"/>
        <v>0.81805299898654993</v>
      </c>
      <c r="AQ2378" s="8"/>
      <c r="AR2378" s="8">
        <f t="shared" si="629"/>
        <v>96.467111744457284</v>
      </c>
      <c r="AS2378" s="8">
        <f t="shared" si="630"/>
        <v>43.129015740050882</v>
      </c>
    </row>
    <row r="2379" spans="1:45">
      <c r="A2379" s="20">
        <v>85.084999999999994</v>
      </c>
      <c r="B2379" s="20">
        <v>244.71469740000001</v>
      </c>
      <c r="C2379" s="20">
        <v>-289.58762830000001</v>
      </c>
      <c r="E2379" s="9">
        <f t="shared" si="618"/>
        <v>-715.28530260000002</v>
      </c>
      <c r="F2379" s="9">
        <f t="shared" si="619"/>
        <v>250.41237169999999</v>
      </c>
      <c r="I2379">
        <v>1</v>
      </c>
      <c r="J2379">
        <f t="shared" si="620"/>
        <v>0.46932995646951381</v>
      </c>
      <c r="K2379">
        <f t="shared" si="621"/>
        <v>2.8048399745908061</v>
      </c>
      <c r="O2379">
        <f t="shared" si="622"/>
        <v>-0.42688492329920497</v>
      </c>
      <c r="P2379">
        <f t="shared" si="623"/>
        <v>0.1494470328102146</v>
      </c>
      <c r="Q2379">
        <f t="shared" si="624"/>
        <v>0.89187154155968817</v>
      </c>
      <c r="R2379">
        <f t="shared" si="625"/>
        <v>1</v>
      </c>
      <c r="AG2379" s="8">
        <f t="shared" si="615"/>
        <v>-8.1965425602476827E-2</v>
      </c>
      <c r="AH2379" s="8">
        <f t="shared" si="616"/>
        <v>0.72536523419922561</v>
      </c>
      <c r="AI2379" s="8">
        <f t="shared" si="617"/>
        <v>0.68346685802671336</v>
      </c>
      <c r="AJ2379" s="8"/>
      <c r="AK2379" s="8"/>
      <c r="AL2379" s="8"/>
      <c r="AN2379" s="8">
        <f t="shared" si="626"/>
        <v>1</v>
      </c>
      <c r="AO2379" s="8">
        <f t="shared" si="627"/>
        <v>1.683317861303758</v>
      </c>
      <c r="AP2379" s="8">
        <f t="shared" si="628"/>
        <v>0.81829494613533482</v>
      </c>
      <c r="AQ2379" s="8"/>
      <c r="AR2379" s="8">
        <f t="shared" si="629"/>
        <v>96.447009031693412</v>
      </c>
      <c r="AS2379" s="8">
        <f t="shared" si="630"/>
        <v>43.115153189560282</v>
      </c>
    </row>
    <row r="2380" spans="1:45">
      <c r="A2380" s="20">
        <v>85.11836667</v>
      </c>
      <c r="B2380" s="20">
        <v>243.91908509999999</v>
      </c>
      <c r="C2380" s="20">
        <v>-289.56847160000001</v>
      </c>
      <c r="E2380" s="9">
        <f t="shared" si="618"/>
        <v>-716.08091490000004</v>
      </c>
      <c r="F2380" s="9">
        <f t="shared" si="619"/>
        <v>250.43152839999999</v>
      </c>
      <c r="I2380">
        <v>1</v>
      </c>
      <c r="J2380">
        <f t="shared" si="620"/>
        <v>0.46973618573656106</v>
      </c>
      <c r="K2380">
        <f t="shared" si="621"/>
        <v>2.8051626817683601</v>
      </c>
      <c r="O2380">
        <f t="shared" si="622"/>
        <v>-0.42727508672188186</v>
      </c>
      <c r="P2380">
        <f t="shared" si="623"/>
        <v>0.14942885753343435</v>
      </c>
      <c r="Q2380">
        <f t="shared" si="624"/>
        <v>0.89168773503007259</v>
      </c>
      <c r="R2380">
        <f t="shared" si="625"/>
        <v>1</v>
      </c>
      <c r="AG2380" s="8">
        <f t="shared" si="615"/>
        <v>-8.1689182688122863E-2</v>
      </c>
      <c r="AH2380" s="8">
        <f t="shared" si="616"/>
        <v>0.72560865072036329</v>
      </c>
      <c r="AI2380" s="8">
        <f t="shared" si="617"/>
        <v>0.68324151178885528</v>
      </c>
      <c r="AJ2380" s="8"/>
      <c r="AK2380" s="8"/>
      <c r="AL2380" s="8"/>
      <c r="AN2380" s="8">
        <f t="shared" si="626"/>
        <v>1</v>
      </c>
      <c r="AO2380" s="8">
        <f t="shared" si="627"/>
        <v>1.6829045074928353</v>
      </c>
      <c r="AP2380" s="8">
        <f t="shared" si="628"/>
        <v>0.81860360282238387</v>
      </c>
      <c r="AQ2380" s="8"/>
      <c r="AR2380" s="8">
        <f t="shared" si="629"/>
        <v>96.423325602881889</v>
      </c>
      <c r="AS2380" s="8">
        <f t="shared" si="630"/>
        <v>43.097468464073877</v>
      </c>
    </row>
    <row r="2381" spans="1:45">
      <c r="A2381" s="20">
        <v>85.151733329999999</v>
      </c>
      <c r="B2381" s="20">
        <v>243.51403199999999</v>
      </c>
      <c r="C2381" s="20">
        <v>-289.53552639999998</v>
      </c>
      <c r="E2381" s="9">
        <f t="shared" si="618"/>
        <v>-716.48596799999996</v>
      </c>
      <c r="F2381" s="9">
        <f t="shared" si="619"/>
        <v>250.46447360000002</v>
      </c>
      <c r="I2381">
        <v>1</v>
      </c>
      <c r="J2381">
        <f t="shared" si="620"/>
        <v>0.46994705726808489</v>
      </c>
      <c r="K2381">
        <f t="shared" si="621"/>
        <v>2.8052978823813008</v>
      </c>
      <c r="O2381">
        <f t="shared" si="622"/>
        <v>-0.42747277494024061</v>
      </c>
      <c r="P2381">
        <f t="shared" si="623"/>
        <v>0.14943313384434456</v>
      </c>
      <c r="Q2381">
        <f t="shared" si="624"/>
        <v>0.89159226398300961</v>
      </c>
      <c r="R2381">
        <f t="shared" si="625"/>
        <v>1</v>
      </c>
      <c r="AG2381" s="8">
        <f t="shared" si="615"/>
        <v>-8.153848338407671E-2</v>
      </c>
      <c r="AH2381" s="8">
        <f t="shared" si="616"/>
        <v>0.72572677705783084</v>
      </c>
      <c r="AI2381" s="8">
        <f t="shared" si="617"/>
        <v>0.68313404306086112</v>
      </c>
      <c r="AJ2381" s="8"/>
      <c r="AK2381" s="8"/>
      <c r="AL2381" s="8"/>
      <c r="AN2381" s="8">
        <f t="shared" si="626"/>
        <v>1.0000000000000004</v>
      </c>
      <c r="AO2381" s="8">
        <f t="shared" si="627"/>
        <v>1.6826813525562192</v>
      </c>
      <c r="AP2381" s="8">
        <f t="shared" si="628"/>
        <v>0.81875077132172369</v>
      </c>
      <c r="AQ2381" s="8"/>
      <c r="AR2381" s="8">
        <f t="shared" si="629"/>
        <v>96.41053976683628</v>
      </c>
      <c r="AS2381" s="8">
        <f t="shared" si="630"/>
        <v>43.089036330184435</v>
      </c>
    </row>
    <row r="2382" spans="1:45">
      <c r="A2382" s="20">
        <v>85.185100000000006</v>
      </c>
      <c r="B2382" s="20">
        <v>242.7595317</v>
      </c>
      <c r="C2382" s="20">
        <v>-289.223073</v>
      </c>
      <c r="E2382" s="9">
        <f t="shared" si="618"/>
        <v>-717.24046829999997</v>
      </c>
      <c r="F2382" s="9">
        <f t="shared" si="619"/>
        <v>250.776927</v>
      </c>
      <c r="I2382">
        <v>1</v>
      </c>
      <c r="J2382">
        <f t="shared" si="620"/>
        <v>0.47038415057576816</v>
      </c>
      <c r="K2382">
        <f t="shared" si="621"/>
        <v>2.8052373782232092</v>
      </c>
      <c r="O2382">
        <f t="shared" si="622"/>
        <v>-0.42783156321334842</v>
      </c>
      <c r="P2382">
        <f t="shared" si="623"/>
        <v>0.14958760616303318</v>
      </c>
      <c r="Q2382">
        <f t="shared" si="624"/>
        <v>0.89139424588721461</v>
      </c>
      <c r="R2382">
        <f t="shared" si="625"/>
        <v>1</v>
      </c>
      <c r="AG2382" s="8">
        <f t="shared" si="615"/>
        <v>-8.1148543858098943E-2</v>
      </c>
      <c r="AH2382" s="8">
        <f t="shared" si="616"/>
        <v>0.72588483853555164</v>
      </c>
      <c r="AI2382" s="8">
        <f t="shared" si="617"/>
        <v>0.68301252917785227</v>
      </c>
      <c r="AJ2382" s="8"/>
      <c r="AK2382" s="8"/>
      <c r="AL2382" s="8"/>
      <c r="AN2382" s="8">
        <f t="shared" si="626"/>
        <v>1.0000000000000002</v>
      </c>
      <c r="AO2382" s="8">
        <f t="shared" si="627"/>
        <v>1.6821266625840146</v>
      </c>
      <c r="AP2382" s="8">
        <f t="shared" si="628"/>
        <v>0.81891714896323586</v>
      </c>
      <c r="AQ2382" s="8"/>
      <c r="AR2382" s="8">
        <f t="shared" si="629"/>
        <v>96.378758372490722</v>
      </c>
      <c r="AS2382" s="8">
        <f t="shared" si="630"/>
        <v>43.079503593520442</v>
      </c>
    </row>
    <row r="2383" spans="1:45">
      <c r="A2383" s="20">
        <v>85.218466669999998</v>
      </c>
      <c r="B2383" s="20">
        <v>242.16394629999999</v>
      </c>
      <c r="C2383" s="20">
        <v>-289.21365029999998</v>
      </c>
      <c r="E2383" s="9">
        <f t="shared" si="618"/>
        <v>-717.83605369999998</v>
      </c>
      <c r="F2383" s="9">
        <f t="shared" si="619"/>
        <v>250.78634970000002</v>
      </c>
      <c r="I2383">
        <v>1</v>
      </c>
      <c r="J2383">
        <f t="shared" si="620"/>
        <v>0.47068711087354581</v>
      </c>
      <c r="K2383">
        <f t="shared" si="621"/>
        <v>2.8054841979814209</v>
      </c>
      <c r="O2383">
        <f t="shared" si="622"/>
        <v>-0.4281233978231625</v>
      </c>
      <c r="P2383">
        <f t="shared" si="623"/>
        <v>0.1495710665517829</v>
      </c>
      <c r="Q2383">
        <f t="shared" si="624"/>
        <v>0.89125689466444646</v>
      </c>
      <c r="R2383">
        <f t="shared" si="625"/>
        <v>1</v>
      </c>
      <c r="AG2383" s="8">
        <f t="shared" si="615"/>
        <v>-8.0944088225237132E-2</v>
      </c>
      <c r="AH2383" s="8">
        <f t="shared" si="616"/>
        <v>0.72606786978682858</v>
      </c>
      <c r="AI2383" s="8">
        <f t="shared" si="617"/>
        <v>0.68284222412252893</v>
      </c>
      <c r="AJ2383" s="8"/>
      <c r="AK2383" s="8"/>
      <c r="AL2383" s="8"/>
      <c r="AN2383" s="8">
        <f t="shared" si="626"/>
        <v>1</v>
      </c>
      <c r="AO2383" s="8">
        <f t="shared" si="627"/>
        <v>1.6818207014671598</v>
      </c>
      <c r="AP2383" s="8">
        <f t="shared" si="628"/>
        <v>0.81915028826031444</v>
      </c>
      <c r="AQ2383" s="8"/>
      <c r="AR2383" s="8">
        <f t="shared" si="629"/>
        <v>96.361228091799831</v>
      </c>
      <c r="AS2383" s="8">
        <f t="shared" si="630"/>
        <v>43.066145695759197</v>
      </c>
    </row>
    <row r="2384" spans="1:45">
      <c r="A2384" s="20">
        <v>85.251833329999997</v>
      </c>
      <c r="B2384" s="20">
        <v>241.67018279999999</v>
      </c>
      <c r="C2384" s="20">
        <v>-289.095418</v>
      </c>
      <c r="E2384" s="9">
        <f t="shared" si="618"/>
        <v>-718.32981719999998</v>
      </c>
      <c r="F2384" s="9">
        <f t="shared" si="619"/>
        <v>250.904582</v>
      </c>
      <c r="I2384">
        <v>1</v>
      </c>
      <c r="J2384">
        <f t="shared" si="620"/>
        <v>0.47095772664849572</v>
      </c>
      <c r="K2384">
        <f t="shared" si="621"/>
        <v>2.8055515329188001</v>
      </c>
      <c r="O2384">
        <f t="shared" si="622"/>
        <v>-0.42836115045139816</v>
      </c>
      <c r="P2384">
        <f t="shared" si="623"/>
        <v>0.14962176541409372</v>
      </c>
      <c r="Q2384">
        <f t="shared" si="624"/>
        <v>0.89113413810622499</v>
      </c>
      <c r="R2384">
        <f t="shared" si="625"/>
        <v>1</v>
      </c>
      <c r="AG2384" s="8">
        <f t="shared" si="615"/>
        <v>-8.0726576622431823E-2</v>
      </c>
      <c r="AH2384" s="8">
        <f t="shared" si="616"/>
        <v>0.72619232719046733</v>
      </c>
      <c r="AI2384" s="8">
        <f t="shared" si="617"/>
        <v>0.68273561775881875</v>
      </c>
      <c r="AJ2384" s="8"/>
      <c r="AK2384" s="8"/>
      <c r="AL2384" s="8"/>
      <c r="AN2384" s="8">
        <f t="shared" si="626"/>
        <v>1</v>
      </c>
      <c r="AO2384" s="8">
        <f t="shared" si="627"/>
        <v>1.6815059721565062</v>
      </c>
      <c r="AP2384" s="8">
        <f t="shared" si="628"/>
        <v>0.81929620131038372</v>
      </c>
      <c r="AQ2384" s="8"/>
      <c r="AR2384" s="8">
        <f t="shared" si="629"/>
        <v>96.343195430610322</v>
      </c>
      <c r="AS2384" s="8">
        <f t="shared" si="630"/>
        <v>43.057785493814343</v>
      </c>
    </row>
    <row r="2385" spans="1:45">
      <c r="A2385" s="20">
        <v>85.285200000000003</v>
      </c>
      <c r="B2385" s="20">
        <v>240.98722090000001</v>
      </c>
      <c r="C2385" s="20">
        <v>-288.90795980000001</v>
      </c>
      <c r="E2385" s="9">
        <f t="shared" si="618"/>
        <v>-719.01277909999999</v>
      </c>
      <c r="F2385" s="9">
        <f t="shared" si="619"/>
        <v>251.09204019999999</v>
      </c>
      <c r="I2385">
        <v>1</v>
      </c>
      <c r="J2385">
        <f t="shared" si="620"/>
        <v>0.47133614141478242</v>
      </c>
      <c r="K2385">
        <f t="shared" si="621"/>
        <v>2.8056148671487078</v>
      </c>
      <c r="O2385">
        <f t="shared" si="622"/>
        <v>-0.42868895899144244</v>
      </c>
      <c r="P2385">
        <f t="shared" si="623"/>
        <v>0.14970580280799844</v>
      </c>
      <c r="Q2385">
        <f t="shared" si="624"/>
        <v>0.89096237240662757</v>
      </c>
      <c r="R2385">
        <f t="shared" si="625"/>
        <v>1</v>
      </c>
      <c r="AG2385" s="8">
        <f t="shared" si="615"/>
        <v>-8.041539951058202E-2</v>
      </c>
      <c r="AH2385" s="8">
        <f t="shared" si="616"/>
        <v>0.72635844013892992</v>
      </c>
      <c r="AI2385" s="8">
        <f t="shared" si="617"/>
        <v>0.68259561964643034</v>
      </c>
      <c r="AJ2385" s="8"/>
      <c r="AK2385" s="8"/>
      <c r="AL2385" s="8"/>
      <c r="AN2385" s="8">
        <f t="shared" si="626"/>
        <v>1</v>
      </c>
      <c r="AO2385" s="8">
        <f t="shared" si="627"/>
        <v>1.6810576600286631</v>
      </c>
      <c r="AP2385" s="8">
        <f t="shared" si="628"/>
        <v>0.81948778772411057</v>
      </c>
      <c r="AQ2385" s="8"/>
      <c r="AR2385" s="8">
        <f t="shared" si="629"/>
        <v>96.317509037780383</v>
      </c>
      <c r="AS2385" s="8">
        <f t="shared" si="630"/>
        <v>43.046808400895749</v>
      </c>
    </row>
    <row r="2386" spans="1:45">
      <c r="A2386" s="20">
        <v>85.318566669999996</v>
      </c>
      <c r="B2386" s="20">
        <v>240.4192099</v>
      </c>
      <c r="C2386" s="20">
        <v>-288.75930829999999</v>
      </c>
      <c r="E2386" s="9">
        <f t="shared" si="618"/>
        <v>-719.58079010000006</v>
      </c>
      <c r="F2386" s="9">
        <f t="shared" si="619"/>
        <v>251.24069170000001</v>
      </c>
      <c r="I2386">
        <v>1</v>
      </c>
      <c r="J2386">
        <f t="shared" si="620"/>
        <v>0.47164947637057136</v>
      </c>
      <c r="K2386">
        <f t="shared" si="621"/>
        <v>2.8056764389262803</v>
      </c>
      <c r="O2386">
        <f t="shared" si="622"/>
        <v>-0.42896172128022997</v>
      </c>
      <c r="P2386">
        <f t="shared" si="623"/>
        <v>0.14977142393182907</v>
      </c>
      <c r="Q2386">
        <f t="shared" si="624"/>
        <v>0.89082005043091317</v>
      </c>
      <c r="R2386">
        <f t="shared" si="625"/>
        <v>1</v>
      </c>
      <c r="AG2386" s="8">
        <f t="shared" si="615"/>
        <v>-8.0159833969498995E-2</v>
      </c>
      <c r="AH2386" s="8">
        <f t="shared" si="616"/>
        <v>0.72649825309797267</v>
      </c>
      <c r="AI2386" s="8">
        <f t="shared" si="617"/>
        <v>0.68247687818971314</v>
      </c>
      <c r="AJ2386" s="8"/>
      <c r="AK2386" s="8"/>
      <c r="AL2386" s="8"/>
      <c r="AN2386" s="8">
        <f t="shared" si="626"/>
        <v>1.0000000000000002</v>
      </c>
      <c r="AO2386" s="8">
        <f t="shared" si="627"/>
        <v>1.6806890792496232</v>
      </c>
      <c r="AP2386" s="8">
        <f t="shared" si="628"/>
        <v>0.81965025768942856</v>
      </c>
      <c r="AQ2386" s="8"/>
      <c r="AR2386" s="8">
        <f t="shared" si="629"/>
        <v>96.296390914731759</v>
      </c>
      <c r="AS2386" s="8">
        <f t="shared" si="630"/>
        <v>43.037499557585392</v>
      </c>
    </row>
    <row r="2387" spans="1:45">
      <c r="A2387" s="20">
        <v>85.351933329999994</v>
      </c>
      <c r="B2387" s="20">
        <v>239.66652400000001</v>
      </c>
      <c r="C2387" s="20">
        <v>-288.65570100000002</v>
      </c>
      <c r="E2387" s="9">
        <f t="shared" si="618"/>
        <v>-720.33347600000002</v>
      </c>
      <c r="F2387" s="9">
        <f t="shared" si="619"/>
        <v>251.34429899999998</v>
      </c>
      <c r="I2387">
        <v>1</v>
      </c>
      <c r="J2387">
        <f t="shared" si="620"/>
        <v>0.47204807295108814</v>
      </c>
      <c r="K2387">
        <f t="shared" si="621"/>
        <v>2.8058734367775591</v>
      </c>
      <c r="O2387">
        <f t="shared" si="622"/>
        <v>-0.42932643862979408</v>
      </c>
      <c r="P2387">
        <f t="shared" si="623"/>
        <v>0.14980388438808601</v>
      </c>
      <c r="Q2387">
        <f t="shared" si="624"/>
        <v>0.89063887480600046</v>
      </c>
      <c r="R2387">
        <f t="shared" si="625"/>
        <v>1</v>
      </c>
      <c r="AG2387" s="8">
        <f t="shared" si="615"/>
        <v>-7.9861892952696079E-2</v>
      </c>
      <c r="AH2387" s="8">
        <f t="shared" si="616"/>
        <v>0.72670633351090541</v>
      </c>
      <c r="AI2387" s="8">
        <f t="shared" si="617"/>
        <v>0.68229024827352547</v>
      </c>
      <c r="AJ2387" s="8"/>
      <c r="AK2387" s="8"/>
      <c r="AL2387" s="8"/>
      <c r="AN2387" s="8">
        <f t="shared" si="626"/>
        <v>1.0000000000000002</v>
      </c>
      <c r="AO2387" s="8">
        <f t="shared" si="627"/>
        <v>1.6802527881083158</v>
      </c>
      <c r="AP2387" s="8">
        <f t="shared" si="628"/>
        <v>0.81990556736417164</v>
      </c>
      <c r="AQ2387" s="8"/>
      <c r="AR2387" s="8">
        <f t="shared" si="629"/>
        <v>96.271393273695892</v>
      </c>
      <c r="AS2387" s="8">
        <f t="shared" si="630"/>
        <v>43.022871390753757</v>
      </c>
    </row>
    <row r="2388" spans="1:45">
      <c r="A2388" s="20">
        <v>85.385300000000001</v>
      </c>
      <c r="B2388" s="20">
        <v>238.79316610000001</v>
      </c>
      <c r="C2388" s="20">
        <v>-288.63072740000001</v>
      </c>
      <c r="E2388" s="9">
        <f t="shared" si="618"/>
        <v>-721.20683389999999</v>
      </c>
      <c r="F2388" s="9">
        <f t="shared" si="619"/>
        <v>251.36927259999999</v>
      </c>
      <c r="I2388">
        <v>1</v>
      </c>
      <c r="J2388">
        <f t="shared" si="620"/>
        <v>0.47249362550109758</v>
      </c>
      <c r="K2388">
        <f t="shared" si="621"/>
        <v>2.8062192884635158</v>
      </c>
      <c r="O2388">
        <f t="shared" si="622"/>
        <v>-0.42975289847324483</v>
      </c>
      <c r="P2388">
        <f t="shared" si="623"/>
        <v>0.14978598150934863</v>
      </c>
      <c r="Q2388">
        <f t="shared" si="624"/>
        <v>0.8904361886160771</v>
      </c>
      <c r="R2388">
        <f t="shared" si="625"/>
        <v>1</v>
      </c>
      <c r="AG2388" s="8">
        <f t="shared" si="615"/>
        <v>-7.9557723341670827E-2</v>
      </c>
      <c r="AH2388" s="8">
        <f t="shared" si="616"/>
        <v>0.72697096384000359</v>
      </c>
      <c r="AI2388" s="8">
        <f t="shared" si="617"/>
        <v>0.68204383025596427</v>
      </c>
      <c r="AJ2388" s="8"/>
      <c r="AK2388" s="8"/>
      <c r="AL2388" s="8"/>
      <c r="AN2388" s="8">
        <f t="shared" si="626"/>
        <v>1.0000000000000004</v>
      </c>
      <c r="AO2388" s="8">
        <f t="shared" si="627"/>
        <v>1.679799824981538</v>
      </c>
      <c r="AP2388" s="8">
        <f t="shared" si="628"/>
        <v>0.82024257399071399</v>
      </c>
      <c r="AQ2388" s="8"/>
      <c r="AR2388" s="8">
        <f t="shared" si="629"/>
        <v>96.245440398256477</v>
      </c>
      <c r="AS2388" s="8">
        <f t="shared" si="630"/>
        <v>43.003562333384941</v>
      </c>
    </row>
    <row r="2389" spans="1:45">
      <c r="A2389" s="20">
        <v>85.418666669999993</v>
      </c>
      <c r="B2389" s="20">
        <v>238.3061874</v>
      </c>
      <c r="C2389" s="20">
        <v>-288.62517960000002</v>
      </c>
      <c r="E2389" s="9">
        <f t="shared" si="618"/>
        <v>-721.6938126</v>
      </c>
      <c r="F2389" s="9">
        <f t="shared" si="619"/>
        <v>251.37482039999998</v>
      </c>
      <c r="I2389">
        <v>1</v>
      </c>
      <c r="J2389">
        <f t="shared" si="620"/>
        <v>0.47274052406759987</v>
      </c>
      <c r="K2389">
        <f t="shared" si="621"/>
        <v>2.8064221576558177</v>
      </c>
      <c r="O2389">
        <f t="shared" si="622"/>
        <v>-0.42999087733132468</v>
      </c>
      <c r="P2389">
        <f t="shared" si="623"/>
        <v>0.14977110469243929</v>
      </c>
      <c r="Q2389">
        <f t="shared" si="624"/>
        <v>0.89032379593664912</v>
      </c>
      <c r="R2389">
        <f t="shared" si="625"/>
        <v>1</v>
      </c>
      <c r="AG2389" s="8">
        <f t="shared" si="615"/>
        <v>-7.9391813042984816E-2</v>
      </c>
      <c r="AH2389" s="8">
        <f t="shared" si="616"/>
        <v>0.7271204605488979</v>
      </c>
      <c r="AI2389" s="8">
        <f t="shared" si="617"/>
        <v>0.68190378784173533</v>
      </c>
      <c r="AJ2389" s="8"/>
      <c r="AK2389" s="8"/>
      <c r="AL2389" s="8"/>
      <c r="AN2389" s="8">
        <f t="shared" si="626"/>
        <v>1</v>
      </c>
      <c r="AO2389" s="8">
        <f t="shared" si="627"/>
        <v>1.6795521101038364</v>
      </c>
      <c r="AP2389" s="8">
        <f t="shared" si="628"/>
        <v>0.82043405183666973</v>
      </c>
      <c r="AQ2389" s="8"/>
      <c r="AR2389" s="8">
        <f t="shared" si="629"/>
        <v>96.231247381241573</v>
      </c>
      <c r="AS2389" s="8">
        <f t="shared" si="630"/>
        <v>42.992591460941419</v>
      </c>
    </row>
    <row r="2390" spans="1:45">
      <c r="A2390" s="20">
        <v>85.452033330000006</v>
      </c>
      <c r="B2390" s="20">
        <v>237.66872420000001</v>
      </c>
      <c r="C2390" s="20">
        <v>-288.56863820000001</v>
      </c>
      <c r="E2390" s="9">
        <f t="shared" si="618"/>
        <v>-722.33127579999996</v>
      </c>
      <c r="F2390" s="9">
        <f t="shared" si="619"/>
        <v>251.43136179999999</v>
      </c>
      <c r="I2390">
        <v>1</v>
      </c>
      <c r="J2390">
        <f t="shared" si="620"/>
        <v>0.47307230994180349</v>
      </c>
      <c r="K2390">
        <f t="shared" si="621"/>
        <v>2.8066264955310647</v>
      </c>
      <c r="O2390">
        <f t="shared" si="622"/>
        <v>-0.43030042771511923</v>
      </c>
      <c r="P2390">
        <f t="shared" si="623"/>
        <v>0.14978033784250949</v>
      </c>
      <c r="Q2390">
        <f t="shared" si="624"/>
        <v>0.89017267555456292</v>
      </c>
      <c r="R2390">
        <f t="shared" si="625"/>
        <v>1</v>
      </c>
      <c r="AG2390" s="8">
        <f t="shared" si="615"/>
        <v>-7.915327245009901E-2</v>
      </c>
      <c r="AH2390" s="8">
        <f t="shared" si="616"/>
        <v>0.72730389452213151</v>
      </c>
      <c r="AI2390" s="8">
        <f t="shared" si="617"/>
        <v>0.68173587588844164</v>
      </c>
      <c r="AJ2390" s="8"/>
      <c r="AK2390" s="8"/>
      <c r="AL2390" s="8"/>
      <c r="AN2390" s="8">
        <f t="shared" si="626"/>
        <v>1</v>
      </c>
      <c r="AO2390" s="8">
        <f t="shared" si="627"/>
        <v>1.6792007677714555</v>
      </c>
      <c r="AP2390" s="8">
        <f t="shared" si="628"/>
        <v>0.82066359022554325</v>
      </c>
      <c r="AQ2390" s="8"/>
      <c r="AR2390" s="8">
        <f t="shared" si="629"/>
        <v>96.211116948431865</v>
      </c>
      <c r="AS2390" s="8">
        <f t="shared" si="630"/>
        <v>42.979439880022731</v>
      </c>
    </row>
    <row r="2391" spans="1:45">
      <c r="A2391" s="20">
        <v>85.485399999999998</v>
      </c>
      <c r="B2391" s="20">
        <v>236.858802</v>
      </c>
      <c r="C2391" s="20">
        <v>-288.54415549999999</v>
      </c>
      <c r="E2391" s="9">
        <f t="shared" si="618"/>
        <v>-723.14119800000003</v>
      </c>
      <c r="F2391" s="9">
        <f t="shared" si="619"/>
        <v>251.45584450000001</v>
      </c>
      <c r="I2391">
        <v>1</v>
      </c>
      <c r="J2391">
        <f t="shared" si="620"/>
        <v>0.47348541132762578</v>
      </c>
      <c r="K2391">
        <f t="shared" si="621"/>
        <v>2.8069440575206692</v>
      </c>
      <c r="O2391">
        <f t="shared" si="622"/>
        <v>-0.4306952657744183</v>
      </c>
      <c r="P2391">
        <f t="shared" si="623"/>
        <v>0.14976444721582347</v>
      </c>
      <c r="Q2391">
        <f t="shared" si="624"/>
        <v>0.88998438098072374</v>
      </c>
      <c r="R2391">
        <f t="shared" si="625"/>
        <v>1</v>
      </c>
      <c r="AG2391" s="8">
        <f t="shared" si="615"/>
        <v>-7.8870872071511444E-2</v>
      </c>
      <c r="AH2391" s="8">
        <f t="shared" si="616"/>
        <v>0.72754839584238151</v>
      </c>
      <c r="AI2391" s="8">
        <f t="shared" si="617"/>
        <v>0.68150767952082292</v>
      </c>
      <c r="AJ2391" s="8"/>
      <c r="AK2391" s="8"/>
      <c r="AL2391" s="8"/>
      <c r="AN2391" s="8">
        <f t="shared" si="626"/>
        <v>1</v>
      </c>
      <c r="AO2391" s="8">
        <f t="shared" si="627"/>
        <v>1.6787809929142206</v>
      </c>
      <c r="AP2391" s="8">
        <f t="shared" si="628"/>
        <v>0.82097545971924413</v>
      </c>
      <c r="AQ2391" s="8"/>
      <c r="AR2391" s="8">
        <f t="shared" si="629"/>
        <v>96.187065620766603</v>
      </c>
      <c r="AS2391" s="8">
        <f t="shared" si="630"/>
        <v>42.961571074274794</v>
      </c>
    </row>
    <row r="2392" spans="1:45">
      <c r="A2392" s="20">
        <v>85.518766670000005</v>
      </c>
      <c r="B2392" s="20">
        <v>236.44980659999999</v>
      </c>
      <c r="C2392" s="20">
        <v>-288.51050529999998</v>
      </c>
      <c r="E2392" s="9">
        <f t="shared" si="618"/>
        <v>-723.55019340000001</v>
      </c>
      <c r="F2392" s="9">
        <f t="shared" si="619"/>
        <v>251.48949470000002</v>
      </c>
      <c r="I2392">
        <v>1</v>
      </c>
      <c r="J2392">
        <f t="shared" si="620"/>
        <v>0.47369770339745404</v>
      </c>
      <c r="K2392">
        <f t="shared" si="621"/>
        <v>2.8070779275868842</v>
      </c>
      <c r="O2392">
        <f t="shared" si="622"/>
        <v>-0.43089376500479915</v>
      </c>
      <c r="P2392">
        <f t="shared" si="623"/>
        <v>0.14976881523757679</v>
      </c>
      <c r="Q2392">
        <f t="shared" si="624"/>
        <v>0.88988755765114591</v>
      </c>
      <c r="R2392">
        <f t="shared" si="625"/>
        <v>1</v>
      </c>
      <c r="AG2392" s="8">
        <f t="shared" si="615"/>
        <v>-7.8719057267979398E-2</v>
      </c>
      <c r="AH2392" s="8">
        <f t="shared" si="616"/>
        <v>0.72766653530173353</v>
      </c>
      <c r="AI2392" s="8">
        <f t="shared" si="617"/>
        <v>0.68139909262106568</v>
      </c>
      <c r="AJ2392" s="8"/>
      <c r="AK2392" s="8"/>
      <c r="AL2392" s="8"/>
      <c r="AN2392" s="8">
        <f t="shared" si="626"/>
        <v>1</v>
      </c>
      <c r="AO2392" s="8">
        <f t="shared" si="627"/>
        <v>1.6785573827149094</v>
      </c>
      <c r="AP2392" s="8">
        <f t="shared" si="628"/>
        <v>0.82112383054806271</v>
      </c>
      <c r="AQ2392" s="8"/>
      <c r="AR2392" s="8">
        <f t="shared" si="629"/>
        <v>96.174253700089992</v>
      </c>
      <c r="AS2392" s="8">
        <f t="shared" si="630"/>
        <v>42.953070051980625</v>
      </c>
    </row>
    <row r="2393" spans="1:45">
      <c r="A2393" s="20">
        <v>85.552133330000004</v>
      </c>
      <c r="B2393" s="20">
        <v>235.50896950000001</v>
      </c>
      <c r="C2393" s="20">
        <v>-288.4016421</v>
      </c>
      <c r="E2393" s="9">
        <f t="shared" si="618"/>
        <v>-724.49103049999997</v>
      </c>
      <c r="F2393" s="9">
        <f t="shared" si="619"/>
        <v>251.5983579</v>
      </c>
      <c r="I2393">
        <v>1</v>
      </c>
      <c r="J2393">
        <f t="shared" si="620"/>
        <v>0.47419141697939549</v>
      </c>
      <c r="K2393">
        <f t="shared" si="621"/>
        <v>2.8073466050941285</v>
      </c>
      <c r="O2393">
        <f t="shared" si="622"/>
        <v>-0.43134897147918511</v>
      </c>
      <c r="P2393">
        <f t="shared" si="623"/>
        <v>0.14979715184481762</v>
      </c>
      <c r="Q2393">
        <f t="shared" si="624"/>
        <v>0.88966222697326525</v>
      </c>
      <c r="R2393">
        <f t="shared" si="625"/>
        <v>1</v>
      </c>
      <c r="AG2393" s="8">
        <f t="shared" si="615"/>
        <v>-7.8356277434493693E-2</v>
      </c>
      <c r="AH2393" s="8">
        <f t="shared" si="616"/>
        <v>0.72793032966669458</v>
      </c>
      <c r="AI2393" s="8">
        <f t="shared" si="617"/>
        <v>0.68115910691845416</v>
      </c>
      <c r="AJ2393" s="8"/>
      <c r="AK2393" s="8"/>
      <c r="AL2393" s="8"/>
      <c r="AN2393" s="8">
        <f t="shared" si="626"/>
        <v>1</v>
      </c>
      <c r="AO2393" s="8">
        <f t="shared" si="627"/>
        <v>1.6780259956614549</v>
      </c>
      <c r="AP2393" s="8">
        <f t="shared" si="628"/>
        <v>0.82145166923161084</v>
      </c>
      <c r="AQ2393" s="8"/>
      <c r="AR2393" s="8">
        <f t="shared" si="629"/>
        <v>96.143807464639153</v>
      </c>
      <c r="AS2393" s="8">
        <f t="shared" si="630"/>
        <v>42.934286279052195</v>
      </c>
    </row>
    <row r="2394" spans="1:45">
      <c r="A2394" s="20">
        <v>85.585499999999996</v>
      </c>
      <c r="B2394" s="20">
        <v>235.5670504</v>
      </c>
      <c r="C2394" s="20">
        <v>-287.77143369999999</v>
      </c>
      <c r="E2394" s="9">
        <f t="shared" si="618"/>
        <v>-724.43294960000003</v>
      </c>
      <c r="F2394" s="9">
        <f t="shared" si="619"/>
        <v>252.22856630000001</v>
      </c>
      <c r="I2394">
        <v>1</v>
      </c>
      <c r="J2394">
        <f t="shared" si="620"/>
        <v>0.47427263655678192</v>
      </c>
      <c r="K2394">
        <f t="shared" si="621"/>
        <v>2.8065456720454631</v>
      </c>
      <c r="O2394">
        <f t="shared" si="622"/>
        <v>-0.43129709430089325</v>
      </c>
      <c r="P2394">
        <f t="shared" si="623"/>
        <v>0.15016634431790662</v>
      </c>
      <c r="Q2394">
        <f t="shared" si="624"/>
        <v>0.88962513761797579</v>
      </c>
      <c r="R2394">
        <f t="shared" si="625"/>
        <v>1</v>
      </c>
      <c r="AG2394" s="8">
        <f t="shared" si="615"/>
        <v>-7.8102083226248453E-2</v>
      </c>
      <c r="AH2394" s="8">
        <f t="shared" si="616"/>
        <v>0.72775730095497071</v>
      </c>
      <c r="AI2394" s="8">
        <f t="shared" si="617"/>
        <v>0.68137315437464707</v>
      </c>
      <c r="AJ2394" s="8"/>
      <c r="AK2394" s="8"/>
      <c r="AL2394" s="8"/>
      <c r="AN2394" s="8">
        <f t="shared" si="626"/>
        <v>1.0000000000000004</v>
      </c>
      <c r="AO2394" s="8">
        <f t="shared" si="627"/>
        <v>1.6777060006363831</v>
      </c>
      <c r="AP2394" s="8">
        <f t="shared" si="628"/>
        <v>0.82115926898342739</v>
      </c>
      <c r="AQ2394" s="8"/>
      <c r="AR2394" s="8">
        <f t="shared" si="629"/>
        <v>96.125473100237357</v>
      </c>
      <c r="AS2394" s="8">
        <f t="shared" si="630"/>
        <v>42.951039579201684</v>
      </c>
    </row>
    <row r="2395" spans="1:45">
      <c r="A2395" s="20">
        <v>85.618866670000003</v>
      </c>
      <c r="B2395" s="20">
        <v>234.624796</v>
      </c>
      <c r="C2395" s="20">
        <v>-287.65443249999998</v>
      </c>
      <c r="E2395" s="9">
        <f t="shared" si="618"/>
        <v>-725.37520399999994</v>
      </c>
      <c r="F2395" s="9">
        <f t="shared" si="619"/>
        <v>252.34556750000002</v>
      </c>
      <c r="I2395">
        <v>1</v>
      </c>
      <c r="J2395">
        <f t="shared" si="620"/>
        <v>0.47476814700944908</v>
      </c>
      <c r="K2395">
        <f t="shared" si="621"/>
        <v>2.8068052120301497</v>
      </c>
      <c r="O2395">
        <f t="shared" si="622"/>
        <v>-0.43175234535857282</v>
      </c>
      <c r="P2395">
        <f t="shared" si="623"/>
        <v>0.15019922104886999</v>
      </c>
      <c r="Q2395">
        <f t="shared" si="624"/>
        <v>0.88939873300656569</v>
      </c>
      <c r="R2395">
        <f t="shared" si="625"/>
        <v>1</v>
      </c>
      <c r="AG2395" s="8">
        <f t="shared" si="615"/>
        <v>-7.7735534449461241E-2</v>
      </c>
      <c r="AH2395" s="8">
        <f t="shared" si="616"/>
        <v>0.72801924519075956</v>
      </c>
      <c r="AI2395" s="8">
        <f t="shared" si="617"/>
        <v>0.68113520340365141</v>
      </c>
      <c r="AJ2395" s="8"/>
      <c r="AK2395" s="8"/>
      <c r="AL2395" s="8"/>
      <c r="AN2395" s="8">
        <f t="shared" si="626"/>
        <v>1.0000000000000004</v>
      </c>
      <c r="AO2395" s="8">
        <f t="shared" si="627"/>
        <v>1.6771700408257735</v>
      </c>
      <c r="AP2395" s="8">
        <f t="shared" si="628"/>
        <v>0.82148431777062358</v>
      </c>
      <c r="AQ2395" s="8"/>
      <c r="AR2395" s="8">
        <f t="shared" si="629"/>
        <v>96.0947648651008</v>
      </c>
      <c r="AS2395" s="8">
        <f t="shared" si="630"/>
        <v>42.932415655559495</v>
      </c>
    </row>
    <row r="2396" spans="1:45">
      <c r="A2396" s="20">
        <v>85.652233330000001</v>
      </c>
      <c r="B2396" s="20">
        <v>233.7808872</v>
      </c>
      <c r="C2396" s="20">
        <v>-287.64657269999998</v>
      </c>
      <c r="E2396" s="9">
        <f t="shared" si="618"/>
        <v>-726.21911279999995</v>
      </c>
      <c r="F2396" s="9">
        <f t="shared" si="619"/>
        <v>252.35342730000002</v>
      </c>
      <c r="I2396">
        <v>1</v>
      </c>
      <c r="J2396">
        <f t="shared" si="620"/>
        <v>0.47519478007454546</v>
      </c>
      <c r="K2396">
        <f t="shared" si="621"/>
        <v>2.8071562176339633</v>
      </c>
      <c r="O2396">
        <f t="shared" si="622"/>
        <v>-0.43216342403962882</v>
      </c>
      <c r="P2396">
        <f t="shared" si="623"/>
        <v>0.15017219911718035</v>
      </c>
      <c r="Q2396">
        <f t="shared" si="624"/>
        <v>0.88920362433733591</v>
      </c>
      <c r="R2396">
        <f t="shared" si="625"/>
        <v>1</v>
      </c>
      <c r="AG2396" s="8">
        <f t="shared" si="615"/>
        <v>-7.7449446807100197E-2</v>
      </c>
      <c r="AH2396" s="8">
        <f t="shared" si="616"/>
        <v>0.72827743543288959</v>
      </c>
      <c r="AI2396" s="8">
        <f t="shared" si="617"/>
        <v>0.68089173899274757</v>
      </c>
      <c r="AJ2396" s="8"/>
      <c r="AK2396" s="8"/>
      <c r="AL2396" s="8"/>
      <c r="AN2396" s="8">
        <f t="shared" si="626"/>
        <v>1.0000000000000004</v>
      </c>
      <c r="AO2396" s="8">
        <f t="shared" si="627"/>
        <v>1.6767441939488055</v>
      </c>
      <c r="AP2396" s="8">
        <f t="shared" si="628"/>
        <v>0.82181679639190242</v>
      </c>
      <c r="AQ2396" s="8"/>
      <c r="AR2396" s="8">
        <f t="shared" si="629"/>
        <v>96.070365636331701</v>
      </c>
      <c r="AS2396" s="8">
        <f t="shared" si="630"/>
        <v>42.913366033781891</v>
      </c>
    </row>
    <row r="2397" spans="1:45">
      <c r="A2397" s="20">
        <v>85.685599999999994</v>
      </c>
      <c r="B2397" s="20">
        <v>233.29790800000001</v>
      </c>
      <c r="C2397" s="20">
        <v>-287.68161459999999</v>
      </c>
      <c r="E2397" s="9">
        <f t="shared" si="618"/>
        <v>-726.70209199999999</v>
      </c>
      <c r="F2397" s="9">
        <f t="shared" si="619"/>
        <v>252.31838540000001</v>
      </c>
      <c r="I2397">
        <v>1</v>
      </c>
      <c r="J2397">
        <f t="shared" si="620"/>
        <v>0.47543197096628242</v>
      </c>
      <c r="K2397">
        <f t="shared" si="621"/>
        <v>2.8074053298722981</v>
      </c>
      <c r="O2397">
        <f t="shared" si="622"/>
        <v>-0.43240005101237028</v>
      </c>
      <c r="P2397">
        <f t="shared" si="623"/>
        <v>0.15013371217640439</v>
      </c>
      <c r="Q2397">
        <f t="shared" si="624"/>
        <v>0.88909508172783869</v>
      </c>
      <c r="R2397">
        <f t="shared" si="625"/>
        <v>1</v>
      </c>
      <c r="AG2397" s="8">
        <f t="shared" si="615"/>
        <v>-7.7302920473799441E-2</v>
      </c>
      <c r="AH2397" s="8">
        <f t="shared" si="616"/>
        <v>0.72843481343703886</v>
      </c>
      <c r="AI2397" s="8">
        <f t="shared" si="617"/>
        <v>0.68074002457558502</v>
      </c>
      <c r="AJ2397" s="8"/>
      <c r="AK2397" s="8"/>
      <c r="AL2397" s="8"/>
      <c r="AN2397" s="8">
        <f t="shared" si="626"/>
        <v>1.0000000000000004</v>
      </c>
      <c r="AO2397" s="8">
        <f t="shared" si="627"/>
        <v>1.6765225668452999</v>
      </c>
      <c r="AP2397" s="8">
        <f t="shared" si="628"/>
        <v>0.82202392789053469</v>
      </c>
      <c r="AQ2397" s="8"/>
      <c r="AR2397" s="8">
        <f t="shared" si="629"/>
        <v>96.057667338675117</v>
      </c>
      <c r="AS2397" s="8">
        <f t="shared" si="630"/>
        <v>42.901498273106043</v>
      </c>
    </row>
    <row r="2398" spans="1:45">
      <c r="A2398" s="20">
        <v>85.71896667</v>
      </c>
      <c r="B2398" s="20">
        <v>232.62937980000001</v>
      </c>
      <c r="C2398" s="20">
        <v>-287.59881589999998</v>
      </c>
      <c r="E2398" s="9">
        <f t="shared" si="618"/>
        <v>-727.37062019999996</v>
      </c>
      <c r="F2398" s="9">
        <f t="shared" si="619"/>
        <v>252.40118410000002</v>
      </c>
      <c r="I2398">
        <v>1</v>
      </c>
      <c r="J2398">
        <f t="shared" si="620"/>
        <v>0.47578317390121733</v>
      </c>
      <c r="K2398">
        <f t="shared" si="621"/>
        <v>2.8075885444152551</v>
      </c>
      <c r="O2398">
        <f t="shared" si="622"/>
        <v>-0.43272252061628508</v>
      </c>
      <c r="P2398">
        <f t="shared" si="623"/>
        <v>0.15015684378378624</v>
      </c>
      <c r="Q2398">
        <f t="shared" si="624"/>
        <v>0.88893427339504716</v>
      </c>
      <c r="R2398">
        <f t="shared" si="625"/>
        <v>1</v>
      </c>
      <c r="AG2398" s="8">
        <f t="shared" si="615"/>
        <v>-7.7043190681083007E-2</v>
      </c>
      <c r="AH2398" s="8">
        <f t="shared" si="616"/>
        <v>0.72862020013348572</v>
      </c>
      <c r="AI2398" s="8">
        <f t="shared" si="617"/>
        <v>0.68057104752341457</v>
      </c>
      <c r="AJ2398" s="8"/>
      <c r="AK2398" s="8"/>
      <c r="AL2398" s="8"/>
      <c r="AN2398" s="8">
        <f t="shared" si="626"/>
        <v>1.0000000000000004</v>
      </c>
      <c r="AO2398" s="8">
        <f t="shared" si="627"/>
        <v>1.6761433529100291</v>
      </c>
      <c r="AP2398" s="8">
        <f t="shared" si="628"/>
        <v>0.82225458066440837</v>
      </c>
      <c r="AQ2398" s="8"/>
      <c r="AR2398" s="8">
        <f t="shared" si="629"/>
        <v>96.035939980651563</v>
      </c>
      <c r="AS2398" s="8">
        <f t="shared" si="630"/>
        <v>42.888282842630097</v>
      </c>
    </row>
    <row r="2399" spans="1:45">
      <c r="A2399" s="20">
        <v>85.752333329999999</v>
      </c>
      <c r="B2399" s="20">
        <v>231.7348763</v>
      </c>
      <c r="C2399" s="20">
        <v>-287.55485479999999</v>
      </c>
      <c r="E2399" s="9">
        <f t="shared" si="618"/>
        <v>-728.2651237</v>
      </c>
      <c r="F2399" s="9">
        <f t="shared" si="619"/>
        <v>252.44514520000001</v>
      </c>
      <c r="I2399">
        <v>1</v>
      </c>
      <c r="J2399">
        <f t="shared" si="620"/>
        <v>0.47624125367255149</v>
      </c>
      <c r="K2399">
        <f t="shared" si="621"/>
        <v>2.807915113224301</v>
      </c>
      <c r="O2399">
        <f t="shared" si="622"/>
        <v>-0.43315623190307551</v>
      </c>
      <c r="P2399">
        <f t="shared" si="623"/>
        <v>0.15014887339586708</v>
      </c>
      <c r="Q2399">
        <f t="shared" si="624"/>
        <v>0.88872436367046947</v>
      </c>
      <c r="R2399">
        <f t="shared" si="625"/>
        <v>1</v>
      </c>
      <c r="AG2399" s="8">
        <f t="shared" si="615"/>
        <v>-7.6724776740170253E-2</v>
      </c>
      <c r="AH2399" s="8">
        <f t="shared" si="616"/>
        <v>0.7288844417328042</v>
      </c>
      <c r="AI2399" s="8">
        <f t="shared" si="617"/>
        <v>0.68032402517773061</v>
      </c>
      <c r="AJ2399" s="8"/>
      <c r="AK2399" s="8"/>
      <c r="AL2399" s="8"/>
      <c r="AN2399" s="8">
        <f t="shared" si="626"/>
        <v>1</v>
      </c>
      <c r="AO2399" s="8">
        <f t="shared" si="627"/>
        <v>1.675673399403407</v>
      </c>
      <c r="AP2399" s="8">
        <f t="shared" si="628"/>
        <v>0.82259167595444815</v>
      </c>
      <c r="AQ2399" s="8"/>
      <c r="AR2399" s="8">
        <f t="shared" si="629"/>
        <v>96.009013628154733</v>
      </c>
      <c r="AS2399" s="8">
        <f t="shared" si="630"/>
        <v>42.868968705217078</v>
      </c>
    </row>
    <row r="2400" spans="1:45">
      <c r="A2400" s="20">
        <v>85.785700000000006</v>
      </c>
      <c r="B2400" s="20">
        <v>231.3567415</v>
      </c>
      <c r="C2400" s="20">
        <v>-287.5155623</v>
      </c>
      <c r="E2400" s="9">
        <f t="shared" si="618"/>
        <v>-728.6432585</v>
      </c>
      <c r="F2400" s="9">
        <f t="shared" si="619"/>
        <v>252.4844377</v>
      </c>
      <c r="I2400">
        <v>1</v>
      </c>
      <c r="J2400">
        <f t="shared" si="620"/>
        <v>0.47643845959336867</v>
      </c>
      <c r="K2400">
        <f t="shared" si="621"/>
        <v>2.8080275707319231</v>
      </c>
      <c r="O2400">
        <f t="shared" si="622"/>
        <v>-0.43333870758087178</v>
      </c>
      <c r="P2400">
        <f t="shared" si="623"/>
        <v>0.15015754093771133</v>
      </c>
      <c r="Q2400">
        <f t="shared" si="624"/>
        <v>0.8886339389263046</v>
      </c>
      <c r="R2400">
        <f t="shared" si="625"/>
        <v>1</v>
      </c>
      <c r="AG2400" s="8">
        <f t="shared" ref="AG2400:AG2463" si="631">$O2400*$Z$27+$P2400*$Z$31+$Q2400*$Z$35</f>
        <v>-7.6581232421351453E-2</v>
      </c>
      <c r="AH2400" s="8">
        <f t="shared" ref="AH2400:AH2463" si="632">$O2400*$AA$27+$P2400*$AA$31+$Q2400*$AA$35</f>
        <v>0.7289909628061616</v>
      </c>
      <c r="AI2400" s="8">
        <f t="shared" ref="AI2400:AI2463" si="633">$AB$27*$O2400+$P2400*$AB$31+$AB$35*$Q2400</f>
        <v>0.68022605873913167</v>
      </c>
      <c r="AJ2400" s="8"/>
      <c r="AK2400" s="8"/>
      <c r="AL2400" s="8"/>
      <c r="AN2400" s="8">
        <f t="shared" si="626"/>
        <v>1.0000000000000002</v>
      </c>
      <c r="AO2400" s="8">
        <f t="shared" si="627"/>
        <v>1.6754634317988546</v>
      </c>
      <c r="AP2400" s="8">
        <f t="shared" si="628"/>
        <v>0.82272533515637225</v>
      </c>
      <c r="AQ2400" s="8"/>
      <c r="AR2400" s="8">
        <f t="shared" si="629"/>
        <v>95.996983370579414</v>
      </c>
      <c r="AS2400" s="8">
        <f t="shared" si="630"/>
        <v>42.861310597053738</v>
      </c>
    </row>
    <row r="2401" spans="1:45">
      <c r="A2401" s="20">
        <v>85.819066669999998</v>
      </c>
      <c r="B2401" s="20">
        <v>230.7441484</v>
      </c>
      <c r="C2401" s="20">
        <v>-287.49447579999998</v>
      </c>
      <c r="E2401" s="9">
        <f t="shared" ref="E2401:E2464" si="634">(B2401-($B$15/2))</f>
        <v>-729.25585160000003</v>
      </c>
      <c r="F2401" s="9">
        <f t="shared" ref="F2401:F2464" si="635">(($C$15/2)+C2401)</f>
        <v>252.50552420000002</v>
      </c>
      <c r="I2401">
        <v>1</v>
      </c>
      <c r="J2401">
        <f t="shared" si="620"/>
        <v>0.47675045032853652</v>
      </c>
      <c r="K2401">
        <f t="shared" si="621"/>
        <v>2.808261650302557</v>
      </c>
      <c r="O2401">
        <f t="shared" si="622"/>
        <v>-0.43363580875032354</v>
      </c>
      <c r="P2401">
        <f t="shared" si="623"/>
        <v>0.15014680644681361</v>
      </c>
      <c r="Q2401">
        <f t="shared" si="624"/>
        <v>0.88849081136682329</v>
      </c>
      <c r="R2401">
        <f t="shared" si="625"/>
        <v>1</v>
      </c>
      <c r="AG2401" s="8">
        <f t="shared" si="631"/>
        <v>-7.636719440778883E-2</v>
      </c>
      <c r="AH2401" s="8">
        <f t="shared" si="632"/>
        <v>0.72917389387077214</v>
      </c>
      <c r="AI2401" s="8">
        <f t="shared" si="633"/>
        <v>0.6800540302914313</v>
      </c>
      <c r="AJ2401" s="8"/>
      <c r="AK2401" s="8"/>
      <c r="AL2401" s="8"/>
      <c r="AN2401" s="8">
        <f t="shared" si="626"/>
        <v>1</v>
      </c>
      <c r="AO2401" s="8">
        <f t="shared" si="627"/>
        <v>1.6751470234233257</v>
      </c>
      <c r="AP2401" s="8">
        <f t="shared" si="628"/>
        <v>0.82295999976540435</v>
      </c>
      <c r="AQ2401" s="8"/>
      <c r="AR2401" s="8">
        <f t="shared" si="629"/>
        <v>95.978854506059022</v>
      </c>
      <c r="AS2401" s="8">
        <f t="shared" si="630"/>
        <v>42.847865305355114</v>
      </c>
    </row>
    <row r="2402" spans="1:45">
      <c r="A2402" s="20">
        <v>85.852433329999997</v>
      </c>
      <c r="B2402" s="20">
        <v>230.09766880000001</v>
      </c>
      <c r="C2402" s="20">
        <v>-287.18106349999999</v>
      </c>
      <c r="E2402" s="9">
        <f t="shared" si="634"/>
        <v>-729.90233119999994</v>
      </c>
      <c r="F2402" s="9">
        <f t="shared" si="635"/>
        <v>252.81893650000001</v>
      </c>
      <c r="I2402">
        <v>1</v>
      </c>
      <c r="J2402">
        <f t="shared" si="620"/>
        <v>0.4771303217066647</v>
      </c>
      <c r="K2402">
        <f t="shared" si="621"/>
        <v>2.8081520789492602</v>
      </c>
      <c r="O2402">
        <f t="shared" si="622"/>
        <v>-0.43393824574519468</v>
      </c>
      <c r="P2402">
        <f t="shared" si="623"/>
        <v>0.15030477518219459</v>
      </c>
      <c r="Q2402">
        <f t="shared" si="624"/>
        <v>0.8883164264140414</v>
      </c>
      <c r="R2402">
        <f t="shared" si="625"/>
        <v>1</v>
      </c>
      <c r="AG2402" s="8">
        <f t="shared" si="631"/>
        <v>-7.601518163291765E-2</v>
      </c>
      <c r="AH2402" s="8">
        <f t="shared" si="632"/>
        <v>0.72929517122746323</v>
      </c>
      <c r="AI2402" s="8">
        <f t="shared" si="633"/>
        <v>0.67996341474054312</v>
      </c>
      <c r="AJ2402" s="8"/>
      <c r="AK2402" s="8"/>
      <c r="AL2402" s="8"/>
      <c r="AN2402" s="8">
        <f t="shared" si="626"/>
        <v>1.0000000000000002</v>
      </c>
      <c r="AO2402" s="8">
        <f t="shared" si="627"/>
        <v>1.6746523321673679</v>
      </c>
      <c r="AP2402" s="8">
        <f t="shared" si="628"/>
        <v>0.82308358821885563</v>
      </c>
      <c r="AQ2402" s="8"/>
      <c r="AR2402" s="8">
        <f t="shared" si="629"/>
        <v>95.950510784930614</v>
      </c>
      <c r="AS2402" s="8">
        <f t="shared" si="630"/>
        <v>42.840784208575805</v>
      </c>
    </row>
    <row r="2403" spans="1:45">
      <c r="A2403" s="20">
        <v>85.885800000000003</v>
      </c>
      <c r="B2403" s="20">
        <v>229.48086749999999</v>
      </c>
      <c r="C2403" s="20">
        <v>-286.83235839999998</v>
      </c>
      <c r="E2403" s="9">
        <f t="shared" si="634"/>
        <v>-730.51913250000007</v>
      </c>
      <c r="F2403" s="9">
        <f t="shared" si="635"/>
        <v>253.16764160000002</v>
      </c>
      <c r="I2403">
        <v>1</v>
      </c>
      <c r="J2403">
        <f t="shared" si="620"/>
        <v>0.47750127850972762</v>
      </c>
      <c r="K2403">
        <f t="shared" si="621"/>
        <v>2.8079870095616988</v>
      </c>
      <c r="O2403">
        <f t="shared" si="622"/>
        <v>-0.43422475873000188</v>
      </c>
      <c r="P2403">
        <f t="shared" si="623"/>
        <v>0.15048429698999505</v>
      </c>
      <c r="Q2403">
        <f t="shared" si="624"/>
        <v>0.88814601010492567</v>
      </c>
      <c r="R2403">
        <f t="shared" si="625"/>
        <v>1</v>
      </c>
      <c r="AG2403" s="8">
        <f t="shared" si="631"/>
        <v>-7.5657916579789042E-2</v>
      </c>
      <c r="AH2403" s="8">
        <f t="shared" si="632"/>
        <v>0.72939851284802448</v>
      </c>
      <c r="AI2403" s="8">
        <f t="shared" si="633"/>
        <v>0.67989240995461642</v>
      </c>
      <c r="AJ2403" s="8"/>
      <c r="AK2403" s="8"/>
      <c r="AL2403" s="8"/>
      <c r="AN2403" s="8">
        <f t="shared" si="626"/>
        <v>1.0000000000000002</v>
      </c>
      <c r="AO2403" s="8">
        <f t="shared" si="627"/>
        <v>1.6741531538069634</v>
      </c>
      <c r="AP2403" s="8">
        <f t="shared" si="628"/>
        <v>0.82318042010664227</v>
      </c>
      <c r="AQ2403" s="8"/>
      <c r="AR2403" s="8">
        <f t="shared" si="629"/>
        <v>95.921909971655168</v>
      </c>
      <c r="AS2403" s="8">
        <f t="shared" si="630"/>
        <v>42.835236150083347</v>
      </c>
    </row>
    <row r="2404" spans="1:45">
      <c r="A2404" s="20">
        <v>85.919166669999996</v>
      </c>
      <c r="B2404" s="20">
        <v>228.6860436</v>
      </c>
      <c r="C2404" s="20">
        <v>-286.73370499999999</v>
      </c>
      <c r="E2404" s="9">
        <f t="shared" si="634"/>
        <v>-731.31395640000005</v>
      </c>
      <c r="F2404" s="9">
        <f t="shared" si="635"/>
        <v>253.26629500000001</v>
      </c>
      <c r="I2404">
        <v>1</v>
      </c>
      <c r="J2404">
        <f t="shared" si="620"/>
        <v>0.47791803118142334</v>
      </c>
      <c r="K2404">
        <f t="shared" si="621"/>
        <v>2.8082028595474986</v>
      </c>
      <c r="O2404">
        <f t="shared" si="622"/>
        <v>-0.43460694982717424</v>
      </c>
      <c r="P2404">
        <f t="shared" si="623"/>
        <v>0.15051167969748774</v>
      </c>
      <c r="Q2404">
        <f t="shared" si="624"/>
        <v>0.88795440954846372</v>
      </c>
      <c r="R2404">
        <f t="shared" si="625"/>
        <v>1</v>
      </c>
      <c r="AG2404" s="8">
        <f t="shared" si="631"/>
        <v>-7.5349641031542014E-2</v>
      </c>
      <c r="AH2404" s="8">
        <f t="shared" si="632"/>
        <v>0.72961777111524517</v>
      </c>
      <c r="AI2404" s="8">
        <f t="shared" si="633"/>
        <v>0.67969135618252463</v>
      </c>
      <c r="AJ2404" s="8"/>
      <c r="AK2404" s="8"/>
      <c r="AL2404" s="8"/>
      <c r="AN2404" s="8">
        <f t="shared" si="626"/>
        <v>1</v>
      </c>
      <c r="AO2404" s="8">
        <f t="shared" si="627"/>
        <v>1.6737042748267905</v>
      </c>
      <c r="AP2404" s="8">
        <f t="shared" si="628"/>
        <v>0.82345455752776542</v>
      </c>
      <c r="AQ2404" s="8"/>
      <c r="AR2404" s="8">
        <f t="shared" si="629"/>
        <v>95.896191100579131</v>
      </c>
      <c r="AS2404" s="8">
        <f t="shared" si="630"/>
        <v>42.819529232846392</v>
      </c>
    </row>
    <row r="2405" spans="1:45">
      <c r="A2405" s="20">
        <v>85.952533329999994</v>
      </c>
      <c r="B2405" s="20">
        <v>227.83833630000001</v>
      </c>
      <c r="C2405" s="20">
        <v>-286.69335860000001</v>
      </c>
      <c r="E2405" s="9">
        <f t="shared" si="634"/>
        <v>-732.16166369999996</v>
      </c>
      <c r="F2405" s="9">
        <f t="shared" si="635"/>
        <v>253.30664139999999</v>
      </c>
      <c r="I2405">
        <v>1</v>
      </c>
      <c r="J2405">
        <f t="shared" si="620"/>
        <v>0.47835106080236595</v>
      </c>
      <c r="K2405">
        <f t="shared" si="621"/>
        <v>2.8085117181615904</v>
      </c>
      <c r="O2405">
        <f t="shared" si="622"/>
        <v>-0.43501675283103192</v>
      </c>
      <c r="P2405">
        <f t="shared" si="623"/>
        <v>0.15050314442236848</v>
      </c>
      <c r="Q2405">
        <f t="shared" si="624"/>
        <v>0.88775516234788776</v>
      </c>
      <c r="R2405">
        <f t="shared" si="625"/>
        <v>1</v>
      </c>
      <c r="AG2405" s="8">
        <f t="shared" si="631"/>
        <v>-7.5049078100487054E-2</v>
      </c>
      <c r="AH2405" s="8">
        <f t="shared" si="632"/>
        <v>0.72986732824084988</v>
      </c>
      <c r="AI2405" s="8">
        <f t="shared" si="633"/>
        <v>0.67945663514519494</v>
      </c>
      <c r="AJ2405" s="8"/>
      <c r="AK2405" s="8"/>
      <c r="AL2405" s="8"/>
      <c r="AN2405" s="8">
        <f t="shared" si="626"/>
        <v>1</v>
      </c>
      <c r="AO2405" s="8">
        <f t="shared" si="627"/>
        <v>1.6732618568981887</v>
      </c>
      <c r="AP2405" s="8">
        <f t="shared" si="628"/>
        <v>0.82377451228684817</v>
      </c>
      <c r="AQ2405" s="8"/>
      <c r="AR2405" s="8">
        <f t="shared" si="629"/>
        <v>95.870842420489325</v>
      </c>
      <c r="AS2405" s="8">
        <f t="shared" si="630"/>
        <v>42.801197175515824</v>
      </c>
    </row>
    <row r="2406" spans="1:45">
      <c r="A2406" s="20">
        <v>85.985900000000001</v>
      </c>
      <c r="B2406" s="20">
        <v>227.37651</v>
      </c>
      <c r="C2406" s="20">
        <v>-286.66765279999998</v>
      </c>
      <c r="E2406" s="9">
        <f t="shared" si="634"/>
        <v>-732.62348999999995</v>
      </c>
      <c r="F2406" s="9">
        <f t="shared" si="635"/>
        <v>253.33234720000002</v>
      </c>
      <c r="I2406">
        <v>1</v>
      </c>
      <c r="J2406">
        <f t="shared" si="620"/>
        <v>0.4785875563473877</v>
      </c>
      <c r="K2406">
        <f t="shared" si="621"/>
        <v>2.8086751677715998</v>
      </c>
      <c r="O2406">
        <f t="shared" si="622"/>
        <v>-0.43523975692586414</v>
      </c>
      <c r="P2406">
        <f t="shared" si="623"/>
        <v>0.15050064695139209</v>
      </c>
      <c r="Q2406">
        <f t="shared" si="624"/>
        <v>0.88764627485182812</v>
      </c>
      <c r="R2406">
        <f t="shared" si="625"/>
        <v>1</v>
      </c>
      <c r="AG2406" s="8">
        <f t="shared" si="631"/>
        <v>-7.4883769212651996E-2</v>
      </c>
      <c r="AH2406" s="8">
        <f t="shared" si="632"/>
        <v>0.73000225949360886</v>
      </c>
      <c r="AI2406" s="8">
        <f t="shared" si="633"/>
        <v>0.67932990677779848</v>
      </c>
      <c r="AJ2406" s="8"/>
      <c r="AK2406" s="8"/>
      <c r="AL2406" s="8"/>
      <c r="AN2406" s="8">
        <f t="shared" si="626"/>
        <v>1.0000000000000004</v>
      </c>
      <c r="AO2406" s="8">
        <f t="shared" si="627"/>
        <v>1.6730189631265848</v>
      </c>
      <c r="AP2406" s="8">
        <f t="shared" si="628"/>
        <v>0.82394721983587871</v>
      </c>
      <c r="AQ2406" s="8"/>
      <c r="AR2406" s="8">
        <f t="shared" si="629"/>
        <v>95.856925632506403</v>
      </c>
      <c r="AS2406" s="8">
        <f t="shared" si="630"/>
        <v>42.791301761866322</v>
      </c>
    </row>
    <row r="2407" spans="1:45">
      <c r="A2407" s="20">
        <v>86.019266669999993</v>
      </c>
      <c r="B2407" s="20">
        <v>226.70338889999999</v>
      </c>
      <c r="C2407" s="20">
        <v>-286.59547550000002</v>
      </c>
      <c r="E2407" s="9">
        <f t="shared" si="634"/>
        <v>-733.29661110000006</v>
      </c>
      <c r="F2407" s="9">
        <f t="shared" si="635"/>
        <v>253.40452449999998</v>
      </c>
      <c r="I2407">
        <v>1</v>
      </c>
      <c r="J2407">
        <f t="shared" si="620"/>
        <v>0.47893819482941125</v>
      </c>
      <c r="K2407">
        <f t="shared" si="621"/>
        <v>2.8088707771794108</v>
      </c>
      <c r="O2407">
        <f t="shared" si="622"/>
        <v>-0.43556333457205948</v>
      </c>
      <c r="P2407">
        <f t="shared" si="623"/>
        <v>0.15051715501766513</v>
      </c>
      <c r="Q2407">
        <f t="shared" si="624"/>
        <v>0.88748474219101725</v>
      </c>
      <c r="R2407">
        <f t="shared" si="625"/>
        <v>1</v>
      </c>
      <c r="AG2407" s="8">
        <f t="shared" si="631"/>
        <v>-7.4627864378316533E-2</v>
      </c>
      <c r="AH2407" s="8">
        <f t="shared" si="632"/>
        <v>0.73019024821319789</v>
      </c>
      <c r="AI2407" s="8">
        <f t="shared" si="633"/>
        <v>0.67915600805167009</v>
      </c>
      <c r="AJ2407" s="8"/>
      <c r="AK2407" s="8"/>
      <c r="AL2407" s="8"/>
      <c r="AN2407" s="8">
        <f t="shared" si="626"/>
        <v>1</v>
      </c>
      <c r="AO2407" s="8">
        <f t="shared" si="627"/>
        <v>1.6726460006205022</v>
      </c>
      <c r="AP2407" s="8">
        <f t="shared" si="628"/>
        <v>0.8241841670114225</v>
      </c>
      <c r="AQ2407" s="8"/>
      <c r="AR2407" s="8">
        <f t="shared" si="629"/>
        <v>95.835556454991249</v>
      </c>
      <c r="AS2407" s="8">
        <f t="shared" si="630"/>
        <v>42.777725688740119</v>
      </c>
    </row>
    <row r="2408" spans="1:45">
      <c r="A2408" s="20">
        <v>86.052633330000006</v>
      </c>
      <c r="B2408" s="20">
        <v>226.07079239999999</v>
      </c>
      <c r="C2408" s="20">
        <v>-286.5512263</v>
      </c>
      <c r="E2408" s="9">
        <f t="shared" si="634"/>
        <v>-733.92920760000004</v>
      </c>
      <c r="F2408" s="9">
        <f t="shared" si="635"/>
        <v>253.4487737</v>
      </c>
      <c r="I2408">
        <v>1</v>
      </c>
      <c r="J2408">
        <f t="shared" si="620"/>
        <v>0.47926353450336517</v>
      </c>
      <c r="K2408">
        <f t="shared" si="621"/>
        <v>2.809083015383516</v>
      </c>
      <c r="O2408">
        <f t="shared" si="622"/>
        <v>-0.43586816611423396</v>
      </c>
      <c r="P2408">
        <f t="shared" si="623"/>
        <v>0.15051894794835319</v>
      </c>
      <c r="Q2408">
        <f t="shared" si="624"/>
        <v>0.88733476663361699</v>
      </c>
      <c r="R2408">
        <f t="shared" si="625"/>
        <v>1</v>
      </c>
      <c r="AG2408" s="8">
        <f t="shared" si="631"/>
        <v>-7.4397647956402191E-2</v>
      </c>
      <c r="AH2408" s="8">
        <f t="shared" si="632"/>
        <v>0.73037257165199709</v>
      </c>
      <c r="AI2408" s="8">
        <f t="shared" si="633"/>
        <v>0.67898519612507302</v>
      </c>
      <c r="AJ2408" s="8"/>
      <c r="AK2408" s="8"/>
      <c r="AL2408" s="8"/>
      <c r="AN2408" s="8">
        <f t="shared" si="626"/>
        <v>1.0000000000000002</v>
      </c>
      <c r="AO2408" s="8">
        <f t="shared" si="627"/>
        <v>1.6723087940101837</v>
      </c>
      <c r="AP2408" s="8">
        <f t="shared" si="628"/>
        <v>0.82441685767870698</v>
      </c>
      <c r="AQ2408" s="8"/>
      <c r="AR2408" s="8">
        <f t="shared" si="629"/>
        <v>95.816235939396094</v>
      </c>
      <c r="AS2408" s="8">
        <f t="shared" si="630"/>
        <v>42.764393495572634</v>
      </c>
    </row>
    <row r="2409" spans="1:45">
      <c r="A2409" s="20">
        <v>86.085999999999999</v>
      </c>
      <c r="B2409" s="20">
        <v>225.67492300000001</v>
      </c>
      <c r="C2409" s="20">
        <v>-286.53007630000002</v>
      </c>
      <c r="E2409" s="9">
        <f t="shared" si="634"/>
        <v>-734.32507699999996</v>
      </c>
      <c r="F2409" s="9">
        <f t="shared" si="635"/>
        <v>253.46992369999998</v>
      </c>
      <c r="I2409">
        <v>1</v>
      </c>
      <c r="J2409">
        <f t="shared" si="620"/>
        <v>0.47946594836639322</v>
      </c>
      <c r="K2409">
        <f t="shared" si="621"/>
        <v>2.8092236192020303</v>
      </c>
      <c r="O2409">
        <f t="shared" si="622"/>
        <v>-0.43605909564192552</v>
      </c>
      <c r="P2409">
        <f t="shared" si="623"/>
        <v>0.15051626202471338</v>
      </c>
      <c r="Q2409">
        <f t="shared" si="624"/>
        <v>0.88724141020020808</v>
      </c>
      <c r="R2409">
        <f t="shared" si="625"/>
        <v>1</v>
      </c>
      <c r="AG2409" s="8">
        <f t="shared" si="631"/>
        <v>-7.4256447093193456E-2</v>
      </c>
      <c r="AH2409" s="8">
        <f t="shared" si="632"/>
        <v>0.7304882020930874</v>
      </c>
      <c r="AI2409" s="8">
        <f t="shared" si="633"/>
        <v>0.67887625283839814</v>
      </c>
      <c r="AJ2409" s="8"/>
      <c r="AK2409" s="8"/>
      <c r="AL2409" s="8"/>
      <c r="AN2409" s="8">
        <f t="shared" si="626"/>
        <v>1</v>
      </c>
      <c r="AO2409" s="8">
        <f t="shared" si="627"/>
        <v>1.6721015196640483</v>
      </c>
      <c r="AP2409" s="8">
        <f t="shared" si="628"/>
        <v>0.82456524087169258</v>
      </c>
      <c r="AQ2409" s="8"/>
      <c r="AR2409" s="8">
        <f t="shared" si="629"/>
        <v>95.804359994161203</v>
      </c>
      <c r="AS2409" s="8">
        <f t="shared" si="630"/>
        <v>42.755891764863883</v>
      </c>
    </row>
    <row r="2410" spans="1:45">
      <c r="A2410" s="20">
        <v>86.119366670000005</v>
      </c>
      <c r="B2410" s="20">
        <v>224.8734603</v>
      </c>
      <c r="C2410" s="20">
        <v>-286.43317580000001</v>
      </c>
      <c r="E2410" s="9">
        <f t="shared" si="634"/>
        <v>-735.12653969999997</v>
      </c>
      <c r="F2410" s="9">
        <f t="shared" si="635"/>
        <v>253.56682419999999</v>
      </c>
      <c r="I2410">
        <v>1</v>
      </c>
      <c r="J2410">
        <f t="shared" si="620"/>
        <v>0.47988500549324853</v>
      </c>
      <c r="K2410">
        <f t="shared" si="621"/>
        <v>2.809442112263862</v>
      </c>
      <c r="O2410">
        <f t="shared" si="622"/>
        <v>-0.43644341689747207</v>
      </c>
      <c r="P2410">
        <f t="shared" si="623"/>
        <v>0.15054220625860043</v>
      </c>
      <c r="Q2410">
        <f t="shared" si="624"/>
        <v>0.88704801898299301</v>
      </c>
      <c r="R2410">
        <f t="shared" si="625"/>
        <v>1</v>
      </c>
      <c r="AG2410" s="8">
        <f t="shared" si="631"/>
        <v>-7.3947257778897102E-2</v>
      </c>
      <c r="AH2410" s="8">
        <f t="shared" si="632"/>
        <v>0.73070883016991384</v>
      </c>
      <c r="AI2410" s="8">
        <f t="shared" si="633"/>
        <v>0.6786725341272456</v>
      </c>
      <c r="AJ2410" s="8"/>
      <c r="AK2410" s="8"/>
      <c r="AL2410" s="8"/>
      <c r="AN2410" s="8">
        <f t="shared" si="626"/>
        <v>1</v>
      </c>
      <c r="AO2410" s="8">
        <f t="shared" si="627"/>
        <v>1.6716523117992514</v>
      </c>
      <c r="AP2410" s="8">
        <f t="shared" si="628"/>
        <v>0.82484265570427062</v>
      </c>
      <c r="AQ2410" s="8"/>
      <c r="AR2410" s="8">
        <f t="shared" si="629"/>
        <v>95.778622279384251</v>
      </c>
      <c r="AS2410" s="8">
        <f t="shared" si="630"/>
        <v>42.739997065782838</v>
      </c>
    </row>
    <row r="2411" spans="1:45">
      <c r="A2411" s="20">
        <v>86.152733330000004</v>
      </c>
      <c r="B2411" s="20">
        <v>224.39979080000001</v>
      </c>
      <c r="C2411" s="20">
        <v>-286.3521149</v>
      </c>
      <c r="E2411" s="9">
        <f t="shared" si="634"/>
        <v>-735.60020919999999</v>
      </c>
      <c r="F2411" s="9">
        <f t="shared" si="635"/>
        <v>253.6478851</v>
      </c>
      <c r="I2411">
        <v>1</v>
      </c>
      <c r="J2411">
        <f t="shared" si="620"/>
        <v>0.48013671179746714</v>
      </c>
      <c r="K2411">
        <f t="shared" si="621"/>
        <v>2.8095421275664103</v>
      </c>
      <c r="O2411">
        <f t="shared" si="622"/>
        <v>-0.4366695367606922</v>
      </c>
      <c r="P2411">
        <f t="shared" si="623"/>
        <v>0.150571333588123</v>
      </c>
      <c r="Q2411">
        <f t="shared" si="624"/>
        <v>0.8869317838293409</v>
      </c>
      <c r="R2411">
        <f t="shared" si="625"/>
        <v>1</v>
      </c>
      <c r="AG2411" s="8">
        <f t="shared" si="631"/>
        <v>-7.3754288736079809E-2</v>
      </c>
      <c r="AH2411" s="8">
        <f t="shared" si="632"/>
        <v>0.73083326400593918</v>
      </c>
      <c r="AI2411" s="8">
        <f t="shared" si="633"/>
        <v>0.67855953689817106</v>
      </c>
      <c r="AJ2411" s="8"/>
      <c r="AK2411" s="8"/>
      <c r="AL2411" s="8"/>
      <c r="AN2411" s="8">
        <f t="shared" si="626"/>
        <v>1.0000000000000002</v>
      </c>
      <c r="AO2411" s="8">
        <f t="shared" si="627"/>
        <v>1.6713738850700122</v>
      </c>
      <c r="AP2411" s="8">
        <f t="shared" si="628"/>
        <v>0.82499649950820009</v>
      </c>
      <c r="AQ2411" s="8"/>
      <c r="AR2411" s="8">
        <f t="shared" si="629"/>
        <v>95.762669602895215</v>
      </c>
      <c r="AS2411" s="8">
        <f t="shared" si="630"/>
        <v>42.731182465113442</v>
      </c>
    </row>
    <row r="2412" spans="1:45">
      <c r="A2412" s="20">
        <v>86.186099999999996</v>
      </c>
      <c r="B2412" s="20">
        <v>223.70946029999999</v>
      </c>
      <c r="C2412" s="20">
        <v>-286.32385499999998</v>
      </c>
      <c r="E2412" s="9">
        <f t="shared" si="634"/>
        <v>-736.29053969999995</v>
      </c>
      <c r="F2412" s="9">
        <f t="shared" si="635"/>
        <v>253.67614500000002</v>
      </c>
      <c r="I2412">
        <v>1</v>
      </c>
      <c r="J2412">
        <f t="shared" si="620"/>
        <v>0.48048790774286981</v>
      </c>
      <c r="K2412">
        <f t="shared" si="621"/>
        <v>2.8097967861362472</v>
      </c>
      <c r="O2412">
        <f t="shared" si="622"/>
        <v>-0.43700233794885351</v>
      </c>
      <c r="P2412">
        <f t="shared" si="623"/>
        <v>0.15056158197010217</v>
      </c>
      <c r="Q2412">
        <f t="shared" si="624"/>
        <v>0.88676951157665329</v>
      </c>
      <c r="R2412">
        <f t="shared" si="625"/>
        <v>1</v>
      </c>
      <c r="AG2412" s="8">
        <f t="shared" si="631"/>
        <v>-7.3512005271805292E-2</v>
      </c>
      <c r="AH2412" s="8">
        <f t="shared" si="632"/>
        <v>0.73103657336058869</v>
      </c>
      <c r="AI2412" s="8">
        <f t="shared" si="633"/>
        <v>0.67836679863487337</v>
      </c>
      <c r="AJ2412" s="8"/>
      <c r="AK2412" s="8"/>
      <c r="AL2412" s="8"/>
      <c r="AN2412" s="8">
        <f t="shared" si="626"/>
        <v>1</v>
      </c>
      <c r="AO2412" s="8">
        <f t="shared" si="627"/>
        <v>1.6710180056342157</v>
      </c>
      <c r="AP2412" s="8">
        <f t="shared" si="628"/>
        <v>0.82525885893515816</v>
      </c>
      <c r="AQ2412" s="8"/>
      <c r="AR2412" s="8">
        <f t="shared" si="629"/>
        <v>95.742279213208576</v>
      </c>
      <c r="AS2412" s="8">
        <f t="shared" si="630"/>
        <v>42.716150377233269</v>
      </c>
    </row>
    <row r="2413" spans="1:45">
      <c r="A2413" s="20">
        <v>86.219466670000003</v>
      </c>
      <c r="B2413" s="20">
        <v>222.9057483</v>
      </c>
      <c r="C2413" s="20">
        <v>-286.30536549999999</v>
      </c>
      <c r="E2413" s="9">
        <f t="shared" si="634"/>
        <v>-737.09425169999997</v>
      </c>
      <c r="F2413" s="9">
        <f t="shared" si="635"/>
        <v>253.69463450000001</v>
      </c>
      <c r="I2413">
        <v>1</v>
      </c>
      <c r="J2413">
        <f t="shared" si="620"/>
        <v>0.48089417235889897</v>
      </c>
      <c r="K2413">
        <f t="shared" si="621"/>
        <v>2.8101102069067139</v>
      </c>
      <c r="O2413">
        <f t="shared" si="622"/>
        <v>-0.43739012022160362</v>
      </c>
      <c r="P2413">
        <f t="shared" si="623"/>
        <v>0.1505418424137886</v>
      </c>
      <c r="Q2413">
        <f t="shared" si="624"/>
        <v>0.8865816580638205</v>
      </c>
      <c r="R2413">
        <f t="shared" si="625"/>
        <v>1</v>
      </c>
      <c r="AG2413" s="8">
        <f t="shared" si="631"/>
        <v>-7.3236257072357036E-2</v>
      </c>
      <c r="AH2413" s="8">
        <f t="shared" si="632"/>
        <v>0.73127660031307351</v>
      </c>
      <c r="AI2413" s="8">
        <f t="shared" si="633"/>
        <v>0.67813788014281073</v>
      </c>
      <c r="AJ2413" s="8"/>
      <c r="AK2413" s="8"/>
      <c r="AL2413" s="8"/>
      <c r="AN2413" s="8">
        <f t="shared" si="626"/>
        <v>1.0000000000000002</v>
      </c>
      <c r="AO2413" s="8">
        <f t="shared" si="627"/>
        <v>1.6706120101647957</v>
      </c>
      <c r="AP2413" s="8">
        <f t="shared" si="628"/>
        <v>0.82557038511760905</v>
      </c>
      <c r="AQ2413" s="8"/>
      <c r="AR2413" s="8">
        <f t="shared" si="629"/>
        <v>95.719017386309375</v>
      </c>
      <c r="AS2413" s="8">
        <f t="shared" si="630"/>
        <v>42.698301241771013</v>
      </c>
    </row>
    <row r="2414" spans="1:45">
      <c r="A2414" s="20">
        <v>86.252833330000001</v>
      </c>
      <c r="B2414" s="20">
        <v>222.39375419999999</v>
      </c>
      <c r="C2414" s="20">
        <v>-285.78365780000001</v>
      </c>
      <c r="E2414" s="9">
        <f t="shared" si="634"/>
        <v>-737.60624580000001</v>
      </c>
      <c r="F2414" s="9">
        <f t="shared" si="635"/>
        <v>254.21634219999999</v>
      </c>
      <c r="I2414">
        <v>1</v>
      </c>
      <c r="J2414">
        <f t="shared" si="620"/>
        <v>0.48124091776477967</v>
      </c>
      <c r="K2414">
        <f t="shared" si="621"/>
        <v>2.8096914852407342</v>
      </c>
      <c r="O2414">
        <f t="shared" si="622"/>
        <v>-0.43761766109493622</v>
      </c>
      <c r="P2414">
        <f t="shared" si="623"/>
        <v>0.15082513430321334</v>
      </c>
      <c r="Q2414">
        <f t="shared" si="624"/>
        <v>0.88642121001260743</v>
      </c>
      <c r="R2414">
        <f t="shared" si="625"/>
        <v>0.99999999999999989</v>
      </c>
      <c r="AG2414" s="8">
        <f t="shared" si="631"/>
        <v>-7.2840214005754078E-2</v>
      </c>
      <c r="AH2414" s="8">
        <f t="shared" si="632"/>
        <v>0.73130400173245458</v>
      </c>
      <c r="AI2414" s="8">
        <f t="shared" si="633"/>
        <v>0.67815098633983728</v>
      </c>
      <c r="AJ2414" s="8"/>
      <c r="AK2414" s="8"/>
      <c r="AL2414" s="8"/>
      <c r="AN2414" s="8">
        <f t="shared" si="626"/>
        <v>1</v>
      </c>
      <c r="AO2414" s="8">
        <f t="shared" si="627"/>
        <v>1.6700720861663882</v>
      </c>
      <c r="AP2414" s="8">
        <f t="shared" si="628"/>
        <v>0.82555255182598075</v>
      </c>
      <c r="AQ2414" s="8"/>
      <c r="AR2414" s="8">
        <f t="shared" si="629"/>
        <v>95.688082019942797</v>
      </c>
      <c r="AS2414" s="8">
        <f t="shared" si="630"/>
        <v>42.699323014116139</v>
      </c>
    </row>
    <row r="2415" spans="1:45">
      <c r="A2415" s="20">
        <v>86.286199999999994</v>
      </c>
      <c r="B2415" s="20">
        <v>221.73089719999999</v>
      </c>
      <c r="C2415" s="20">
        <v>-285.55635740000002</v>
      </c>
      <c r="E2415" s="9">
        <f t="shared" si="634"/>
        <v>-738.26910280000004</v>
      </c>
      <c r="F2415" s="9">
        <f t="shared" si="635"/>
        <v>254.44364259999998</v>
      </c>
      <c r="I2415">
        <v>1</v>
      </c>
      <c r="J2415">
        <f t="shared" si="620"/>
        <v>0.48161232323408609</v>
      </c>
      <c r="K2415">
        <f t="shared" si="621"/>
        <v>2.8096928818879134</v>
      </c>
      <c r="O2415">
        <f t="shared" si="622"/>
        <v>-0.43792909597544999</v>
      </c>
      <c r="P2415">
        <f t="shared" si="623"/>
        <v>0.15093178619816203</v>
      </c>
      <c r="Q2415">
        <f t="shared" si="624"/>
        <v>0.88624923289848745</v>
      </c>
      <c r="R2415">
        <f t="shared" si="625"/>
        <v>1</v>
      </c>
      <c r="AG2415" s="8">
        <f t="shared" si="631"/>
        <v>-7.2521327597369067E-2</v>
      </c>
      <c r="AH2415" s="8">
        <f t="shared" si="632"/>
        <v>0.73144952877370562</v>
      </c>
      <c r="AI2415" s="8">
        <f t="shared" si="633"/>
        <v>0.67802820287967325</v>
      </c>
      <c r="AJ2415" s="8"/>
      <c r="AK2415" s="8"/>
      <c r="AL2415" s="8"/>
      <c r="AN2415" s="8">
        <f t="shared" si="626"/>
        <v>1.0000000000000002</v>
      </c>
      <c r="AO2415" s="8">
        <f t="shared" si="627"/>
        <v>1.6696207614315142</v>
      </c>
      <c r="AP2415" s="8">
        <f t="shared" si="628"/>
        <v>0.82571960886908113</v>
      </c>
      <c r="AQ2415" s="8"/>
      <c r="AR2415" s="8">
        <f t="shared" si="629"/>
        <v>95.66222301744466</v>
      </c>
      <c r="AS2415" s="8">
        <f t="shared" si="630"/>
        <v>42.689751350608553</v>
      </c>
    </row>
    <row r="2416" spans="1:45">
      <c r="A2416" s="20">
        <v>86.31956667</v>
      </c>
      <c r="B2416" s="20">
        <v>220.98853539999999</v>
      </c>
      <c r="C2416" s="20">
        <v>-285.55469829999998</v>
      </c>
      <c r="E2416" s="9">
        <f t="shared" si="634"/>
        <v>-739.01146459999995</v>
      </c>
      <c r="F2416" s="9">
        <f t="shared" si="635"/>
        <v>254.44530170000002</v>
      </c>
      <c r="I2416">
        <v>1</v>
      </c>
      <c r="J2416">
        <f t="shared" si="620"/>
        <v>0.48198447708296699</v>
      </c>
      <c r="K2416">
        <f t="shared" si="621"/>
        <v>2.8100003613930338</v>
      </c>
      <c r="O2416">
        <f t="shared" si="622"/>
        <v>-0.43828730748509592</v>
      </c>
      <c r="P2416">
        <f t="shared" si="623"/>
        <v>0.15090448731358688</v>
      </c>
      <c r="Q2416">
        <f t="shared" si="624"/>
        <v>0.88607678663087008</v>
      </c>
      <c r="R2416">
        <f t="shared" si="625"/>
        <v>1</v>
      </c>
      <c r="AG2416" s="8">
        <f t="shared" si="631"/>
        <v>-7.2273594154511511E-2</v>
      </c>
      <c r="AH2416" s="8">
        <f t="shared" si="632"/>
        <v>0.73167452376494557</v>
      </c>
      <c r="AI2416" s="8">
        <f t="shared" si="633"/>
        <v>0.67781186096241286</v>
      </c>
      <c r="AJ2416" s="8"/>
      <c r="AK2416" s="8"/>
      <c r="AL2416" s="8"/>
      <c r="AN2416" s="8">
        <f t="shared" si="626"/>
        <v>1.0000000000000002</v>
      </c>
      <c r="AO2416" s="8">
        <f t="shared" si="627"/>
        <v>1.6692552682184518</v>
      </c>
      <c r="AP2416" s="8">
        <f t="shared" si="628"/>
        <v>0.82601389730244423</v>
      </c>
      <c r="AQ2416" s="8"/>
      <c r="AR2416" s="8">
        <f t="shared" si="629"/>
        <v>95.641281798895506</v>
      </c>
      <c r="AS2416" s="8">
        <f t="shared" si="630"/>
        <v>42.672889865417332</v>
      </c>
    </row>
    <row r="2417" spans="1:45">
      <c r="A2417" s="20">
        <v>86.352933329999999</v>
      </c>
      <c r="B2417" s="20">
        <v>220.58864489999999</v>
      </c>
      <c r="C2417" s="20">
        <v>-285.55759319999999</v>
      </c>
      <c r="E2417" s="9">
        <f t="shared" si="634"/>
        <v>-739.41135510000004</v>
      </c>
      <c r="F2417" s="9">
        <f t="shared" si="635"/>
        <v>254.44240680000001</v>
      </c>
      <c r="I2417">
        <v>1</v>
      </c>
      <c r="J2417">
        <f t="shared" si="620"/>
        <v>0.48218425082794375</v>
      </c>
      <c r="K2417">
        <f t="shared" si="621"/>
        <v>2.8101703447821214</v>
      </c>
      <c r="O2417">
        <f t="shared" si="622"/>
        <v>-0.43848032547800192</v>
      </c>
      <c r="P2417">
        <f t="shared" si="623"/>
        <v>0.15088757912567022</v>
      </c>
      <c r="Q2417">
        <f t="shared" si="624"/>
        <v>0.88598416613069342</v>
      </c>
      <c r="R2417">
        <f t="shared" si="625"/>
        <v>1</v>
      </c>
      <c r="AG2417" s="8">
        <f t="shared" si="631"/>
        <v>-7.2141818024808291E-2</v>
      </c>
      <c r="AH2417" s="8">
        <f t="shared" si="632"/>
        <v>0.73179657068436466</v>
      </c>
      <c r="AI2417" s="8">
        <f t="shared" si="633"/>
        <v>0.6776941325012924</v>
      </c>
      <c r="AJ2417" s="8"/>
      <c r="AK2417" s="8"/>
      <c r="AL2417" s="8"/>
      <c r="AN2417" s="8">
        <f t="shared" si="626"/>
        <v>1.0000000000000002</v>
      </c>
      <c r="AO2417" s="8">
        <f t="shared" si="627"/>
        <v>1.6690606176338778</v>
      </c>
      <c r="AP2417" s="8">
        <f t="shared" si="628"/>
        <v>0.82617400898212168</v>
      </c>
      <c r="AQ2417" s="8"/>
      <c r="AR2417" s="8">
        <f t="shared" si="629"/>
        <v>95.630129141919667</v>
      </c>
      <c r="AS2417" s="8">
        <f t="shared" si="630"/>
        <v>42.663716141921064</v>
      </c>
    </row>
    <row r="2418" spans="1:45">
      <c r="A2418" s="20">
        <v>86.386300000000006</v>
      </c>
      <c r="B2418" s="20">
        <v>219.74887029999999</v>
      </c>
      <c r="C2418" s="20">
        <v>-285.5638611</v>
      </c>
      <c r="E2418" s="9">
        <f t="shared" si="634"/>
        <v>-740.25112969999998</v>
      </c>
      <c r="F2418" s="9">
        <f t="shared" si="635"/>
        <v>254.4361389</v>
      </c>
      <c r="I2418">
        <v>1</v>
      </c>
      <c r="J2418">
        <f t="shared" si="620"/>
        <v>0.48260365093978624</v>
      </c>
      <c r="K2418">
        <f t="shared" si="621"/>
        <v>2.8105270064156507</v>
      </c>
      <c r="O2418">
        <f t="shared" si="622"/>
        <v>-0.43888547847925063</v>
      </c>
      <c r="P2418">
        <f t="shared" si="623"/>
        <v>0.15085195021424053</v>
      </c>
      <c r="Q2418">
        <f t="shared" si="624"/>
        <v>0.88578960588652178</v>
      </c>
      <c r="R2418">
        <f t="shared" si="625"/>
        <v>1</v>
      </c>
      <c r="AG2418" s="8">
        <f t="shared" si="631"/>
        <v>-7.1865245547945544E-2</v>
      </c>
      <c r="AH2418" s="8">
        <f t="shared" si="632"/>
        <v>0.7320527262966432</v>
      </c>
      <c r="AI2418" s="8">
        <f t="shared" si="633"/>
        <v>0.67744681887509506</v>
      </c>
      <c r="AJ2418" s="8"/>
      <c r="AK2418" s="8"/>
      <c r="AL2418" s="8"/>
      <c r="AN2418" s="8">
        <f t="shared" si="626"/>
        <v>1.0000000000000004</v>
      </c>
      <c r="AO2418" s="8">
        <f t="shared" si="627"/>
        <v>1.6686522703255464</v>
      </c>
      <c r="AP2418" s="8">
        <f t="shared" si="628"/>
        <v>0.8265102806393233</v>
      </c>
      <c r="AQ2418" s="8"/>
      <c r="AR2418" s="8">
        <f t="shared" si="629"/>
        <v>95.606732564576745</v>
      </c>
      <c r="AS2418" s="8">
        <f t="shared" si="630"/>
        <v>42.644449195193538</v>
      </c>
    </row>
    <row r="2419" spans="1:45">
      <c r="A2419" s="20">
        <v>86.419666669999998</v>
      </c>
      <c r="B2419" s="20">
        <v>219.26651409999999</v>
      </c>
      <c r="C2419" s="20">
        <v>-285.5612643</v>
      </c>
      <c r="E2419" s="9">
        <f t="shared" si="634"/>
        <v>-740.73348590000001</v>
      </c>
      <c r="F2419" s="9">
        <f t="shared" si="635"/>
        <v>254.4387357</v>
      </c>
      <c r="I2419">
        <v>1</v>
      </c>
      <c r="J2419">
        <f t="shared" si="620"/>
        <v>0.48284555668419876</v>
      </c>
      <c r="K2419">
        <f t="shared" si="621"/>
        <v>2.8107240591393721</v>
      </c>
      <c r="O2419">
        <f t="shared" si="622"/>
        <v>-0.43911783819127315</v>
      </c>
      <c r="P2419">
        <f t="shared" si="623"/>
        <v>0.15083507050711117</v>
      </c>
      <c r="Q2419">
        <f t="shared" si="624"/>
        <v>0.88567731465096111</v>
      </c>
      <c r="R2419">
        <f t="shared" si="625"/>
        <v>1</v>
      </c>
      <c r="AG2419" s="8">
        <f t="shared" si="631"/>
        <v>-7.1703757210385077E-2</v>
      </c>
      <c r="AH2419" s="8">
        <f t="shared" si="632"/>
        <v>0.73219821879084879</v>
      </c>
      <c r="AI2419" s="8">
        <f t="shared" si="633"/>
        <v>0.67730668061183508</v>
      </c>
      <c r="AJ2419" s="8"/>
      <c r="AK2419" s="8"/>
      <c r="AL2419" s="8"/>
      <c r="AN2419" s="8">
        <f t="shared" si="626"/>
        <v>0.99999999999999989</v>
      </c>
      <c r="AO2419" s="8">
        <f t="shared" si="627"/>
        <v>1.6684144965428123</v>
      </c>
      <c r="AP2419" s="8">
        <f t="shared" si="628"/>
        <v>0.82670078003080605</v>
      </c>
      <c r="AQ2419" s="8"/>
      <c r="AR2419" s="8">
        <f t="shared" si="629"/>
        <v>95.593109130347216</v>
      </c>
      <c r="AS2419" s="8">
        <f t="shared" si="630"/>
        <v>42.633534384061768</v>
      </c>
    </row>
    <row r="2420" spans="1:45">
      <c r="A2420" s="20">
        <v>86.453033329999997</v>
      </c>
      <c r="B2420" s="20">
        <v>218.71485419999999</v>
      </c>
      <c r="C2420" s="20">
        <v>-285.45412679999998</v>
      </c>
      <c r="E2420" s="9">
        <f t="shared" si="634"/>
        <v>-741.28514580000001</v>
      </c>
      <c r="F2420" s="9">
        <f t="shared" si="635"/>
        <v>254.54587320000002</v>
      </c>
      <c r="I2420">
        <v>1</v>
      </c>
      <c r="J2420">
        <f t="shared" si="620"/>
        <v>0.48314006077517146</v>
      </c>
      <c r="K2420">
        <f t="shared" si="621"/>
        <v>2.8108234355575816</v>
      </c>
      <c r="O2420">
        <f t="shared" si="622"/>
        <v>-0.43937950285120303</v>
      </c>
      <c r="P2420">
        <f t="shared" si="623"/>
        <v>0.15087613700762953</v>
      </c>
      <c r="Q2420">
        <f t="shared" si="624"/>
        <v>0.88554053761297946</v>
      </c>
      <c r="R2420">
        <f t="shared" si="625"/>
        <v>1</v>
      </c>
      <c r="AG2420" s="8">
        <f t="shared" si="631"/>
        <v>-7.1474137333670307E-2</v>
      </c>
      <c r="AH2420" s="8">
        <f t="shared" si="632"/>
        <v>0.73233890619351771</v>
      </c>
      <c r="AI2420" s="8">
        <f t="shared" si="633"/>
        <v>0.6771788347015063</v>
      </c>
      <c r="AJ2420" s="8"/>
      <c r="AK2420" s="8"/>
      <c r="AL2420" s="8"/>
      <c r="AN2420" s="8">
        <f t="shared" si="626"/>
        <v>1.0000000000000002</v>
      </c>
      <c r="AO2420" s="8">
        <f t="shared" si="627"/>
        <v>1.6680852869016691</v>
      </c>
      <c r="AP2420" s="8">
        <f t="shared" si="628"/>
        <v>0.8268745404601977</v>
      </c>
      <c r="AQ2420" s="8"/>
      <c r="AR2420" s="8">
        <f t="shared" si="629"/>
        <v>95.574246807334703</v>
      </c>
      <c r="AS2420" s="8">
        <f t="shared" si="630"/>
        <v>42.623578644811246</v>
      </c>
    </row>
    <row r="2421" spans="1:45">
      <c r="A2421" s="20">
        <v>86.486400000000003</v>
      </c>
      <c r="B2421" s="20">
        <v>217.97660930000001</v>
      </c>
      <c r="C2421" s="20">
        <v>-285.05685219999998</v>
      </c>
      <c r="E2421" s="9">
        <f t="shared" si="634"/>
        <v>-742.02339069999994</v>
      </c>
      <c r="F2421" s="9">
        <f t="shared" si="635"/>
        <v>254.94314780000002</v>
      </c>
      <c r="I2421">
        <v>1</v>
      </c>
      <c r="J2421">
        <f t="shared" si="620"/>
        <v>0.48357765184323731</v>
      </c>
      <c r="K2421">
        <f t="shared" si="621"/>
        <v>2.8106501250103308</v>
      </c>
      <c r="O2421">
        <f t="shared" si="622"/>
        <v>-0.43971978302362186</v>
      </c>
      <c r="P2421">
        <f t="shared" si="623"/>
        <v>0.15107818303169726</v>
      </c>
      <c r="Q2421">
        <f t="shared" si="624"/>
        <v>0.88533716460425393</v>
      </c>
      <c r="R2421">
        <f t="shared" si="625"/>
        <v>1</v>
      </c>
      <c r="AG2421" s="8">
        <f t="shared" si="631"/>
        <v>-7.1057366200165284E-2</v>
      </c>
      <c r="AH2421" s="8">
        <f t="shared" si="632"/>
        <v>0.73246459151319243</v>
      </c>
      <c r="AI2421" s="8">
        <f t="shared" si="633"/>
        <v>0.67708675432924248</v>
      </c>
      <c r="AJ2421" s="8"/>
      <c r="AK2421" s="8"/>
      <c r="AL2421" s="8"/>
      <c r="AN2421" s="8">
        <f t="shared" si="626"/>
        <v>1.0000000000000002</v>
      </c>
      <c r="AO2421" s="8">
        <f t="shared" si="627"/>
        <v>1.6675050355527832</v>
      </c>
      <c r="AP2421" s="8">
        <f t="shared" si="628"/>
        <v>0.82699967332124669</v>
      </c>
      <c r="AQ2421" s="8"/>
      <c r="AR2421" s="8">
        <f t="shared" si="629"/>
        <v>95.541000853986759</v>
      </c>
      <c r="AS2421" s="8">
        <f t="shared" si="630"/>
        <v>42.616409059994737</v>
      </c>
    </row>
    <row r="2422" spans="1:45">
      <c r="A2422" s="20">
        <v>86.519766669999996</v>
      </c>
      <c r="B2422" s="20">
        <v>217.51669680000001</v>
      </c>
      <c r="C2422" s="20">
        <v>-284.82742990000003</v>
      </c>
      <c r="E2422" s="9">
        <f t="shared" si="634"/>
        <v>-742.48330320000002</v>
      </c>
      <c r="F2422" s="9">
        <f t="shared" si="635"/>
        <v>255.17257009999997</v>
      </c>
      <c r="I2422">
        <v>1</v>
      </c>
      <c r="J2422">
        <f t="shared" si="620"/>
        <v>0.4838470637322142</v>
      </c>
      <c r="K2422">
        <f t="shared" si="621"/>
        <v>2.8105641093488565</v>
      </c>
      <c r="O2422">
        <f t="shared" si="622"/>
        <v>-0.4399323410887705</v>
      </c>
      <c r="P2422">
        <f t="shared" si="623"/>
        <v>0.151193522685173</v>
      </c>
      <c r="Q2422">
        <f t="shared" si="624"/>
        <v>0.88521186953305242</v>
      </c>
      <c r="R2422">
        <f t="shared" si="625"/>
        <v>1</v>
      </c>
      <c r="AG2422" s="8">
        <f t="shared" si="631"/>
        <v>-7.0805612156904729E-2</v>
      </c>
      <c r="AH2422" s="8">
        <f t="shared" si="632"/>
        <v>0.73254723271222488</v>
      </c>
      <c r="AI2422" s="8">
        <f t="shared" si="633"/>
        <v>0.67702371977113751</v>
      </c>
      <c r="AJ2422" s="8"/>
      <c r="AK2422" s="8"/>
      <c r="AL2422" s="8"/>
      <c r="AN2422" s="8">
        <f t="shared" si="626"/>
        <v>1.0000000000000004</v>
      </c>
      <c r="AO2422" s="8">
        <f t="shared" si="627"/>
        <v>1.6671537162651784</v>
      </c>
      <c r="AP2422" s="8">
        <f t="shared" si="628"/>
        <v>0.82708532599142415</v>
      </c>
      <c r="AQ2422" s="8"/>
      <c r="AR2422" s="8">
        <f t="shared" si="629"/>
        <v>95.520871741545463</v>
      </c>
      <c r="AS2422" s="8">
        <f t="shared" si="630"/>
        <v>42.611501523489544</v>
      </c>
    </row>
    <row r="2423" spans="1:45">
      <c r="A2423" s="20">
        <v>86.553133329999994</v>
      </c>
      <c r="B2423" s="20">
        <v>216.75670719999999</v>
      </c>
      <c r="C2423" s="20">
        <v>-284.67722600000002</v>
      </c>
      <c r="E2423" s="9">
        <f t="shared" si="634"/>
        <v>-743.24329280000006</v>
      </c>
      <c r="F2423" s="9">
        <f t="shared" si="635"/>
        <v>255.32277399999998</v>
      </c>
      <c r="I2423">
        <v>1</v>
      </c>
      <c r="J2423">
        <f t="shared" si="620"/>
        <v>0.4842527825508095</v>
      </c>
      <c r="K2423">
        <f t="shared" si="621"/>
        <v>2.810697666882092</v>
      </c>
      <c r="O2423">
        <f t="shared" si="622"/>
        <v>-0.44029215806334199</v>
      </c>
      <c r="P2423">
        <f t="shared" si="623"/>
        <v>0.15125143577639957</v>
      </c>
      <c r="Q2423">
        <f t="shared" si="624"/>
        <v>0.88502306112524698</v>
      </c>
      <c r="R2423">
        <f t="shared" si="625"/>
        <v>1</v>
      </c>
      <c r="AG2423" s="8">
        <f t="shared" si="631"/>
        <v>-7.0488492710028328E-2</v>
      </c>
      <c r="AH2423" s="8">
        <f t="shared" si="632"/>
        <v>0.73273991400274996</v>
      </c>
      <c r="AI2423" s="8">
        <f t="shared" si="633"/>
        <v>0.67684827755022825</v>
      </c>
      <c r="AJ2423" s="8"/>
      <c r="AK2423" s="8"/>
      <c r="AL2423" s="8"/>
      <c r="AN2423" s="8">
        <f t="shared" si="626"/>
        <v>1</v>
      </c>
      <c r="AO2423" s="8">
        <f t="shared" si="627"/>
        <v>1.6666997348472157</v>
      </c>
      <c r="AP2423" s="8">
        <f t="shared" si="628"/>
        <v>0.82732368501201792</v>
      </c>
      <c r="AQ2423" s="8"/>
      <c r="AR2423" s="8">
        <f t="shared" si="629"/>
        <v>95.494860522318845</v>
      </c>
      <c r="AS2423" s="8">
        <f t="shared" si="630"/>
        <v>42.597844557600652</v>
      </c>
    </row>
    <row r="2424" spans="1:45">
      <c r="A2424" s="20">
        <v>86.586500000000001</v>
      </c>
      <c r="B2424" s="20">
        <v>215.9273556</v>
      </c>
      <c r="C2424" s="20">
        <v>-284.68538960000001</v>
      </c>
      <c r="E2424" s="9">
        <f t="shared" si="634"/>
        <v>-744.07264439999994</v>
      </c>
      <c r="F2424" s="9">
        <f t="shared" si="635"/>
        <v>255.31461039999999</v>
      </c>
      <c r="I2424">
        <v>1</v>
      </c>
      <c r="J2424">
        <f t="shared" si="620"/>
        <v>0.48466583426783061</v>
      </c>
      <c r="K2424">
        <f t="shared" si="621"/>
        <v>2.8110500038700441</v>
      </c>
      <c r="O2424">
        <f t="shared" si="622"/>
        <v>-0.44069115582090207</v>
      </c>
      <c r="P2424">
        <f t="shared" si="623"/>
        <v>0.15121492720091637</v>
      </c>
      <c r="Q2424">
        <f t="shared" si="624"/>
        <v>0.88483069056902575</v>
      </c>
      <c r="R2424">
        <f t="shared" si="625"/>
        <v>1</v>
      </c>
      <c r="AG2424" s="8">
        <f t="shared" si="631"/>
        <v>-7.0216784636598195E-2</v>
      </c>
      <c r="AH2424" s="8">
        <f t="shared" si="632"/>
        <v>0.73299225357800823</v>
      </c>
      <c r="AI2424" s="8">
        <f t="shared" si="633"/>
        <v>0.67660325106367214</v>
      </c>
      <c r="AJ2424" s="8"/>
      <c r="AK2424" s="8"/>
      <c r="AL2424" s="8"/>
      <c r="AN2424" s="8">
        <f t="shared" si="626"/>
        <v>1</v>
      </c>
      <c r="AO2424" s="8">
        <f t="shared" si="627"/>
        <v>1.6662996213641026</v>
      </c>
      <c r="AP2424" s="8">
        <f t="shared" si="628"/>
        <v>0.82765649509402384</v>
      </c>
      <c r="AQ2424" s="8"/>
      <c r="AR2424" s="8">
        <f t="shared" si="629"/>
        <v>95.471935708410186</v>
      </c>
      <c r="AS2424" s="8">
        <f t="shared" si="630"/>
        <v>42.578775944522306</v>
      </c>
    </row>
    <row r="2425" spans="1:45">
      <c r="A2425" s="20">
        <v>86.619866669999993</v>
      </c>
      <c r="B2425" s="20">
        <v>215.3656866</v>
      </c>
      <c r="C2425" s="20">
        <v>-284.70601299999998</v>
      </c>
      <c r="E2425" s="9">
        <f t="shared" si="634"/>
        <v>-744.6343134</v>
      </c>
      <c r="F2425" s="9">
        <f t="shared" si="635"/>
        <v>255.29398700000002</v>
      </c>
      <c r="I2425">
        <v>1</v>
      </c>
      <c r="J2425">
        <f t="shared" ref="J2425:J2488" si="636">ATAN((SQRT(E2425^2+F2425^2)^$B$16)/($F$24))</f>
        <v>0.48494291265294637</v>
      </c>
      <c r="K2425">
        <f t="shared" ref="K2425:K2488" si="637">ATAN2(E2425,F2425)</f>
        <v>2.8113063616871381</v>
      </c>
      <c r="O2425">
        <f t="shared" ref="O2425:O2488" si="638">COS(K2425)*SIN(J2425)</f>
        <v>-0.44096180559065423</v>
      </c>
      <c r="P2425">
        <f t="shared" ref="P2425:P2488" si="639">SIN(K2425)*SIN(J2425)</f>
        <v>0.15118145301408428</v>
      </c>
      <c r="Q2425">
        <f t="shared" ref="Q2425:Q2488" si="640">COS(J2425)</f>
        <v>0.88470156226536656</v>
      </c>
      <c r="R2425">
        <f t="shared" ref="R2425:R2488" si="641">SQRT(O2425^2+P2425^2+Q2425^2)</f>
        <v>1</v>
      </c>
      <c r="AG2425" s="8">
        <f t="shared" si="631"/>
        <v>-7.0039340721369747E-2</v>
      </c>
      <c r="AH2425" s="8">
        <f t="shared" si="632"/>
        <v>0.73316671516625487</v>
      </c>
      <c r="AI2425" s="8">
        <f t="shared" si="633"/>
        <v>0.67643259717701343</v>
      </c>
      <c r="AJ2425" s="8"/>
      <c r="AK2425" s="8"/>
      <c r="AL2425" s="8"/>
      <c r="AN2425" s="8">
        <f t="shared" ref="AN2425:AN2488" si="642">AG2425^2+AH2425^2+AI2425^2</f>
        <v>1</v>
      </c>
      <c r="AO2425" s="8">
        <f t="shared" ref="AO2425:AO2488" si="643">IF(ATAN2(AG2425,AH2425)&gt;=0,ATAN2(AG2425,AH2425),ATAN2(AG2425,AH2425)+2*PI())</f>
        <v>1.6660372039061102</v>
      </c>
      <c r="AP2425" s="8">
        <f t="shared" ref="AP2425:AP2488" si="644">ACOS(AI2425/AN2425)</f>
        <v>0.82788822760955261</v>
      </c>
      <c r="AQ2425" s="8"/>
      <c r="AR2425" s="8">
        <f t="shared" ref="AR2425:AR2488" si="645">DEGREES(AO2425)</f>
        <v>95.456900295596668</v>
      </c>
      <c r="AS2425" s="8">
        <f t="shared" ref="AS2425:AS2488" si="646">90-DEGREES(AP2425)</f>
        <v>42.565498649406564</v>
      </c>
    </row>
    <row r="2426" spans="1:45">
      <c r="A2426" s="20">
        <v>86.653233330000006</v>
      </c>
      <c r="B2426" s="20">
        <v>214.75141210000001</v>
      </c>
      <c r="C2426" s="20">
        <v>-284.60014009999998</v>
      </c>
      <c r="E2426" s="9">
        <f t="shared" si="634"/>
        <v>-745.24858789999996</v>
      </c>
      <c r="F2426" s="9">
        <f t="shared" si="635"/>
        <v>255.39985990000002</v>
      </c>
      <c r="I2426">
        <v>1</v>
      </c>
      <c r="J2426">
        <f t="shared" si="636"/>
        <v>0.48526785796701327</v>
      </c>
      <c r="K2426">
        <f t="shared" si="637"/>
        <v>2.8114321139800622</v>
      </c>
      <c r="O2426">
        <f t="shared" si="638"/>
        <v>-0.44125274317346858</v>
      </c>
      <c r="P2426">
        <f t="shared" si="639"/>
        <v>0.15121919130978145</v>
      </c>
      <c r="Q2426">
        <f t="shared" si="640"/>
        <v>0.88455003974987456</v>
      </c>
      <c r="R2426">
        <f t="shared" si="641"/>
        <v>1</v>
      </c>
      <c r="AG2426" s="8">
        <f t="shared" si="631"/>
        <v>-6.9789959393053269E-2</v>
      </c>
      <c r="AH2426" s="8">
        <f t="shared" si="632"/>
        <v>0.73332581868626789</v>
      </c>
      <c r="AI2426" s="8">
        <f t="shared" si="633"/>
        <v>0.67628589015003926</v>
      </c>
      <c r="AJ2426" s="8"/>
      <c r="AK2426" s="8"/>
      <c r="AL2426" s="8"/>
      <c r="AN2426" s="8">
        <f t="shared" si="642"/>
        <v>1</v>
      </c>
      <c r="AO2426" s="8">
        <f t="shared" si="643"/>
        <v>1.6656796592876371</v>
      </c>
      <c r="AP2426" s="8">
        <f t="shared" si="644"/>
        <v>0.82808740304174944</v>
      </c>
      <c r="AQ2426" s="8"/>
      <c r="AR2426" s="8">
        <f t="shared" si="645"/>
        <v>95.436414497970546</v>
      </c>
      <c r="AS2426" s="8">
        <f t="shared" si="646"/>
        <v>42.554086737758986</v>
      </c>
    </row>
    <row r="2427" spans="1:45">
      <c r="A2427" s="20">
        <v>86.686599999999999</v>
      </c>
      <c r="B2427" s="20">
        <v>214.41763889999999</v>
      </c>
      <c r="C2427" s="20">
        <v>-284.559211</v>
      </c>
      <c r="E2427" s="9">
        <f t="shared" si="634"/>
        <v>-745.58236110000007</v>
      </c>
      <c r="F2427" s="9">
        <f t="shared" si="635"/>
        <v>255.440789</v>
      </c>
      <c r="I2427">
        <v>1</v>
      </c>
      <c r="J2427">
        <f t="shared" si="636"/>
        <v>0.48544153811039803</v>
      </c>
      <c r="K2427">
        <f t="shared" si="637"/>
        <v>2.8115202839071554</v>
      </c>
      <c r="O2427">
        <f t="shared" si="638"/>
        <v>-0.44141140351311775</v>
      </c>
      <c r="P2427">
        <f t="shared" si="639"/>
        <v>0.15123007607185768</v>
      </c>
      <c r="Q2427">
        <f t="shared" si="640"/>
        <v>0.88446901412083379</v>
      </c>
      <c r="R2427">
        <f t="shared" si="641"/>
        <v>1</v>
      </c>
      <c r="AG2427" s="8">
        <f t="shared" si="631"/>
        <v>-6.9661642289223669E-2</v>
      </c>
      <c r="AH2427" s="8">
        <f t="shared" si="632"/>
        <v>0.73341629317121626</v>
      </c>
      <c r="AI2427" s="8">
        <f t="shared" si="633"/>
        <v>0.67620100303427599</v>
      </c>
      <c r="AJ2427" s="8"/>
      <c r="AK2427" s="8"/>
      <c r="AL2427" s="8"/>
      <c r="AN2427" s="8">
        <f t="shared" si="642"/>
        <v>1.0000000000000002</v>
      </c>
      <c r="AO2427" s="8">
        <f t="shared" si="643"/>
        <v>1.6654946336394427</v>
      </c>
      <c r="AP2427" s="8">
        <f t="shared" si="644"/>
        <v>0.82820263261354465</v>
      </c>
      <c r="AQ2427" s="8"/>
      <c r="AR2427" s="8">
        <f t="shared" si="645"/>
        <v>95.425813309227337</v>
      </c>
      <c r="AS2427" s="8">
        <f t="shared" si="646"/>
        <v>42.547484569620025</v>
      </c>
    </row>
    <row r="2428" spans="1:45">
      <c r="A2428" s="20">
        <v>86.719966670000005</v>
      </c>
      <c r="B2428" s="20">
        <v>213.71233050000001</v>
      </c>
      <c r="C2428" s="20">
        <v>-284.51098439999998</v>
      </c>
      <c r="E2428" s="9">
        <f t="shared" si="634"/>
        <v>-746.28766949999999</v>
      </c>
      <c r="F2428" s="9">
        <f t="shared" si="635"/>
        <v>255.48901560000002</v>
      </c>
      <c r="I2428">
        <v>1</v>
      </c>
      <c r="J2428">
        <f t="shared" si="636"/>
        <v>0.48580191662469296</v>
      </c>
      <c r="K2428">
        <f t="shared" si="637"/>
        <v>2.8117522478468597</v>
      </c>
      <c r="O2428">
        <f t="shared" si="638"/>
        <v>-0.4417480043391509</v>
      </c>
      <c r="P2428">
        <f t="shared" si="639"/>
        <v>0.15123090918477808</v>
      </c>
      <c r="Q2428">
        <f t="shared" si="640"/>
        <v>0.88430080446052006</v>
      </c>
      <c r="R2428">
        <f t="shared" si="641"/>
        <v>1</v>
      </c>
      <c r="AG2428" s="8">
        <f t="shared" si="631"/>
        <v>-6.9407049524470354E-2</v>
      </c>
      <c r="AH2428" s="8">
        <f t="shared" si="632"/>
        <v>0.73361675143922711</v>
      </c>
      <c r="AI2428" s="8">
        <f t="shared" si="633"/>
        <v>0.67600970664929294</v>
      </c>
      <c r="AJ2428" s="8"/>
      <c r="AK2428" s="8"/>
      <c r="AL2428" s="8"/>
      <c r="AN2428" s="8">
        <f t="shared" si="642"/>
        <v>1.0000000000000002</v>
      </c>
      <c r="AO2428" s="8">
        <f t="shared" si="643"/>
        <v>1.6651249641453985</v>
      </c>
      <c r="AP2428" s="8">
        <f t="shared" si="644"/>
        <v>0.82846226222687491</v>
      </c>
      <c r="AQ2428" s="8"/>
      <c r="AR2428" s="8">
        <f t="shared" si="645"/>
        <v>95.404632807403857</v>
      </c>
      <c r="AS2428" s="8">
        <f t="shared" si="646"/>
        <v>42.532608888539585</v>
      </c>
    </row>
    <row r="2429" spans="1:45">
      <c r="A2429" s="20">
        <v>86.753333330000004</v>
      </c>
      <c r="B2429" s="20">
        <v>212.9766702</v>
      </c>
      <c r="C2429" s="20">
        <v>-284.3860004</v>
      </c>
      <c r="E2429" s="9">
        <f t="shared" si="634"/>
        <v>-747.02332980000006</v>
      </c>
      <c r="F2429" s="9">
        <f t="shared" si="635"/>
        <v>255.6139996</v>
      </c>
      <c r="I2429">
        <v>1</v>
      </c>
      <c r="J2429">
        <f t="shared" si="636"/>
        <v>0.48619043427878433</v>
      </c>
      <c r="K2429">
        <f t="shared" si="637"/>
        <v>2.8119042693223633</v>
      </c>
      <c r="O2429">
        <f t="shared" si="638"/>
        <v>-0.44209601933932685</v>
      </c>
      <c r="P2429">
        <f t="shared" si="639"/>
        <v>0.15127496987385833</v>
      </c>
      <c r="Q2429">
        <f t="shared" si="640"/>
        <v>0.88411933197616754</v>
      </c>
      <c r="R2429">
        <f t="shared" si="641"/>
        <v>1</v>
      </c>
      <c r="AG2429" s="8">
        <f t="shared" si="631"/>
        <v>-6.9109413854432922E-2</v>
      </c>
      <c r="AH2429" s="8">
        <f t="shared" si="632"/>
        <v>0.73380729402841116</v>
      </c>
      <c r="AI2429" s="8">
        <f t="shared" si="633"/>
        <v>0.67583337010493771</v>
      </c>
      <c r="AJ2429" s="8"/>
      <c r="AK2429" s="8"/>
      <c r="AL2429" s="8"/>
      <c r="AN2429" s="8">
        <f t="shared" si="642"/>
        <v>1</v>
      </c>
      <c r="AO2429" s="8">
        <f t="shared" si="643"/>
        <v>1.6646985920122759</v>
      </c>
      <c r="AP2429" s="8">
        <f t="shared" si="644"/>
        <v>0.82870153341375352</v>
      </c>
      <c r="AQ2429" s="8"/>
      <c r="AR2429" s="8">
        <f t="shared" si="645"/>
        <v>95.380203483673938</v>
      </c>
      <c r="AS2429" s="8">
        <f t="shared" si="646"/>
        <v>42.518899659372352</v>
      </c>
    </row>
    <row r="2430" spans="1:45">
      <c r="A2430" s="20">
        <v>86.786699999999996</v>
      </c>
      <c r="B2430" s="20">
        <v>212.36199669999999</v>
      </c>
      <c r="C2430" s="20">
        <v>-284.03419250000002</v>
      </c>
      <c r="E2430" s="9">
        <f t="shared" si="634"/>
        <v>-747.63800330000004</v>
      </c>
      <c r="F2430" s="9">
        <f t="shared" si="635"/>
        <v>255.96580749999998</v>
      </c>
      <c r="I2430">
        <v>1</v>
      </c>
      <c r="J2430">
        <f t="shared" si="636"/>
        <v>0.48655717100382523</v>
      </c>
      <c r="K2430">
        <f t="shared" si="637"/>
        <v>2.8117348764315908</v>
      </c>
      <c r="O2430">
        <f t="shared" si="638"/>
        <v>-0.44237711714720229</v>
      </c>
      <c r="P2430">
        <f t="shared" si="639"/>
        <v>0.15145486921518797</v>
      </c>
      <c r="Q2430">
        <f t="shared" si="640"/>
        <v>0.88394791069131484</v>
      </c>
      <c r="R2430">
        <f t="shared" si="641"/>
        <v>1</v>
      </c>
      <c r="AG2430" s="8">
        <f t="shared" si="631"/>
        <v>-6.8754248889555947E-2</v>
      </c>
      <c r="AH2430" s="8">
        <f t="shared" si="632"/>
        <v>0.73390555736708474</v>
      </c>
      <c r="AI2430" s="8">
        <f t="shared" si="633"/>
        <v>0.67576289194164985</v>
      </c>
      <c r="AJ2430" s="8"/>
      <c r="AK2430" s="8"/>
      <c r="AL2430" s="8"/>
      <c r="AN2430" s="8">
        <f t="shared" si="642"/>
        <v>1.0000000000000002</v>
      </c>
      <c r="AO2430" s="8">
        <f t="shared" si="643"/>
        <v>1.6642063867690204</v>
      </c>
      <c r="AP2430" s="8">
        <f t="shared" si="644"/>
        <v>0.82879715060235937</v>
      </c>
      <c r="AQ2430" s="8"/>
      <c r="AR2430" s="8">
        <f t="shared" si="645"/>
        <v>95.352002200581197</v>
      </c>
      <c r="AS2430" s="8">
        <f t="shared" si="646"/>
        <v>42.513421198016331</v>
      </c>
    </row>
    <row r="2431" spans="1:45">
      <c r="A2431" s="20">
        <v>86.820066670000003</v>
      </c>
      <c r="B2431" s="20">
        <v>211.77447789999999</v>
      </c>
      <c r="C2431" s="20">
        <v>-283.9321994</v>
      </c>
      <c r="E2431" s="9">
        <f t="shared" si="634"/>
        <v>-748.22552210000003</v>
      </c>
      <c r="F2431" s="9">
        <f t="shared" si="635"/>
        <v>256.0678006</v>
      </c>
      <c r="I2431">
        <v>1</v>
      </c>
      <c r="J2431">
        <f t="shared" si="636"/>
        <v>0.48686759137788749</v>
      </c>
      <c r="K2431">
        <f t="shared" si="637"/>
        <v>2.8118534958871573</v>
      </c>
      <c r="O2431">
        <f t="shared" si="638"/>
        <v>-0.44265467110044082</v>
      </c>
      <c r="P2431">
        <f t="shared" si="639"/>
        <v>0.15149123453564459</v>
      </c>
      <c r="Q2431">
        <f t="shared" si="640"/>
        <v>0.88380272007491967</v>
      </c>
      <c r="R2431">
        <f t="shared" si="641"/>
        <v>1</v>
      </c>
      <c r="AG2431" s="8">
        <f t="shared" si="631"/>
        <v>-6.8515784531972823E-2</v>
      </c>
      <c r="AH2431" s="8">
        <f t="shared" si="632"/>
        <v>0.73405693277559469</v>
      </c>
      <c r="AI2431" s="8">
        <f t="shared" si="633"/>
        <v>0.67562268072797427</v>
      </c>
      <c r="AJ2431" s="8"/>
      <c r="AK2431" s="8"/>
      <c r="AL2431" s="8"/>
      <c r="AN2431" s="8">
        <f t="shared" si="642"/>
        <v>0.99999999999999989</v>
      </c>
      <c r="AO2431" s="8">
        <f t="shared" si="643"/>
        <v>1.6638651931121944</v>
      </c>
      <c r="AP2431" s="8">
        <f t="shared" si="644"/>
        <v>0.8289873491719274</v>
      </c>
      <c r="AQ2431" s="8"/>
      <c r="AR2431" s="8">
        <f t="shared" si="645"/>
        <v>95.332453244048423</v>
      </c>
      <c r="AS2431" s="8">
        <f t="shared" si="646"/>
        <v>42.502523622710662</v>
      </c>
    </row>
    <row r="2432" spans="1:45">
      <c r="A2432" s="20">
        <v>86.853433330000001</v>
      </c>
      <c r="B2432" s="20">
        <v>210.75820229999999</v>
      </c>
      <c r="C2432" s="20">
        <v>-283.64890129999998</v>
      </c>
      <c r="E2432" s="9">
        <f t="shared" si="634"/>
        <v>-749.24179770000001</v>
      </c>
      <c r="F2432" s="9">
        <f t="shared" si="635"/>
        <v>256.35109870000002</v>
      </c>
      <c r="I2432">
        <v>1</v>
      </c>
      <c r="J2432">
        <f t="shared" si="636"/>
        <v>0.48742254689346531</v>
      </c>
      <c r="K2432">
        <f t="shared" si="637"/>
        <v>2.8119305656942126</v>
      </c>
      <c r="O2432">
        <f t="shared" si="638"/>
        <v>-0.44313033719411105</v>
      </c>
      <c r="P2432">
        <f t="shared" si="639"/>
        <v>0.15161587241358976</v>
      </c>
      <c r="Q2432">
        <f t="shared" si="640"/>
        <v>0.88354294264087663</v>
      </c>
      <c r="R2432">
        <f t="shared" si="641"/>
        <v>1</v>
      </c>
      <c r="AG2432" s="8">
        <f t="shared" si="631"/>
        <v>-6.8057450170395994E-2</v>
      </c>
      <c r="AH2432" s="8">
        <f t="shared" si="632"/>
        <v>0.734292224665263</v>
      </c>
      <c r="AI2432" s="8">
        <f t="shared" si="633"/>
        <v>0.67541328997321559</v>
      </c>
      <c r="AJ2432" s="8"/>
      <c r="AK2432" s="8"/>
      <c r="AL2432" s="8"/>
      <c r="AN2432" s="8">
        <f t="shared" si="642"/>
        <v>1</v>
      </c>
      <c r="AO2432" s="8">
        <f t="shared" si="643"/>
        <v>1.6632167092292851</v>
      </c>
      <c r="AP2432" s="8">
        <f t="shared" si="644"/>
        <v>0.82927132910047696</v>
      </c>
      <c r="AQ2432" s="8"/>
      <c r="AR2432" s="8">
        <f t="shared" si="645"/>
        <v>95.295297854475479</v>
      </c>
      <c r="AS2432" s="8">
        <f t="shared" si="646"/>
        <v>42.486252771338343</v>
      </c>
    </row>
    <row r="2433" spans="1:45">
      <c r="A2433" s="20">
        <v>86.886799999999994</v>
      </c>
      <c r="B2433" s="20">
        <v>210.65081900000001</v>
      </c>
      <c r="C2433" s="20">
        <v>-283.6548717</v>
      </c>
      <c r="E2433" s="9">
        <f t="shared" si="634"/>
        <v>-749.34918100000004</v>
      </c>
      <c r="F2433" s="9">
        <f t="shared" si="635"/>
        <v>256.3451283</v>
      </c>
      <c r="I2433">
        <v>1</v>
      </c>
      <c r="J2433">
        <f t="shared" si="636"/>
        <v>0.48747504536677433</v>
      </c>
      <c r="K2433">
        <f t="shared" si="637"/>
        <v>2.8119815912665804</v>
      </c>
      <c r="O2433">
        <f t="shared" si="638"/>
        <v>-0.44318195998416077</v>
      </c>
      <c r="P2433">
        <f t="shared" si="639"/>
        <v>0.15160827458405568</v>
      </c>
      <c r="Q2433">
        <f t="shared" si="640"/>
        <v>0.88351835375516863</v>
      </c>
      <c r="R2433">
        <f t="shared" si="641"/>
        <v>1</v>
      </c>
      <c r="AG2433" s="8">
        <f t="shared" si="631"/>
        <v>-6.8024492019417737E-2</v>
      </c>
      <c r="AH2433" s="8">
        <f t="shared" si="632"/>
        <v>0.73432588997066961</v>
      </c>
      <c r="AI2433" s="8">
        <f t="shared" si="633"/>
        <v>0.67538000844286483</v>
      </c>
      <c r="AJ2433" s="8"/>
      <c r="AK2433" s="8"/>
      <c r="AL2433" s="8"/>
      <c r="AN2433" s="8">
        <f t="shared" si="642"/>
        <v>0.99999999999999989</v>
      </c>
      <c r="AO2433" s="8">
        <f t="shared" si="643"/>
        <v>1.663167996152338</v>
      </c>
      <c r="AP2433" s="8">
        <f t="shared" si="644"/>
        <v>0.82931645937417486</v>
      </c>
      <c r="AQ2433" s="8"/>
      <c r="AR2433" s="8">
        <f t="shared" si="645"/>
        <v>95.292506800759313</v>
      </c>
      <c r="AS2433" s="8">
        <f t="shared" si="646"/>
        <v>42.48366699712718</v>
      </c>
    </row>
    <row r="2434" spans="1:45">
      <c r="A2434" s="20">
        <v>86.92016667</v>
      </c>
      <c r="B2434" s="20">
        <v>209.7331916</v>
      </c>
      <c r="C2434" s="20">
        <v>-283.5876475</v>
      </c>
      <c r="E2434" s="9">
        <f t="shared" si="634"/>
        <v>-750.26680839999995</v>
      </c>
      <c r="F2434" s="9">
        <f t="shared" si="635"/>
        <v>256.4123525</v>
      </c>
      <c r="I2434">
        <v>1</v>
      </c>
      <c r="J2434">
        <f t="shared" si="636"/>
        <v>0.48794371760467847</v>
      </c>
      <c r="K2434">
        <f t="shared" si="637"/>
        <v>2.8122759734636498</v>
      </c>
      <c r="O2434">
        <f t="shared" si="638"/>
        <v>-0.44361835217044648</v>
      </c>
      <c r="P2434">
        <f t="shared" si="639"/>
        <v>0.15161169868993191</v>
      </c>
      <c r="Q2434">
        <f t="shared" si="640"/>
        <v>0.88329873227460876</v>
      </c>
      <c r="R2434">
        <f t="shared" si="641"/>
        <v>1</v>
      </c>
      <c r="AG2434" s="8">
        <f t="shared" si="631"/>
        <v>-6.7692029737429105E-2</v>
      </c>
      <c r="AH2434" s="8">
        <f t="shared" si="632"/>
        <v>0.73458434146699658</v>
      </c>
      <c r="AI2434" s="8">
        <f t="shared" si="633"/>
        <v>0.67513230879696917</v>
      </c>
      <c r="AJ2434" s="8"/>
      <c r="AK2434" s="8"/>
      <c r="AL2434" s="8"/>
      <c r="AN2434" s="8">
        <f t="shared" si="642"/>
        <v>1.0000000000000002</v>
      </c>
      <c r="AO2434" s="8">
        <f t="shared" si="643"/>
        <v>1.6626869249872922</v>
      </c>
      <c r="AP2434" s="8">
        <f t="shared" si="644"/>
        <v>0.82965228537639202</v>
      </c>
      <c r="AQ2434" s="8"/>
      <c r="AR2434" s="8">
        <f t="shared" si="645"/>
        <v>95.264943453356736</v>
      </c>
      <c r="AS2434" s="8">
        <f t="shared" si="646"/>
        <v>42.464425584549389</v>
      </c>
    </row>
    <row r="2435" spans="1:45">
      <c r="A2435" s="20">
        <v>86.953533329999999</v>
      </c>
      <c r="B2435" s="20">
        <v>208.82553369999999</v>
      </c>
      <c r="C2435" s="20">
        <v>-283.53159849999997</v>
      </c>
      <c r="E2435" s="9">
        <f t="shared" si="634"/>
        <v>-751.17446629999995</v>
      </c>
      <c r="F2435" s="9">
        <f t="shared" si="635"/>
        <v>256.46840150000003</v>
      </c>
      <c r="I2435">
        <v>1</v>
      </c>
      <c r="J2435">
        <f t="shared" si="636"/>
        <v>0.48840533247434958</v>
      </c>
      <c r="K2435">
        <f t="shared" si="637"/>
        <v>2.8125789608755252</v>
      </c>
      <c r="O2435">
        <f t="shared" si="638"/>
        <v>-0.44405009401746387</v>
      </c>
      <c r="P2435">
        <f t="shared" si="639"/>
        <v>0.15160901083277895</v>
      </c>
      <c r="Q2435">
        <f t="shared" si="640"/>
        <v>0.8830822282423012</v>
      </c>
      <c r="R2435">
        <f t="shared" si="641"/>
        <v>1</v>
      </c>
      <c r="AG2435" s="8">
        <f t="shared" si="631"/>
        <v>-6.7367817361492555E-2</v>
      </c>
      <c r="AH2435" s="8">
        <f t="shared" si="632"/>
        <v>0.73484225571659234</v>
      </c>
      <c r="AI2435" s="8">
        <f t="shared" si="633"/>
        <v>0.67488401699647538</v>
      </c>
      <c r="AJ2435" s="8"/>
      <c r="AK2435" s="8"/>
      <c r="AL2435" s="8"/>
      <c r="AN2435" s="8">
        <f t="shared" si="642"/>
        <v>1</v>
      </c>
      <c r="AO2435" s="8">
        <f t="shared" si="643"/>
        <v>1.6622173492771912</v>
      </c>
      <c r="AP2435" s="8">
        <f t="shared" si="644"/>
        <v>0.8299888106566824</v>
      </c>
      <c r="AQ2435" s="8"/>
      <c r="AR2435" s="8">
        <f t="shared" si="645"/>
        <v>95.238038747006101</v>
      </c>
      <c r="AS2435" s="8">
        <f t="shared" si="646"/>
        <v>42.445144106289291</v>
      </c>
    </row>
    <row r="2436" spans="1:45">
      <c r="A2436" s="20">
        <v>86.986900000000006</v>
      </c>
      <c r="B2436" s="20">
        <v>208.58198340000001</v>
      </c>
      <c r="C2436" s="20">
        <v>-283.54490019999997</v>
      </c>
      <c r="E2436" s="9">
        <f t="shared" si="634"/>
        <v>-751.41801659999999</v>
      </c>
      <c r="F2436" s="9">
        <f t="shared" si="635"/>
        <v>256.45509980000003</v>
      </c>
      <c r="I2436">
        <v>1</v>
      </c>
      <c r="J2436">
        <f t="shared" si="636"/>
        <v>0.48852434888892421</v>
      </c>
      <c r="K2436">
        <f t="shared" si="637"/>
        <v>2.8126939286766044</v>
      </c>
      <c r="O2436">
        <f t="shared" si="638"/>
        <v>-0.44416698580004743</v>
      </c>
      <c r="P2436">
        <f t="shared" si="639"/>
        <v>0.15159190511112441</v>
      </c>
      <c r="Q2436">
        <f t="shared" si="640"/>
        <v>0.88302637731275069</v>
      </c>
      <c r="R2436">
        <f t="shared" si="641"/>
        <v>1</v>
      </c>
      <c r="AG2436" s="8">
        <f t="shared" si="631"/>
        <v>-6.7293038251581949E-2</v>
      </c>
      <c r="AH2436" s="8">
        <f t="shared" si="632"/>
        <v>0.73491837460848486</v>
      </c>
      <c r="AI2436" s="8">
        <f t="shared" si="633"/>
        <v>0.67480858742734895</v>
      </c>
      <c r="AJ2436" s="8"/>
      <c r="AK2436" s="8"/>
      <c r="AL2436" s="8"/>
      <c r="AN2436" s="8">
        <f t="shared" si="642"/>
        <v>1.0000000000000002</v>
      </c>
      <c r="AO2436" s="8">
        <f t="shared" si="643"/>
        <v>1.6621070284030495</v>
      </c>
      <c r="AP2436" s="8">
        <f t="shared" si="644"/>
        <v>0.830091024519097</v>
      </c>
      <c r="AQ2436" s="8"/>
      <c r="AR2436" s="8">
        <f t="shared" si="645"/>
        <v>95.231717826525582</v>
      </c>
      <c r="AS2436" s="8">
        <f t="shared" si="646"/>
        <v>42.439287683365208</v>
      </c>
    </row>
    <row r="2437" spans="1:45">
      <c r="A2437" s="20">
        <v>87.020266669999998</v>
      </c>
      <c r="B2437" s="20">
        <v>207.82360629999999</v>
      </c>
      <c r="C2437" s="20">
        <v>-283.53799199999997</v>
      </c>
      <c r="E2437" s="9">
        <f t="shared" si="634"/>
        <v>-752.17639370000006</v>
      </c>
      <c r="F2437" s="9">
        <f t="shared" si="635"/>
        <v>256.46200800000003</v>
      </c>
      <c r="I2437">
        <v>1</v>
      </c>
      <c r="J2437">
        <f t="shared" si="636"/>
        <v>0.48890308959226358</v>
      </c>
      <c r="K2437">
        <f t="shared" si="637"/>
        <v>2.8129939409721545</v>
      </c>
      <c r="O2437">
        <f t="shared" si="638"/>
        <v>-0.44452895746704457</v>
      </c>
      <c r="P2437">
        <f t="shared" si="639"/>
        <v>0.15156656071769098</v>
      </c>
      <c r="Q2437">
        <f t="shared" si="640"/>
        <v>0.88284856212459961</v>
      </c>
      <c r="R2437">
        <f t="shared" si="641"/>
        <v>1</v>
      </c>
      <c r="AG2437" s="8">
        <f t="shared" si="631"/>
        <v>-6.7039455050587005E-2</v>
      </c>
      <c r="AH2437" s="8">
        <f t="shared" si="632"/>
        <v>0.73514338470694041</v>
      </c>
      <c r="AI2437" s="8">
        <f t="shared" si="633"/>
        <v>0.67458870090459111</v>
      </c>
      <c r="AJ2437" s="8"/>
      <c r="AK2437" s="8"/>
      <c r="AL2437" s="8"/>
      <c r="AN2437" s="8">
        <f t="shared" si="642"/>
        <v>1</v>
      </c>
      <c r="AO2437" s="8">
        <f t="shared" si="643"/>
        <v>1.661737147092847</v>
      </c>
      <c r="AP2437" s="8">
        <f t="shared" si="644"/>
        <v>0.83038893607250319</v>
      </c>
      <c r="AQ2437" s="8"/>
      <c r="AR2437" s="8">
        <f t="shared" si="645"/>
        <v>95.210525188530212</v>
      </c>
      <c r="AS2437" s="8">
        <f t="shared" si="646"/>
        <v>42.422218608686848</v>
      </c>
    </row>
    <row r="2438" spans="1:45">
      <c r="A2438" s="20">
        <v>87.053633329999997</v>
      </c>
      <c r="B2438" s="20">
        <v>207.36159749999999</v>
      </c>
      <c r="C2438" s="20">
        <v>-283.46272290000002</v>
      </c>
      <c r="E2438" s="9">
        <f t="shared" si="634"/>
        <v>-752.63840249999998</v>
      </c>
      <c r="F2438" s="9">
        <f t="shared" si="635"/>
        <v>256.53727709999998</v>
      </c>
      <c r="I2438">
        <v>1</v>
      </c>
      <c r="J2438">
        <f t="shared" si="636"/>
        <v>0.48914581903855098</v>
      </c>
      <c r="K2438">
        <f t="shared" si="637"/>
        <v>2.8130918539208754</v>
      </c>
      <c r="O2438">
        <f t="shared" si="638"/>
        <v>-0.44474661702042823</v>
      </c>
      <c r="P2438">
        <f t="shared" si="639"/>
        <v>0.15159216663789254</v>
      </c>
      <c r="Q2438">
        <f t="shared" si="640"/>
        <v>0.8827345363487904</v>
      </c>
      <c r="R2438">
        <f t="shared" si="641"/>
        <v>1</v>
      </c>
      <c r="AG2438" s="8">
        <f t="shared" si="631"/>
        <v>-6.6854456761563374E-2</v>
      </c>
      <c r="AH2438" s="8">
        <f t="shared" si="632"/>
        <v>0.73526290503740466</v>
      </c>
      <c r="AI2438" s="8">
        <f t="shared" si="633"/>
        <v>0.6744767913628108</v>
      </c>
      <c r="AJ2438" s="8"/>
      <c r="AK2438" s="8"/>
      <c r="AL2438" s="8"/>
      <c r="AN2438" s="8">
        <f t="shared" si="642"/>
        <v>0.99999999999999989</v>
      </c>
      <c r="AO2438" s="8">
        <f t="shared" si="643"/>
        <v>1.6614729060339835</v>
      </c>
      <c r="AP2438" s="8">
        <f t="shared" si="644"/>
        <v>0.83054052470906803</v>
      </c>
      <c r="AQ2438" s="8"/>
      <c r="AR2438" s="8">
        <f t="shared" si="645"/>
        <v>95.195385291083255</v>
      </c>
      <c r="AS2438" s="8">
        <f t="shared" si="646"/>
        <v>42.413533219589539</v>
      </c>
    </row>
    <row r="2439" spans="1:45">
      <c r="A2439" s="20">
        <v>87.087000000000003</v>
      </c>
      <c r="B2439" s="20">
        <v>206.66637929999999</v>
      </c>
      <c r="C2439" s="20">
        <v>-283.3313508</v>
      </c>
      <c r="E2439" s="9">
        <f t="shared" si="634"/>
        <v>-753.33362069999998</v>
      </c>
      <c r="F2439" s="9">
        <f t="shared" si="635"/>
        <v>256.6686492</v>
      </c>
      <c r="I2439">
        <v>1</v>
      </c>
      <c r="J2439">
        <f t="shared" si="636"/>
        <v>0.48951403269606464</v>
      </c>
      <c r="K2439">
        <f t="shared" si="637"/>
        <v>2.8132174379375687</v>
      </c>
      <c r="O2439">
        <f t="shared" si="638"/>
        <v>-0.44507328842357524</v>
      </c>
      <c r="P2439">
        <f t="shared" si="639"/>
        <v>0.15164112764346344</v>
      </c>
      <c r="Q2439">
        <f t="shared" si="640"/>
        <v>0.88256146320743223</v>
      </c>
      <c r="R2439">
        <f t="shared" si="641"/>
        <v>1</v>
      </c>
      <c r="AG2439" s="8">
        <f t="shared" si="631"/>
        <v>-6.6568371922237357E-2</v>
      </c>
      <c r="AH2439" s="8">
        <f t="shared" si="632"/>
        <v>0.73543816624067448</v>
      </c>
      <c r="AI2439" s="8">
        <f t="shared" si="633"/>
        <v>0.67431398880356685</v>
      </c>
      <c r="AJ2439" s="8"/>
      <c r="AK2439" s="8"/>
      <c r="AL2439" s="8"/>
      <c r="AN2439" s="8">
        <f t="shared" si="642"/>
        <v>1</v>
      </c>
      <c r="AO2439" s="8">
        <f t="shared" si="643"/>
        <v>1.6610655907374463</v>
      </c>
      <c r="AP2439" s="8">
        <f t="shared" si="644"/>
        <v>0.83076101371955724</v>
      </c>
      <c r="AQ2439" s="8"/>
      <c r="AR2439" s="8">
        <f t="shared" si="645"/>
        <v>95.172047843660565</v>
      </c>
      <c r="AS2439" s="8">
        <f t="shared" si="646"/>
        <v>42.400900129859487</v>
      </c>
    </row>
    <row r="2440" spans="1:45">
      <c r="A2440" s="20">
        <v>87.120366669999996</v>
      </c>
      <c r="B2440" s="20">
        <v>205.78130350000001</v>
      </c>
      <c r="C2440" s="20">
        <v>-283.03777860000002</v>
      </c>
      <c r="E2440" s="9">
        <f t="shared" si="634"/>
        <v>-754.21869649999996</v>
      </c>
      <c r="F2440" s="9">
        <f t="shared" si="635"/>
        <v>256.96222139999998</v>
      </c>
      <c r="I2440">
        <v>1</v>
      </c>
      <c r="J2440">
        <f t="shared" si="636"/>
        <v>0.49000400302641806</v>
      </c>
      <c r="K2440">
        <f t="shared" si="637"/>
        <v>2.8132269208171858</v>
      </c>
      <c r="O2440">
        <f t="shared" si="638"/>
        <v>-0.44548399749316486</v>
      </c>
      <c r="P2440">
        <f t="shared" si="639"/>
        <v>0.15177634567428896</v>
      </c>
      <c r="Q2440">
        <f t="shared" si="640"/>
        <v>0.88233097467518873</v>
      </c>
      <c r="R2440">
        <f t="shared" si="641"/>
        <v>1</v>
      </c>
      <c r="AG2440" s="8">
        <f t="shared" si="631"/>
        <v>-6.6150015492457859E-2</v>
      </c>
      <c r="AH2440" s="8">
        <f t="shared" si="632"/>
        <v>0.73563001426408348</v>
      </c>
      <c r="AI2440" s="8">
        <f t="shared" si="633"/>
        <v>0.67414587261524628</v>
      </c>
      <c r="AJ2440" s="8"/>
      <c r="AK2440" s="8"/>
      <c r="AL2440" s="8"/>
      <c r="AN2440" s="8">
        <f t="shared" si="642"/>
        <v>1</v>
      </c>
      <c r="AO2440" s="8">
        <f t="shared" si="643"/>
        <v>1.6604780621347346</v>
      </c>
      <c r="AP2440" s="8">
        <f t="shared" si="644"/>
        <v>0.83098865257696009</v>
      </c>
      <c r="AQ2440" s="8"/>
      <c r="AR2440" s="8">
        <f t="shared" si="645"/>
        <v>95.138384934381961</v>
      </c>
      <c r="AS2440" s="8">
        <f t="shared" si="646"/>
        <v>42.38785738407713</v>
      </c>
    </row>
    <row r="2441" spans="1:45">
      <c r="A2441" s="20">
        <v>87.153733329999994</v>
      </c>
      <c r="B2441" s="20">
        <v>205.43348700000001</v>
      </c>
      <c r="C2441" s="20">
        <v>-282.85445090000002</v>
      </c>
      <c r="E2441" s="9">
        <f t="shared" si="634"/>
        <v>-754.56651299999999</v>
      </c>
      <c r="F2441" s="9">
        <f t="shared" si="635"/>
        <v>257.14554909999998</v>
      </c>
      <c r="I2441">
        <v>1</v>
      </c>
      <c r="J2441">
        <f t="shared" si="636"/>
        <v>0.49020799472002557</v>
      </c>
      <c r="K2441">
        <f t="shared" si="637"/>
        <v>2.8131499456227669</v>
      </c>
      <c r="O2441">
        <f t="shared" si="638"/>
        <v>-0.4456426709596511</v>
      </c>
      <c r="P2441">
        <f t="shared" si="639"/>
        <v>0.15186869196024105</v>
      </c>
      <c r="Q2441">
        <f t="shared" si="640"/>
        <v>0.88223495182532496</v>
      </c>
      <c r="R2441">
        <f t="shared" si="641"/>
        <v>1</v>
      </c>
      <c r="AG2441" s="8">
        <f t="shared" si="631"/>
        <v>-6.5956461051009774E-2</v>
      </c>
      <c r="AH2441" s="8">
        <f t="shared" si="632"/>
        <v>0.73568863587090672</v>
      </c>
      <c r="AI2441" s="8">
        <f t="shared" si="633"/>
        <v>0.6741008650758662</v>
      </c>
      <c r="AJ2441" s="8"/>
      <c r="AK2441" s="8"/>
      <c r="AL2441" s="8"/>
      <c r="AN2441" s="8">
        <f t="shared" si="642"/>
        <v>1</v>
      </c>
      <c r="AO2441" s="8">
        <f t="shared" si="643"/>
        <v>1.6602099653170377</v>
      </c>
      <c r="AP2441" s="8">
        <f t="shared" si="644"/>
        <v>0.8310495873126994</v>
      </c>
      <c r="AQ2441" s="8"/>
      <c r="AR2441" s="8">
        <f t="shared" si="645"/>
        <v>95.123024118227036</v>
      </c>
      <c r="AS2441" s="8">
        <f t="shared" si="646"/>
        <v>42.384366080893521</v>
      </c>
    </row>
    <row r="2442" spans="1:45">
      <c r="A2442" s="20">
        <v>87.187100000000001</v>
      </c>
      <c r="B2442" s="20">
        <v>204.63843420000001</v>
      </c>
      <c r="C2442" s="20">
        <v>-282.6933229</v>
      </c>
      <c r="E2442" s="9">
        <f t="shared" si="634"/>
        <v>-755.36156579999999</v>
      </c>
      <c r="F2442" s="9">
        <f t="shared" si="635"/>
        <v>257.3066771</v>
      </c>
      <c r="I2442">
        <v>1</v>
      </c>
      <c r="J2442">
        <f t="shared" si="636"/>
        <v>0.49063045231629826</v>
      </c>
      <c r="K2442">
        <f t="shared" si="637"/>
        <v>2.813280204749832</v>
      </c>
      <c r="O2442">
        <f t="shared" si="638"/>
        <v>-0.44601520945994239</v>
      </c>
      <c r="P2442">
        <f t="shared" si="639"/>
        <v>0.15193080595867187</v>
      </c>
      <c r="Q2442">
        <f t="shared" si="640"/>
        <v>0.88203597609800022</v>
      </c>
      <c r="R2442">
        <f t="shared" si="641"/>
        <v>0.99999999999999989</v>
      </c>
      <c r="AG2442" s="8">
        <f t="shared" si="631"/>
        <v>-6.5624974045337736E-2</v>
      </c>
      <c r="AH2442" s="8">
        <f t="shared" si="632"/>
        <v>0.73588584083540276</v>
      </c>
      <c r="AI2442" s="8">
        <f t="shared" si="633"/>
        <v>0.67391794162161978</v>
      </c>
      <c r="AJ2442" s="8"/>
      <c r="AK2442" s="8"/>
      <c r="AL2442" s="8"/>
      <c r="AN2442" s="8">
        <f t="shared" si="642"/>
        <v>1</v>
      </c>
      <c r="AO2442" s="8">
        <f t="shared" si="643"/>
        <v>1.6597392435761436</v>
      </c>
      <c r="AP2442" s="8">
        <f t="shared" si="644"/>
        <v>0.83129720856445388</v>
      </c>
      <c r="AQ2442" s="8"/>
      <c r="AR2442" s="8">
        <f t="shared" si="645"/>
        <v>95.096053749148751</v>
      </c>
      <c r="AS2442" s="8">
        <f t="shared" si="646"/>
        <v>42.370178428250242</v>
      </c>
    </row>
    <row r="2443" spans="1:45">
      <c r="A2443" s="20">
        <v>87.220466669999993</v>
      </c>
      <c r="B2443" s="20">
        <v>203.78419160000001</v>
      </c>
      <c r="C2443" s="20">
        <v>-282.61121809999997</v>
      </c>
      <c r="E2443" s="9">
        <f t="shared" si="634"/>
        <v>-756.21580840000001</v>
      </c>
      <c r="F2443" s="9">
        <f t="shared" si="635"/>
        <v>257.38878190000003</v>
      </c>
      <c r="I2443">
        <v>1</v>
      </c>
      <c r="J2443">
        <f t="shared" si="636"/>
        <v>0.49106876872311506</v>
      </c>
      <c r="K2443">
        <f t="shared" si="637"/>
        <v>2.8135277299591426</v>
      </c>
      <c r="O2443">
        <f t="shared" si="638"/>
        <v>-0.44641875160435113</v>
      </c>
      <c r="P2443">
        <f t="shared" si="639"/>
        <v>0.15194495726805113</v>
      </c>
      <c r="Q2443">
        <f t="shared" si="640"/>
        <v>0.88182936454669203</v>
      </c>
      <c r="R2443">
        <f t="shared" si="641"/>
        <v>1</v>
      </c>
      <c r="AG2443" s="8">
        <f t="shared" si="631"/>
        <v>-6.5308048499628346E-2</v>
      </c>
      <c r="AH2443" s="8">
        <f t="shared" si="632"/>
        <v>0.73611983933810721</v>
      </c>
      <c r="AI2443" s="8">
        <f t="shared" si="633"/>
        <v>0.67369313558474786</v>
      </c>
      <c r="AJ2443" s="8"/>
      <c r="AK2443" s="8"/>
      <c r="AL2443" s="8"/>
      <c r="AN2443" s="8">
        <f t="shared" si="642"/>
        <v>1</v>
      </c>
      <c r="AO2443" s="8">
        <f t="shared" si="643"/>
        <v>1.6592839624013784</v>
      </c>
      <c r="AP2443" s="8">
        <f t="shared" si="644"/>
        <v>0.83160144917481349</v>
      </c>
      <c r="AQ2443" s="8"/>
      <c r="AR2443" s="8">
        <f t="shared" si="645"/>
        <v>95.069968059342955</v>
      </c>
      <c r="AS2443" s="8">
        <f t="shared" si="646"/>
        <v>42.352746725320152</v>
      </c>
    </row>
    <row r="2444" spans="1:45">
      <c r="A2444" s="20">
        <v>87.253833330000006</v>
      </c>
      <c r="B2444" s="20">
        <v>203.28303260000001</v>
      </c>
      <c r="C2444" s="20">
        <v>-282.6104148</v>
      </c>
      <c r="E2444" s="9">
        <f t="shared" si="634"/>
        <v>-756.71696739999993</v>
      </c>
      <c r="F2444" s="9">
        <f t="shared" si="635"/>
        <v>257.3895852</v>
      </c>
      <c r="I2444">
        <v>1</v>
      </c>
      <c r="J2444">
        <f t="shared" si="636"/>
        <v>0.49131783197375911</v>
      </c>
      <c r="K2444">
        <f t="shared" si="637"/>
        <v>2.8137288061374477</v>
      </c>
      <c r="O2444">
        <f t="shared" si="638"/>
        <v>-0.44665721329563857</v>
      </c>
      <c r="P2444">
        <f t="shared" si="639"/>
        <v>0.15192591128458469</v>
      </c>
      <c r="Q2444">
        <f t="shared" si="640"/>
        <v>0.88171188678123369</v>
      </c>
      <c r="R2444">
        <f t="shared" si="641"/>
        <v>1</v>
      </c>
      <c r="AG2444" s="8">
        <f t="shared" si="631"/>
        <v>-6.5142517669720457E-2</v>
      </c>
      <c r="AH2444" s="8">
        <f t="shared" si="632"/>
        <v>0.73626863276010801</v>
      </c>
      <c r="AI2444" s="8">
        <f t="shared" si="633"/>
        <v>0.67354654835817529</v>
      </c>
      <c r="AJ2444" s="8"/>
      <c r="AK2444" s="8"/>
      <c r="AL2444" s="8"/>
      <c r="AN2444" s="8">
        <f t="shared" si="642"/>
        <v>1.0000000000000004</v>
      </c>
      <c r="AO2444" s="8">
        <f t="shared" si="643"/>
        <v>1.6590430997223409</v>
      </c>
      <c r="AP2444" s="8">
        <f t="shared" si="644"/>
        <v>0.83179978713770852</v>
      </c>
      <c r="AQ2444" s="8"/>
      <c r="AR2444" s="8">
        <f t="shared" si="645"/>
        <v>95.056167644391891</v>
      </c>
      <c r="AS2444" s="8">
        <f t="shared" si="646"/>
        <v>42.341382797129043</v>
      </c>
    </row>
    <row r="2445" spans="1:45">
      <c r="A2445" s="20">
        <v>87.287199999999999</v>
      </c>
      <c r="B2445" s="20">
        <v>202.69010549999999</v>
      </c>
      <c r="C2445" s="20">
        <v>-282.57944529999997</v>
      </c>
      <c r="E2445" s="9">
        <f t="shared" si="634"/>
        <v>-757.30989450000004</v>
      </c>
      <c r="F2445" s="9">
        <f t="shared" si="635"/>
        <v>257.42055470000003</v>
      </c>
      <c r="I2445">
        <v>1</v>
      </c>
      <c r="J2445">
        <f t="shared" si="636"/>
        <v>0.49161750564638562</v>
      </c>
      <c r="K2445">
        <f t="shared" si="637"/>
        <v>2.8139308595309718</v>
      </c>
      <c r="O2445">
        <f t="shared" si="638"/>
        <v>-0.44693804961005879</v>
      </c>
      <c r="P2445">
        <f t="shared" si="639"/>
        <v>0.15192068858827973</v>
      </c>
      <c r="Q2445">
        <f t="shared" si="640"/>
        <v>0.88157046467631817</v>
      </c>
      <c r="R2445">
        <f t="shared" si="641"/>
        <v>1</v>
      </c>
      <c r="AG2445" s="8">
        <f t="shared" si="631"/>
        <v>-6.4933838857873016E-2</v>
      </c>
      <c r="AH2445" s="8">
        <f t="shared" si="632"/>
        <v>0.73643718238688383</v>
      </c>
      <c r="AI2445" s="8">
        <f t="shared" si="633"/>
        <v>0.67338241213239858</v>
      </c>
      <c r="AJ2445" s="8"/>
      <c r="AK2445" s="8"/>
      <c r="AL2445" s="8"/>
      <c r="AN2445" s="8">
        <f t="shared" si="642"/>
        <v>1</v>
      </c>
      <c r="AO2445" s="8">
        <f t="shared" si="643"/>
        <v>1.6587418374919078</v>
      </c>
      <c r="AP2445" s="8">
        <f t="shared" si="644"/>
        <v>0.83202182701656713</v>
      </c>
      <c r="AQ2445" s="8"/>
      <c r="AR2445" s="8">
        <f t="shared" si="645"/>
        <v>95.038906590061387</v>
      </c>
      <c r="AS2445" s="8">
        <f t="shared" si="646"/>
        <v>42.328660849186846</v>
      </c>
    </row>
    <row r="2446" spans="1:45">
      <c r="A2446" s="20">
        <v>87.320566670000005</v>
      </c>
      <c r="B2446" s="20">
        <v>202.03945999999999</v>
      </c>
      <c r="C2446" s="20">
        <v>-282.58088309999999</v>
      </c>
      <c r="E2446" s="9">
        <f t="shared" si="634"/>
        <v>-757.96054000000004</v>
      </c>
      <c r="F2446" s="9">
        <f t="shared" si="635"/>
        <v>257.41911690000001</v>
      </c>
      <c r="I2446">
        <v>1</v>
      </c>
      <c r="J2446">
        <f t="shared" si="636"/>
        <v>0.4919402898335129</v>
      </c>
      <c r="K2446">
        <f t="shared" si="637"/>
        <v>2.8141941497133871</v>
      </c>
      <c r="O2446">
        <f t="shared" si="638"/>
        <v>-0.44724745200029042</v>
      </c>
      <c r="P2446">
        <f t="shared" si="639"/>
        <v>0.15189450908577637</v>
      </c>
      <c r="Q2446">
        <f t="shared" si="640"/>
        <v>0.88141804768727017</v>
      </c>
      <c r="R2446">
        <f t="shared" si="641"/>
        <v>1</v>
      </c>
      <c r="AG2446" s="8">
        <f t="shared" si="631"/>
        <v>-6.4720118349604727E-2</v>
      </c>
      <c r="AH2446" s="8">
        <f t="shared" si="632"/>
        <v>0.73663069306948914</v>
      </c>
      <c r="AI2446" s="8">
        <f t="shared" si="633"/>
        <v>0.67319130142090911</v>
      </c>
      <c r="AJ2446" s="8"/>
      <c r="AK2446" s="8"/>
      <c r="AL2446" s="8"/>
      <c r="AN2446" s="8">
        <f t="shared" si="642"/>
        <v>1</v>
      </c>
      <c r="AO2446" s="8">
        <f t="shared" si="643"/>
        <v>1.65843095061879</v>
      </c>
      <c r="AP2446" s="8">
        <f t="shared" si="644"/>
        <v>0.8322803008183367</v>
      </c>
      <c r="AQ2446" s="8"/>
      <c r="AR2446" s="8">
        <f t="shared" si="645"/>
        <v>95.021094084325711</v>
      </c>
      <c r="AS2446" s="8">
        <f t="shared" si="646"/>
        <v>42.313851391230749</v>
      </c>
    </row>
    <row r="2447" spans="1:45">
      <c r="A2447" s="20">
        <v>87.353933330000004</v>
      </c>
      <c r="B2447" s="20">
        <v>201.49265170000001</v>
      </c>
      <c r="C2447" s="20">
        <v>-282.4459569</v>
      </c>
      <c r="E2447" s="9">
        <f t="shared" si="634"/>
        <v>-758.50734829999999</v>
      </c>
      <c r="F2447" s="9">
        <f t="shared" si="635"/>
        <v>257.5540431</v>
      </c>
      <c r="I2447">
        <v>1</v>
      </c>
      <c r="J2447">
        <f t="shared" si="636"/>
        <v>0.49223443292852892</v>
      </c>
      <c r="K2447">
        <f t="shared" si="637"/>
        <v>2.8142541763748712</v>
      </c>
      <c r="O2447">
        <f t="shared" si="638"/>
        <v>-0.44750204610168265</v>
      </c>
      <c r="P2447">
        <f t="shared" si="639"/>
        <v>0.15195101474933334</v>
      </c>
      <c r="Q2447">
        <f t="shared" si="640"/>
        <v>0.88127907489708124</v>
      </c>
      <c r="R2447">
        <f t="shared" si="641"/>
        <v>1</v>
      </c>
      <c r="AG2447" s="8">
        <f t="shared" si="631"/>
        <v>-6.4482136112583355E-2</v>
      </c>
      <c r="AH2447" s="8">
        <f t="shared" si="632"/>
        <v>0.73675977643929658</v>
      </c>
      <c r="AI2447" s="8">
        <f t="shared" si="633"/>
        <v>0.67307286822711565</v>
      </c>
      <c r="AJ2447" s="8"/>
      <c r="AK2447" s="8"/>
      <c r="AL2447" s="8"/>
      <c r="AN2447" s="8">
        <f t="shared" si="642"/>
        <v>1.0000000000000002</v>
      </c>
      <c r="AO2447" s="8">
        <f t="shared" si="643"/>
        <v>1.6580951276117337</v>
      </c>
      <c r="AP2447" s="8">
        <f t="shared" si="644"/>
        <v>0.83244044906283565</v>
      </c>
      <c r="AQ2447" s="8"/>
      <c r="AR2447" s="8">
        <f t="shared" si="645"/>
        <v>95.001852843357995</v>
      </c>
      <c r="AS2447" s="8">
        <f t="shared" si="646"/>
        <v>42.304675572724534</v>
      </c>
    </row>
    <row r="2448" spans="1:45">
      <c r="A2448" s="20">
        <v>87.387299999999996</v>
      </c>
      <c r="B2448" s="20">
        <v>200.7978205</v>
      </c>
      <c r="C2448" s="20">
        <v>-282.46491429999998</v>
      </c>
      <c r="E2448" s="9">
        <f t="shared" si="634"/>
        <v>-759.20217950000006</v>
      </c>
      <c r="F2448" s="9">
        <f t="shared" si="635"/>
        <v>257.53508570000002</v>
      </c>
      <c r="I2448">
        <v>1</v>
      </c>
      <c r="J2448">
        <f t="shared" si="636"/>
        <v>0.49257601668299478</v>
      </c>
      <c r="K2448">
        <f t="shared" si="637"/>
        <v>2.8145552337196049</v>
      </c>
      <c r="O2448">
        <f t="shared" si="638"/>
        <v>-0.44783282112371653</v>
      </c>
      <c r="P2448">
        <f t="shared" si="639"/>
        <v>0.15191297796764186</v>
      </c>
      <c r="Q2448">
        <f t="shared" si="640"/>
        <v>0.88111759229365982</v>
      </c>
      <c r="R2448">
        <f t="shared" si="641"/>
        <v>1</v>
      </c>
      <c r="AG2448" s="8">
        <f t="shared" si="631"/>
        <v>-6.4261520063996269E-2</v>
      </c>
      <c r="AH2448" s="8">
        <f t="shared" si="632"/>
        <v>0.73697040403716541</v>
      </c>
      <c r="AI2448" s="8">
        <f t="shared" si="633"/>
        <v>0.67286334467881503</v>
      </c>
      <c r="AJ2448" s="8"/>
      <c r="AK2448" s="8"/>
      <c r="AL2448" s="8"/>
      <c r="AN2448" s="8">
        <f t="shared" si="642"/>
        <v>1</v>
      </c>
      <c r="AO2448" s="8">
        <f t="shared" si="643"/>
        <v>1.6577732152063303</v>
      </c>
      <c r="AP2448" s="8">
        <f t="shared" si="644"/>
        <v>0.83272371474331919</v>
      </c>
      <c r="AQ2448" s="8"/>
      <c r="AR2448" s="8">
        <f t="shared" si="645"/>
        <v>94.983408621155476</v>
      </c>
      <c r="AS2448" s="8">
        <f t="shared" si="646"/>
        <v>42.288445644751924</v>
      </c>
    </row>
    <row r="2449" spans="1:45">
      <c r="A2449" s="20">
        <v>87.420666670000003</v>
      </c>
      <c r="B2449" s="20">
        <v>200.5098916</v>
      </c>
      <c r="C2449" s="20">
        <v>-282.46930650000002</v>
      </c>
      <c r="E2449" s="9">
        <f t="shared" si="634"/>
        <v>-759.49010840000005</v>
      </c>
      <c r="F2449" s="9">
        <f t="shared" si="635"/>
        <v>257.53069349999998</v>
      </c>
      <c r="I2449">
        <v>1</v>
      </c>
      <c r="J2449">
        <f t="shared" si="636"/>
        <v>0.49271812220109801</v>
      </c>
      <c r="K2449">
        <f t="shared" si="637"/>
        <v>2.8146757544502186</v>
      </c>
      <c r="O2449">
        <f t="shared" si="638"/>
        <v>-0.44796970208601111</v>
      </c>
      <c r="P2449">
        <f t="shared" si="639"/>
        <v>0.15189921075896262</v>
      </c>
      <c r="Q2449">
        <f t="shared" si="640"/>
        <v>0.88105038209161157</v>
      </c>
      <c r="R2449">
        <f t="shared" si="641"/>
        <v>1</v>
      </c>
      <c r="AG2449" s="8">
        <f t="shared" si="631"/>
        <v>-6.4168634628378241E-2</v>
      </c>
      <c r="AH2449" s="8">
        <f t="shared" si="632"/>
        <v>0.73705678346836101</v>
      </c>
      <c r="AI2449" s="8">
        <f t="shared" si="633"/>
        <v>0.67277758900932749</v>
      </c>
      <c r="AJ2449" s="8"/>
      <c r="AK2449" s="8"/>
      <c r="AL2449" s="8"/>
      <c r="AN2449" s="8">
        <f t="shared" si="642"/>
        <v>1.0000000000000004</v>
      </c>
      <c r="AO2449" s="8">
        <f t="shared" si="643"/>
        <v>1.6576380005432105</v>
      </c>
      <c r="AP2449" s="8">
        <f t="shared" si="644"/>
        <v>0.83283963120387761</v>
      </c>
      <c r="AQ2449" s="8"/>
      <c r="AR2449" s="8">
        <f t="shared" si="645"/>
        <v>94.975661391630425</v>
      </c>
      <c r="AS2449" s="8">
        <f t="shared" si="646"/>
        <v>42.281804120785836</v>
      </c>
    </row>
    <row r="2450" spans="1:45">
      <c r="A2450" s="20">
        <v>87.454033330000001</v>
      </c>
      <c r="B2450" s="20">
        <v>199.6923735</v>
      </c>
      <c r="C2450" s="20">
        <v>-282.1688029</v>
      </c>
      <c r="E2450" s="9">
        <f t="shared" si="634"/>
        <v>-760.30762649999997</v>
      </c>
      <c r="F2450" s="9">
        <f t="shared" si="635"/>
        <v>257.8311971</v>
      </c>
      <c r="I2450">
        <v>1</v>
      </c>
      <c r="J2450">
        <f t="shared" si="636"/>
        <v>0.49317411865391647</v>
      </c>
      <c r="K2450">
        <f t="shared" si="637"/>
        <v>2.8146482734682046</v>
      </c>
      <c r="O2450">
        <f t="shared" si="638"/>
        <v>-0.44834595506025049</v>
      </c>
      <c r="P2450">
        <f t="shared" si="639"/>
        <v>0.15204052975276477</v>
      </c>
      <c r="Q2450">
        <f t="shared" si="640"/>
        <v>0.88083459394690578</v>
      </c>
      <c r="R2450">
        <f t="shared" si="641"/>
        <v>0.99999999999999989</v>
      </c>
      <c r="AG2450" s="8">
        <f t="shared" si="631"/>
        <v>-6.3770748044394476E-2</v>
      </c>
      <c r="AH2450" s="8">
        <f t="shared" si="632"/>
        <v>0.73722504727877136</v>
      </c>
      <c r="AI2450" s="8">
        <f t="shared" si="633"/>
        <v>0.67263104400456553</v>
      </c>
      <c r="AJ2450" s="8"/>
      <c r="AK2450" s="8"/>
      <c r="AL2450" s="8"/>
      <c r="AN2450" s="8">
        <f t="shared" si="642"/>
        <v>1</v>
      </c>
      <c r="AO2450" s="8">
        <f t="shared" si="643"/>
        <v>1.6570826040871318</v>
      </c>
      <c r="AP2450" s="8">
        <f t="shared" si="644"/>
        <v>0.83303768870448724</v>
      </c>
      <c r="AQ2450" s="8"/>
      <c r="AR2450" s="8">
        <f t="shared" si="645"/>
        <v>94.943839518740589</v>
      </c>
      <c r="AS2450" s="8">
        <f t="shared" si="646"/>
        <v>42.270456261899987</v>
      </c>
    </row>
    <row r="2451" spans="1:45">
      <c r="A2451" s="20">
        <v>87.487399999999994</v>
      </c>
      <c r="B2451" s="20">
        <v>198.80102429999999</v>
      </c>
      <c r="C2451" s="20">
        <v>-281.74670550000002</v>
      </c>
      <c r="E2451" s="9">
        <f t="shared" si="634"/>
        <v>-761.19897570000001</v>
      </c>
      <c r="F2451" s="9">
        <f t="shared" si="635"/>
        <v>258.25329449999998</v>
      </c>
      <c r="I2451">
        <v>1</v>
      </c>
      <c r="J2451">
        <f t="shared" si="636"/>
        <v>0.49368692480878723</v>
      </c>
      <c r="K2451">
        <f t="shared" si="637"/>
        <v>2.8145070959634193</v>
      </c>
      <c r="O2451">
        <f t="shared" si="638"/>
        <v>-0.448752176560682</v>
      </c>
      <c r="P2451">
        <f t="shared" si="639"/>
        <v>0.15224892795509551</v>
      </c>
      <c r="Q2451">
        <f t="shared" si="640"/>
        <v>0.88059170332712911</v>
      </c>
      <c r="R2451">
        <f t="shared" si="641"/>
        <v>1</v>
      </c>
      <c r="AG2451" s="8">
        <f t="shared" si="631"/>
        <v>-6.3296636793781391E-2</v>
      </c>
      <c r="AH2451" s="8">
        <f t="shared" si="632"/>
        <v>0.73738504723302434</v>
      </c>
      <c r="AI2451" s="8">
        <f t="shared" si="633"/>
        <v>0.67250042965617995</v>
      </c>
      <c r="AJ2451" s="8"/>
      <c r="AK2451" s="8"/>
      <c r="AL2451" s="8"/>
      <c r="AN2451" s="8">
        <f t="shared" si="642"/>
        <v>1</v>
      </c>
      <c r="AO2451" s="8">
        <f t="shared" si="643"/>
        <v>1.6564257492739938</v>
      </c>
      <c r="AP2451" s="8">
        <f t="shared" si="644"/>
        <v>0.83321418566505734</v>
      </c>
      <c r="AQ2451" s="8"/>
      <c r="AR2451" s="8">
        <f t="shared" si="645"/>
        <v>94.906204510194925</v>
      </c>
      <c r="AS2451" s="8">
        <f t="shared" si="646"/>
        <v>42.26034373096244</v>
      </c>
    </row>
    <row r="2452" spans="1:45">
      <c r="A2452" s="20">
        <v>87.52076667</v>
      </c>
      <c r="B2452" s="20">
        <v>198.6734683</v>
      </c>
      <c r="C2452" s="20">
        <v>-281.72836269999999</v>
      </c>
      <c r="E2452" s="9">
        <f t="shared" si="634"/>
        <v>-761.32653170000003</v>
      </c>
      <c r="F2452" s="9">
        <f t="shared" si="635"/>
        <v>258.27163730000001</v>
      </c>
      <c r="I2452">
        <v>1</v>
      </c>
      <c r="J2452">
        <f t="shared" si="636"/>
        <v>0.49375321665203947</v>
      </c>
      <c r="K2452">
        <f t="shared" si="637"/>
        <v>2.8145364655629947</v>
      </c>
      <c r="O2452">
        <f t="shared" si="638"/>
        <v>-0.44881192853036667</v>
      </c>
      <c r="P2452">
        <f t="shared" si="639"/>
        <v>0.15225450157697229</v>
      </c>
      <c r="Q2452">
        <f t="shared" si="640"/>
        <v>0.880560287293494</v>
      </c>
      <c r="R2452">
        <f t="shared" si="641"/>
        <v>1</v>
      </c>
      <c r="AG2452" s="8">
        <f t="shared" si="631"/>
        <v>-6.3246840208510569E-2</v>
      </c>
      <c r="AH2452" s="8">
        <f t="shared" si="632"/>
        <v>0.73741824907280207</v>
      </c>
      <c r="AI2452" s="8">
        <f t="shared" si="633"/>
        <v>0.67246870792479396</v>
      </c>
      <c r="AJ2452" s="8"/>
      <c r="AK2452" s="8"/>
      <c r="AL2452" s="8"/>
      <c r="AN2452" s="8">
        <f t="shared" si="642"/>
        <v>0.99999999999999989</v>
      </c>
      <c r="AO2452" s="8">
        <f t="shared" si="643"/>
        <v>1.6563548779014985</v>
      </c>
      <c r="AP2452" s="8">
        <f t="shared" si="644"/>
        <v>0.83325704643221743</v>
      </c>
      <c r="AQ2452" s="8"/>
      <c r="AR2452" s="8">
        <f t="shared" si="645"/>
        <v>94.902143879662646</v>
      </c>
      <c r="AS2452" s="8">
        <f t="shared" si="646"/>
        <v>42.257887989897469</v>
      </c>
    </row>
    <row r="2453" spans="1:45">
      <c r="A2453" s="20">
        <v>87.554133329999999</v>
      </c>
      <c r="B2453" s="20">
        <v>197.69232959999999</v>
      </c>
      <c r="C2453" s="20">
        <v>-281.58860149999998</v>
      </c>
      <c r="E2453" s="9">
        <f t="shared" si="634"/>
        <v>-762.30767040000001</v>
      </c>
      <c r="F2453" s="9">
        <f t="shared" si="635"/>
        <v>258.41139850000002</v>
      </c>
      <c r="I2453">
        <v>1</v>
      </c>
      <c r="J2453">
        <f t="shared" si="636"/>
        <v>0.49426275577959133</v>
      </c>
      <c r="K2453">
        <f t="shared" si="637"/>
        <v>2.8147636254485375</v>
      </c>
      <c r="O2453">
        <f t="shared" si="638"/>
        <v>-0.44927137388147925</v>
      </c>
      <c r="P2453">
        <f t="shared" si="639"/>
        <v>0.15229657071377864</v>
      </c>
      <c r="Q2453">
        <f t="shared" si="640"/>
        <v>0.88031868499962618</v>
      </c>
      <c r="R2453">
        <f t="shared" si="641"/>
        <v>1</v>
      </c>
      <c r="AG2453" s="8">
        <f t="shared" si="631"/>
        <v>-6.286449000455363E-2</v>
      </c>
      <c r="AH2453" s="8">
        <f t="shared" si="632"/>
        <v>0.73767376756820413</v>
      </c>
      <c r="AI2453" s="8">
        <f t="shared" si="633"/>
        <v>0.67222426952483538</v>
      </c>
      <c r="AJ2453" s="8"/>
      <c r="AK2453" s="8"/>
      <c r="AL2453" s="8"/>
      <c r="AN2453" s="8">
        <f t="shared" si="642"/>
        <v>1</v>
      </c>
      <c r="AO2453" s="8">
        <f t="shared" si="643"/>
        <v>1.6558108270149112</v>
      </c>
      <c r="AP2453" s="8">
        <f t="shared" si="644"/>
        <v>0.83358726302697572</v>
      </c>
      <c r="AQ2453" s="8"/>
      <c r="AR2453" s="8">
        <f t="shared" si="645"/>
        <v>94.870972060020847</v>
      </c>
      <c r="AS2453" s="8">
        <f t="shared" si="646"/>
        <v>42.238967972692642</v>
      </c>
    </row>
    <row r="2454" spans="1:45">
      <c r="A2454" s="20">
        <v>87.587500000000006</v>
      </c>
      <c r="B2454" s="20">
        <v>196.8738079</v>
      </c>
      <c r="C2454" s="20">
        <v>-281.53266020000001</v>
      </c>
      <c r="E2454" s="9">
        <f t="shared" si="634"/>
        <v>-763.12619210000003</v>
      </c>
      <c r="F2454" s="9">
        <f t="shared" si="635"/>
        <v>258.46733979999999</v>
      </c>
      <c r="I2454">
        <v>1</v>
      </c>
      <c r="J2454">
        <f t="shared" si="636"/>
        <v>0.49467747614499097</v>
      </c>
      <c r="K2454">
        <f t="shared" si="637"/>
        <v>2.8150240165013152</v>
      </c>
      <c r="O2454">
        <f t="shared" si="638"/>
        <v>-0.44965676747076611</v>
      </c>
      <c r="P2454">
        <f t="shared" si="639"/>
        <v>0.15229668397491791</v>
      </c>
      <c r="Q2454">
        <f t="shared" si="640"/>
        <v>0.88012187310507484</v>
      </c>
      <c r="R2454">
        <f t="shared" si="641"/>
        <v>1</v>
      </c>
      <c r="AG2454" s="8">
        <f t="shared" si="631"/>
        <v>-6.2571642868915256E-2</v>
      </c>
      <c r="AH2454" s="8">
        <f t="shared" si="632"/>
        <v>0.73790156884869917</v>
      </c>
      <c r="AI2454" s="8">
        <f t="shared" si="633"/>
        <v>0.67200153586082934</v>
      </c>
      <c r="AJ2454" s="8"/>
      <c r="AK2454" s="8"/>
      <c r="AL2454" s="8"/>
      <c r="AN2454" s="8">
        <f t="shared" si="642"/>
        <v>1</v>
      </c>
      <c r="AO2454" s="8">
        <f t="shared" si="643"/>
        <v>1.6553906896752451</v>
      </c>
      <c r="AP2454" s="8">
        <f t="shared" si="644"/>
        <v>0.83388807208137605</v>
      </c>
      <c r="AQ2454" s="8"/>
      <c r="AR2454" s="8">
        <f t="shared" si="645"/>
        <v>94.846899963642116</v>
      </c>
      <c r="AS2454" s="8">
        <f t="shared" si="646"/>
        <v>42.221732883436175</v>
      </c>
    </row>
    <row r="2455" spans="1:45">
      <c r="A2455" s="20">
        <v>87.620866669999998</v>
      </c>
      <c r="B2455" s="20">
        <v>196.51279769999999</v>
      </c>
      <c r="C2455" s="20">
        <v>-281.4679046</v>
      </c>
      <c r="E2455" s="9">
        <f t="shared" si="634"/>
        <v>-763.48720230000004</v>
      </c>
      <c r="F2455" s="9">
        <f t="shared" si="635"/>
        <v>258.5320954</v>
      </c>
      <c r="I2455">
        <v>1</v>
      </c>
      <c r="J2455">
        <f t="shared" si="636"/>
        <v>0.49486705878014853</v>
      </c>
      <c r="K2455">
        <f t="shared" si="637"/>
        <v>2.8150915998885084</v>
      </c>
      <c r="O2455">
        <f t="shared" si="638"/>
        <v>-0.44982509197853832</v>
      </c>
      <c r="P2455">
        <f t="shared" si="639"/>
        <v>0.15231980738167419</v>
      </c>
      <c r="Q2455">
        <f t="shared" si="640"/>
        <v>0.8800318533472008</v>
      </c>
      <c r="R2455">
        <f t="shared" si="641"/>
        <v>1</v>
      </c>
      <c r="AG2455" s="8">
        <f t="shared" si="631"/>
        <v>-6.2425349272573261E-2</v>
      </c>
      <c r="AH2455" s="8">
        <f t="shared" si="632"/>
        <v>0.73799212567437023</v>
      </c>
      <c r="AI2455" s="8">
        <f t="shared" si="633"/>
        <v>0.67191569278505603</v>
      </c>
      <c r="AJ2455" s="8"/>
      <c r="AK2455" s="8"/>
      <c r="AL2455" s="8"/>
      <c r="AN2455" s="8">
        <f t="shared" si="642"/>
        <v>1</v>
      </c>
      <c r="AO2455" s="8">
        <f t="shared" si="643"/>
        <v>1.6551835384550979</v>
      </c>
      <c r="AP2455" s="8">
        <f t="shared" si="644"/>
        <v>0.83400398402560516</v>
      </c>
      <c r="AQ2455" s="8"/>
      <c r="AR2455" s="8">
        <f t="shared" si="645"/>
        <v>94.835031073006704</v>
      </c>
      <c r="AS2455" s="8">
        <f t="shared" si="646"/>
        <v>42.215091618236698</v>
      </c>
    </row>
    <row r="2456" spans="1:45">
      <c r="A2456" s="20">
        <v>87.654233329999997</v>
      </c>
      <c r="B2456" s="20">
        <v>195.70287200000001</v>
      </c>
      <c r="C2456" s="20">
        <v>-281.43670059999999</v>
      </c>
      <c r="E2456" s="9">
        <f t="shared" si="634"/>
        <v>-764.29712799999993</v>
      </c>
      <c r="F2456" s="9">
        <f t="shared" si="635"/>
        <v>258.56329940000001</v>
      </c>
      <c r="I2456">
        <v>1</v>
      </c>
      <c r="J2456">
        <f t="shared" si="636"/>
        <v>0.49527315421439871</v>
      </c>
      <c r="K2456">
        <f t="shared" si="637"/>
        <v>2.8153769230885395</v>
      </c>
      <c r="O2456">
        <f t="shared" si="638"/>
        <v>-0.4502070264528289</v>
      </c>
      <c r="P2456">
        <f t="shared" si="639"/>
        <v>0.15230596833108406</v>
      </c>
      <c r="Q2456">
        <f t="shared" si="640"/>
        <v>0.87983892011164899</v>
      </c>
      <c r="R2456">
        <f t="shared" si="641"/>
        <v>1</v>
      </c>
      <c r="AG2456" s="8">
        <f t="shared" si="631"/>
        <v>-6.2146091135448223E-2</v>
      </c>
      <c r="AH2456" s="8">
        <f t="shared" si="632"/>
        <v>0.73822312617253805</v>
      </c>
      <c r="AI2456" s="8">
        <f t="shared" si="633"/>
        <v>0.67168778412341956</v>
      </c>
      <c r="AJ2456" s="8"/>
      <c r="AK2456" s="8"/>
      <c r="AL2456" s="8"/>
      <c r="AN2456" s="8">
        <f t="shared" si="642"/>
        <v>1</v>
      </c>
      <c r="AO2456" s="8">
        <f t="shared" si="643"/>
        <v>1.6547816473009083</v>
      </c>
      <c r="AP2456" s="8">
        <f t="shared" si="644"/>
        <v>0.83431166476626317</v>
      </c>
      <c r="AQ2456" s="8"/>
      <c r="AR2456" s="8">
        <f t="shared" si="645"/>
        <v>94.812004406048004</v>
      </c>
      <c r="AS2456" s="8">
        <f t="shared" si="646"/>
        <v>42.197462810359532</v>
      </c>
    </row>
    <row r="2457" spans="1:45">
      <c r="A2457" s="20">
        <v>87.687600000000003</v>
      </c>
      <c r="B2457" s="20">
        <v>194.9007081</v>
      </c>
      <c r="C2457" s="20">
        <v>-281.2481975</v>
      </c>
      <c r="E2457" s="9">
        <f t="shared" si="634"/>
        <v>-765.09929190000003</v>
      </c>
      <c r="F2457" s="9">
        <f t="shared" si="635"/>
        <v>258.7518025</v>
      </c>
      <c r="I2457">
        <v>1</v>
      </c>
      <c r="J2457">
        <f t="shared" si="636"/>
        <v>0.4957015767029973</v>
      </c>
      <c r="K2457">
        <f t="shared" si="637"/>
        <v>2.815474116555639</v>
      </c>
      <c r="O2457">
        <f t="shared" si="638"/>
        <v>-0.45057886138957504</v>
      </c>
      <c r="P2457">
        <f t="shared" si="639"/>
        <v>0.15238295707139218</v>
      </c>
      <c r="Q2457">
        <f t="shared" si="640"/>
        <v>0.87963522215919276</v>
      </c>
      <c r="R2457">
        <f t="shared" si="641"/>
        <v>1</v>
      </c>
      <c r="AG2457" s="8">
        <f t="shared" si="631"/>
        <v>-6.1802144204780141E-2</v>
      </c>
      <c r="AH2457" s="8">
        <f t="shared" si="632"/>
        <v>0.73841300211494521</v>
      </c>
      <c r="AI2457" s="8">
        <f t="shared" si="633"/>
        <v>0.67151078418688526</v>
      </c>
      <c r="AJ2457" s="8"/>
      <c r="AK2457" s="8"/>
      <c r="AL2457" s="8"/>
      <c r="AN2457" s="8">
        <f t="shared" si="642"/>
        <v>1</v>
      </c>
      <c r="AO2457" s="8">
        <f t="shared" si="643"/>
        <v>1.6542976186717986</v>
      </c>
      <c r="AP2457" s="8">
        <f t="shared" si="644"/>
        <v>0.83455055862112881</v>
      </c>
      <c r="AQ2457" s="8"/>
      <c r="AR2457" s="8">
        <f t="shared" si="645"/>
        <v>94.784271608436512</v>
      </c>
      <c r="AS2457" s="8">
        <f t="shared" si="646"/>
        <v>42.183775200724121</v>
      </c>
    </row>
    <row r="2458" spans="1:45">
      <c r="A2458" s="20">
        <v>87.720966669999996</v>
      </c>
      <c r="B2458" s="20">
        <v>194.55360709999999</v>
      </c>
      <c r="C2458" s="20">
        <v>-281.24886670000001</v>
      </c>
      <c r="E2458" s="9">
        <f t="shared" si="634"/>
        <v>-765.44639289999998</v>
      </c>
      <c r="F2458" s="9">
        <f t="shared" si="635"/>
        <v>258.75113329999999</v>
      </c>
      <c r="I2458">
        <v>1</v>
      </c>
      <c r="J2458">
        <f t="shared" si="636"/>
        <v>0.49587314763553558</v>
      </c>
      <c r="K2458">
        <f t="shared" si="637"/>
        <v>2.8156125255824138</v>
      </c>
      <c r="O2458">
        <f t="shared" si="638"/>
        <v>-0.45074291360816998</v>
      </c>
      <c r="P2458">
        <f t="shared" si="639"/>
        <v>0.15236891937159461</v>
      </c>
      <c r="Q2458">
        <f t="shared" si="640"/>
        <v>0.87955360168755514</v>
      </c>
      <c r="R2458">
        <f t="shared" si="641"/>
        <v>1</v>
      </c>
      <c r="AG2458" s="8">
        <f t="shared" si="631"/>
        <v>-6.1688564407160751E-2</v>
      </c>
      <c r="AH2458" s="8">
        <f t="shared" si="632"/>
        <v>0.73851527734406386</v>
      </c>
      <c r="AI2458" s="8">
        <f t="shared" si="633"/>
        <v>0.67140874744882817</v>
      </c>
      <c r="AJ2458" s="8"/>
      <c r="AK2458" s="8"/>
      <c r="AL2458" s="8"/>
      <c r="AN2458" s="8">
        <f t="shared" si="642"/>
        <v>1.0000000000000002</v>
      </c>
      <c r="AO2458" s="8">
        <f t="shared" si="643"/>
        <v>1.6541333812523495</v>
      </c>
      <c r="AP2458" s="8">
        <f t="shared" si="644"/>
        <v>0.83468825240130007</v>
      </c>
      <c r="AQ2458" s="8"/>
      <c r="AR2458" s="8">
        <f t="shared" si="645"/>
        <v>94.774861497463959</v>
      </c>
      <c r="AS2458" s="8">
        <f t="shared" si="646"/>
        <v>42.175885928255106</v>
      </c>
    </row>
    <row r="2459" spans="1:45">
      <c r="A2459" s="20">
        <v>87.754333329999994</v>
      </c>
      <c r="B2459" s="20">
        <v>193.81365439999999</v>
      </c>
      <c r="C2459" s="20">
        <v>-281.1232521</v>
      </c>
      <c r="E2459" s="9">
        <f t="shared" si="634"/>
        <v>-766.18634559999998</v>
      </c>
      <c r="F2459" s="9">
        <f t="shared" si="635"/>
        <v>258.8767479</v>
      </c>
      <c r="I2459">
        <v>1</v>
      </c>
      <c r="J2459">
        <f t="shared" si="636"/>
        <v>0.49626004405281571</v>
      </c>
      <c r="K2459">
        <f t="shared" si="637"/>
        <v>2.8157583837365516</v>
      </c>
      <c r="O2459">
        <f t="shared" si="638"/>
        <v>-0.45108749043554303</v>
      </c>
      <c r="P2459">
        <f t="shared" si="639"/>
        <v>0.15241209036540398</v>
      </c>
      <c r="Q2459">
        <f t="shared" si="640"/>
        <v>0.87936945061959693</v>
      </c>
      <c r="R2459">
        <f t="shared" si="641"/>
        <v>1</v>
      </c>
      <c r="AG2459" s="8">
        <f t="shared" si="631"/>
        <v>-6.1392126816350145E-2</v>
      </c>
      <c r="AH2459" s="8">
        <f t="shared" si="632"/>
        <v>0.73870198681687582</v>
      </c>
      <c r="AI2459" s="8">
        <f t="shared" si="633"/>
        <v>0.67123049799436674</v>
      </c>
      <c r="AJ2459" s="8"/>
      <c r="AK2459" s="8"/>
      <c r="AL2459" s="8"/>
      <c r="AN2459" s="8">
        <f t="shared" si="642"/>
        <v>1</v>
      </c>
      <c r="AO2459" s="8">
        <f t="shared" si="643"/>
        <v>1.6537138855766549</v>
      </c>
      <c r="AP2459" s="8">
        <f t="shared" si="644"/>
        <v>0.83492875045632953</v>
      </c>
      <c r="AQ2459" s="8"/>
      <c r="AR2459" s="8">
        <f t="shared" si="645"/>
        <v>94.750826165722671</v>
      </c>
      <c r="AS2459" s="8">
        <f t="shared" si="646"/>
        <v>42.162106404720809</v>
      </c>
    </row>
    <row r="2460" spans="1:45">
      <c r="A2460" s="20">
        <v>87.787700000000001</v>
      </c>
      <c r="B2460" s="20">
        <v>193.29802409999999</v>
      </c>
      <c r="C2460" s="20">
        <v>-281.17470420000001</v>
      </c>
      <c r="E2460" s="9">
        <f t="shared" si="634"/>
        <v>-766.70197589999998</v>
      </c>
      <c r="F2460" s="9">
        <f t="shared" si="635"/>
        <v>258.82529579999999</v>
      </c>
      <c r="I2460">
        <v>1</v>
      </c>
      <c r="J2460">
        <f t="shared" si="636"/>
        <v>0.49650636256735448</v>
      </c>
      <c r="K2460">
        <f t="shared" si="637"/>
        <v>2.8160225889692039</v>
      </c>
      <c r="O2460">
        <f t="shared" si="638"/>
        <v>-0.45133295547764163</v>
      </c>
      <c r="P2460">
        <f t="shared" si="639"/>
        <v>0.15236218162691309</v>
      </c>
      <c r="Q2460">
        <f t="shared" si="640"/>
        <v>0.87925214182832945</v>
      </c>
      <c r="R2460">
        <f t="shared" si="641"/>
        <v>1</v>
      </c>
      <c r="AG2460" s="8">
        <f t="shared" si="631"/>
        <v>-6.1245093856257149E-2</v>
      </c>
      <c r="AH2460" s="8">
        <f t="shared" si="632"/>
        <v>0.73886608762653494</v>
      </c>
      <c r="AI2460" s="8">
        <f t="shared" si="633"/>
        <v>0.67106329286736877</v>
      </c>
      <c r="AJ2460" s="8"/>
      <c r="AK2460" s="8"/>
      <c r="AL2460" s="8"/>
      <c r="AN2460" s="8">
        <f t="shared" si="642"/>
        <v>1</v>
      </c>
      <c r="AO2460" s="8">
        <f t="shared" si="643"/>
        <v>1.6534979170855648</v>
      </c>
      <c r="AP2460" s="8">
        <f t="shared" si="644"/>
        <v>0.83515429966455934</v>
      </c>
      <c r="AQ2460" s="8"/>
      <c r="AR2460" s="8">
        <f t="shared" si="645"/>
        <v>94.738452082675394</v>
      </c>
      <c r="AS2460" s="8">
        <f t="shared" si="646"/>
        <v>42.149183387016727</v>
      </c>
    </row>
    <row r="2461" spans="1:45">
      <c r="A2461" s="20">
        <v>87.821066669999993</v>
      </c>
      <c r="B2461" s="20">
        <v>192.6693315</v>
      </c>
      <c r="C2461" s="20">
        <v>-281.03619600000002</v>
      </c>
      <c r="E2461" s="9">
        <f t="shared" si="634"/>
        <v>-767.3306685</v>
      </c>
      <c r="F2461" s="9">
        <f t="shared" si="635"/>
        <v>258.96380399999998</v>
      </c>
      <c r="I2461">
        <v>1</v>
      </c>
      <c r="J2461">
        <f t="shared" si="636"/>
        <v>0.49684019432565374</v>
      </c>
      <c r="K2461">
        <f t="shared" si="637"/>
        <v>2.8161088449730394</v>
      </c>
      <c r="O2461">
        <f t="shared" si="638"/>
        <v>-0.45162418202933663</v>
      </c>
      <c r="P2461">
        <f t="shared" si="639"/>
        <v>0.15241710120270721</v>
      </c>
      <c r="Q2461">
        <f t="shared" si="640"/>
        <v>0.87909306985511848</v>
      </c>
      <c r="R2461">
        <f t="shared" si="641"/>
        <v>1</v>
      </c>
      <c r="AG2461" s="8">
        <f t="shared" si="631"/>
        <v>-6.0979775081341669E-2</v>
      </c>
      <c r="AH2461" s="8">
        <f t="shared" si="632"/>
        <v>0.73901666087896378</v>
      </c>
      <c r="AI2461" s="8">
        <f t="shared" si="633"/>
        <v>0.67092163623953549</v>
      </c>
      <c r="AJ2461" s="8"/>
      <c r="AK2461" s="8"/>
      <c r="AL2461" s="8"/>
      <c r="AN2461" s="8">
        <f t="shared" si="642"/>
        <v>1</v>
      </c>
      <c r="AO2461" s="8">
        <f t="shared" si="643"/>
        <v>1.6531245659401284</v>
      </c>
      <c r="AP2461" s="8">
        <f t="shared" si="644"/>
        <v>0.83534534952870743</v>
      </c>
      <c r="AQ2461" s="8"/>
      <c r="AR2461" s="8">
        <f t="shared" si="645"/>
        <v>94.717060637765513</v>
      </c>
      <c r="AS2461" s="8">
        <f t="shared" si="646"/>
        <v>42.138237036124494</v>
      </c>
    </row>
    <row r="2462" spans="1:45">
      <c r="A2462" s="20">
        <v>87.854433330000006</v>
      </c>
      <c r="B2462" s="20">
        <v>191.85920970000001</v>
      </c>
      <c r="C2462" s="20">
        <v>-280.78253860000001</v>
      </c>
      <c r="E2462" s="9">
        <f t="shared" si="634"/>
        <v>-768.14079029999994</v>
      </c>
      <c r="F2462" s="9">
        <f t="shared" si="635"/>
        <v>259.21746139999999</v>
      </c>
      <c r="I2462">
        <v>1</v>
      </c>
      <c r="J2462">
        <f t="shared" si="636"/>
        <v>0.49728272276659891</v>
      </c>
      <c r="K2462">
        <f t="shared" si="637"/>
        <v>2.8161319250350987</v>
      </c>
      <c r="O2462">
        <f t="shared" si="638"/>
        <v>-0.45199625677980493</v>
      </c>
      <c r="P2462">
        <f t="shared" si="639"/>
        <v>0.15253105123997426</v>
      </c>
      <c r="Q2462">
        <f t="shared" si="640"/>
        <v>0.87888205253303076</v>
      </c>
      <c r="R2462">
        <f t="shared" si="641"/>
        <v>1</v>
      </c>
      <c r="AG2462" s="8">
        <f t="shared" si="631"/>
        <v>-6.0605867770788913E-2</v>
      </c>
      <c r="AH2462" s="8">
        <f t="shared" si="632"/>
        <v>0.73919203785207377</v>
      </c>
      <c r="AI2462" s="8">
        <f t="shared" si="633"/>
        <v>0.67076229766426809</v>
      </c>
      <c r="AJ2462" s="8"/>
      <c r="AK2462" s="8"/>
      <c r="AL2462" s="8"/>
      <c r="AN2462" s="8">
        <f t="shared" si="642"/>
        <v>1.0000000000000002</v>
      </c>
      <c r="AO2462" s="8">
        <f t="shared" si="643"/>
        <v>1.6526026871985946</v>
      </c>
      <c r="AP2462" s="8">
        <f t="shared" si="644"/>
        <v>0.83556020727488556</v>
      </c>
      <c r="AQ2462" s="8"/>
      <c r="AR2462" s="8">
        <f t="shared" si="645"/>
        <v>94.687159188458025</v>
      </c>
      <c r="AS2462" s="8">
        <f t="shared" si="646"/>
        <v>42.125926594072794</v>
      </c>
    </row>
    <row r="2463" spans="1:45">
      <c r="A2463" s="20">
        <v>87.887799999999999</v>
      </c>
      <c r="B2463" s="20">
        <v>191.17727869999999</v>
      </c>
      <c r="C2463" s="20">
        <v>-280.74867499999999</v>
      </c>
      <c r="E2463" s="9">
        <f t="shared" si="634"/>
        <v>-768.82272130000001</v>
      </c>
      <c r="F2463" s="9">
        <f t="shared" si="635"/>
        <v>259.25132500000001</v>
      </c>
      <c r="I2463">
        <v>1</v>
      </c>
      <c r="J2463">
        <f t="shared" si="636"/>
        <v>0.4976251423945372</v>
      </c>
      <c r="K2463">
        <f t="shared" si="637"/>
        <v>2.816361119427194</v>
      </c>
      <c r="O2463">
        <f t="shared" si="638"/>
        <v>-0.45231634754288458</v>
      </c>
      <c r="P2463">
        <f t="shared" si="639"/>
        <v>0.15252360416894645</v>
      </c>
      <c r="Q2463">
        <f t="shared" si="640"/>
        <v>0.87871865344760891</v>
      </c>
      <c r="R2463">
        <f t="shared" si="641"/>
        <v>1</v>
      </c>
      <c r="AG2463" s="8">
        <f t="shared" si="631"/>
        <v>-6.0368068242311723E-2</v>
      </c>
      <c r="AH2463" s="8">
        <f t="shared" si="632"/>
        <v>0.73938357042404057</v>
      </c>
      <c r="AI2463" s="8">
        <f t="shared" si="633"/>
        <v>0.67057261510122046</v>
      </c>
      <c r="AJ2463" s="8"/>
      <c r="AK2463" s="8"/>
      <c r="AL2463" s="8"/>
      <c r="AN2463" s="8">
        <f t="shared" si="642"/>
        <v>1</v>
      </c>
      <c r="AO2463" s="8">
        <f t="shared" si="643"/>
        <v>1.6522621096466208</v>
      </c>
      <c r="AP2463" s="8">
        <f t="shared" si="644"/>
        <v>0.83581592750274247</v>
      </c>
      <c r="AQ2463" s="8"/>
      <c r="AR2463" s="8">
        <f t="shared" si="645"/>
        <v>94.667645532133037</v>
      </c>
      <c r="AS2463" s="8">
        <f t="shared" si="646"/>
        <v>42.111274904280471</v>
      </c>
    </row>
    <row r="2464" spans="1:45">
      <c r="A2464" s="20">
        <v>87.921166670000005</v>
      </c>
      <c r="B2464" s="20">
        <v>190.67137969999999</v>
      </c>
      <c r="C2464" s="20">
        <v>-280.62597440000002</v>
      </c>
      <c r="E2464" s="9">
        <f t="shared" si="634"/>
        <v>-769.32862030000001</v>
      </c>
      <c r="F2464" s="9">
        <f t="shared" si="635"/>
        <v>259.37402559999998</v>
      </c>
      <c r="I2464">
        <v>1</v>
      </c>
      <c r="J2464">
        <f t="shared" si="636"/>
        <v>0.49789534177378714</v>
      </c>
      <c r="K2464">
        <f t="shared" si="637"/>
        <v>2.8164170156432027</v>
      </c>
      <c r="O2464">
        <f t="shared" si="638"/>
        <v>-0.45254984248184199</v>
      </c>
      <c r="P2464">
        <f t="shared" si="639"/>
        <v>0.15257416834874668</v>
      </c>
      <c r="Q2464">
        <f t="shared" si="640"/>
        <v>0.87858964438601728</v>
      </c>
      <c r="R2464">
        <f t="shared" si="641"/>
        <v>1</v>
      </c>
      <c r="AG2464" s="8">
        <f t="shared" ref="AG2464:AG2527" si="647">$O2464*$Z$27+$P2464*$Z$31+$Q2464*$Z$35</f>
        <v>-6.014999088690054E-2</v>
      </c>
      <c r="AH2464" s="8">
        <f t="shared" ref="AH2464:AH2527" si="648">$O2464*$AA$27+$P2464*$AA$31+$Q2464*$AA$35</f>
        <v>0.73950161434688821</v>
      </c>
      <c r="AI2464" s="8">
        <f t="shared" ref="AI2464:AI2527" si="649">$AB$27*$O2464+$P2464*$AB$31+$AB$35*$Q2464</f>
        <v>0.67046203544619298</v>
      </c>
      <c r="AJ2464" s="8"/>
      <c r="AK2464" s="8"/>
      <c r="AL2464" s="8"/>
      <c r="AN2464" s="8">
        <f t="shared" si="642"/>
        <v>1.0000000000000002</v>
      </c>
      <c r="AO2464" s="8">
        <f t="shared" si="643"/>
        <v>1.6519562104661032</v>
      </c>
      <c r="AP2464" s="8">
        <f t="shared" si="644"/>
        <v>0.83596497800664182</v>
      </c>
      <c r="AQ2464" s="8"/>
      <c r="AR2464" s="8">
        <f t="shared" si="645"/>
        <v>94.650118800132859</v>
      </c>
      <c r="AS2464" s="8">
        <f t="shared" si="646"/>
        <v>42.102734939472739</v>
      </c>
    </row>
    <row r="2465" spans="1:45">
      <c r="A2465" s="20">
        <v>87.954533330000004</v>
      </c>
      <c r="B2465" s="20">
        <v>189.93822599999999</v>
      </c>
      <c r="C2465" s="20">
        <v>-280.56844260000003</v>
      </c>
      <c r="E2465" s="9">
        <f t="shared" ref="E2465:E2528" si="650">(B2465-($B$15/2))</f>
        <v>-770.06177400000001</v>
      </c>
      <c r="F2465" s="9">
        <f t="shared" ref="F2465:F2528" si="651">(($C$15/2)+C2465)</f>
        <v>259.43155739999997</v>
      </c>
      <c r="I2465">
        <v>1</v>
      </c>
      <c r="J2465">
        <f t="shared" si="636"/>
        <v>0.49826677871918618</v>
      </c>
      <c r="K2465">
        <f t="shared" si="637"/>
        <v>2.8166381701968457</v>
      </c>
      <c r="O2465">
        <f t="shared" si="638"/>
        <v>-0.45289280435943091</v>
      </c>
      <c r="P2465">
        <f t="shared" si="639"/>
        <v>0.15257826000102251</v>
      </c>
      <c r="Q2465">
        <f t="shared" si="640"/>
        <v>0.8784121938671563</v>
      </c>
      <c r="R2465">
        <f t="shared" si="641"/>
        <v>1</v>
      </c>
      <c r="AG2465" s="8">
        <f t="shared" si="647"/>
        <v>-5.9885463172558551E-2</v>
      </c>
      <c r="AH2465" s="8">
        <f t="shared" si="648"/>
        <v>0.73970203882686381</v>
      </c>
      <c r="AI2465" s="8">
        <f t="shared" si="649"/>
        <v>0.67026459331818289</v>
      </c>
      <c r="AJ2465" s="8"/>
      <c r="AK2465" s="8"/>
      <c r="AL2465" s="8"/>
      <c r="AN2465" s="8">
        <f t="shared" si="642"/>
        <v>1</v>
      </c>
      <c r="AO2465" s="8">
        <f t="shared" si="643"/>
        <v>1.6515790413710087</v>
      </c>
      <c r="AP2465" s="8">
        <f t="shared" si="644"/>
        <v>0.83623106067466468</v>
      </c>
      <c r="AQ2465" s="8"/>
      <c r="AR2465" s="8">
        <f t="shared" si="645"/>
        <v>94.628508602821185</v>
      </c>
      <c r="AS2465" s="8">
        <f t="shared" si="646"/>
        <v>42.087489525593448</v>
      </c>
    </row>
    <row r="2466" spans="1:45">
      <c r="A2466" s="20">
        <v>87.987899999999996</v>
      </c>
      <c r="B2466" s="20">
        <v>189.48444570000001</v>
      </c>
      <c r="C2466" s="20">
        <v>-280.50727799999999</v>
      </c>
      <c r="E2466" s="9">
        <f t="shared" si="650"/>
        <v>-770.51555429999996</v>
      </c>
      <c r="F2466" s="9">
        <f t="shared" si="651"/>
        <v>259.49272200000001</v>
      </c>
      <c r="I2466">
        <v>1</v>
      </c>
      <c r="J2466">
        <f t="shared" si="636"/>
        <v>0.49850085970079361</v>
      </c>
      <c r="K2466">
        <f t="shared" si="637"/>
        <v>2.8167450691403637</v>
      </c>
      <c r="O2466">
        <f t="shared" si="638"/>
        <v>-0.45310396537365061</v>
      </c>
      <c r="P2466">
        <f t="shared" si="639"/>
        <v>0.15259546762896858</v>
      </c>
      <c r="Q2466">
        <f t="shared" si="640"/>
        <v>0.87830030161771544</v>
      </c>
      <c r="R2466">
        <f t="shared" si="641"/>
        <v>0.99999999999999989</v>
      </c>
      <c r="AG2466" s="8">
        <f t="shared" si="647"/>
        <v>-5.9710863552517091E-2</v>
      </c>
      <c r="AH2466" s="8">
        <f t="shared" si="648"/>
        <v>0.73981972615165037</v>
      </c>
      <c r="AI2466" s="8">
        <f t="shared" si="649"/>
        <v>0.67015027088758972</v>
      </c>
      <c r="AJ2466" s="8"/>
      <c r="AK2466" s="8"/>
      <c r="AL2466" s="8"/>
      <c r="AN2466" s="8">
        <f t="shared" si="642"/>
        <v>1</v>
      </c>
      <c r="AO2466" s="8">
        <f t="shared" si="643"/>
        <v>1.6513317755412182</v>
      </c>
      <c r="AP2466" s="8">
        <f t="shared" si="644"/>
        <v>0.8363850979445665</v>
      </c>
      <c r="AQ2466" s="8"/>
      <c r="AR2466" s="8">
        <f t="shared" si="645"/>
        <v>94.614341314356395</v>
      </c>
      <c r="AS2466" s="8">
        <f t="shared" si="646"/>
        <v>42.078663840140358</v>
      </c>
    </row>
    <row r="2467" spans="1:45">
      <c r="A2467" s="20">
        <v>88.021266670000003</v>
      </c>
      <c r="B2467" s="20">
        <v>188.7578283</v>
      </c>
      <c r="C2467" s="20">
        <v>-280.45015260000002</v>
      </c>
      <c r="E2467" s="9">
        <f t="shared" si="650"/>
        <v>-771.24217169999997</v>
      </c>
      <c r="F2467" s="9">
        <f t="shared" si="651"/>
        <v>259.54984739999998</v>
      </c>
      <c r="I2467">
        <v>1</v>
      </c>
      <c r="J2467">
        <f t="shared" si="636"/>
        <v>0.4988687954774978</v>
      </c>
      <c r="K2467">
        <f t="shared" si="637"/>
        <v>2.8169635315630264</v>
      </c>
      <c r="O2467">
        <f t="shared" si="638"/>
        <v>-0.45344353951799649</v>
      </c>
      <c r="P2467">
        <f t="shared" si="639"/>
        <v>0.15259954111040466</v>
      </c>
      <c r="Q2467">
        <f t="shared" si="640"/>
        <v>0.87812432862453194</v>
      </c>
      <c r="R2467">
        <f t="shared" si="641"/>
        <v>1</v>
      </c>
      <c r="AG2467" s="8">
        <f t="shared" si="647"/>
        <v>-5.9448805588405373E-2</v>
      </c>
      <c r="AH2467" s="8">
        <f t="shared" si="648"/>
        <v>0.7400180354357635</v>
      </c>
      <c r="AI2467" s="8">
        <f t="shared" si="649"/>
        <v>0.66995458558316101</v>
      </c>
      <c r="AJ2467" s="8"/>
      <c r="AK2467" s="8"/>
      <c r="AL2467" s="8"/>
      <c r="AN2467" s="8">
        <f t="shared" si="642"/>
        <v>1</v>
      </c>
      <c r="AO2467" s="8">
        <f t="shared" si="643"/>
        <v>1.6509584438173239</v>
      </c>
      <c r="AP2467" s="8">
        <f t="shared" si="644"/>
        <v>0.83664871329492474</v>
      </c>
      <c r="AQ2467" s="8"/>
      <c r="AR2467" s="8">
        <f t="shared" si="645"/>
        <v>94.592950982218895</v>
      </c>
      <c r="AS2467" s="8">
        <f t="shared" si="646"/>
        <v>42.063559793149963</v>
      </c>
    </row>
    <row r="2468" spans="1:45">
      <c r="A2468" s="20">
        <v>88.054633330000001</v>
      </c>
      <c r="B2468" s="20">
        <v>188.39025359999999</v>
      </c>
      <c r="C2468" s="20">
        <v>-280.11346730000002</v>
      </c>
      <c r="E2468" s="9">
        <f t="shared" si="650"/>
        <v>-771.60974639999995</v>
      </c>
      <c r="F2468" s="9">
        <f t="shared" si="651"/>
        <v>259.88653269999998</v>
      </c>
      <c r="I2468">
        <v>1</v>
      </c>
      <c r="J2468">
        <f t="shared" si="636"/>
        <v>0.49910596444298083</v>
      </c>
      <c r="K2468">
        <f t="shared" si="637"/>
        <v>2.8167156082775775</v>
      </c>
      <c r="O2468">
        <f t="shared" si="638"/>
        <v>-0.45360304940241286</v>
      </c>
      <c r="P2468">
        <f t="shared" si="639"/>
        <v>0.15277842754234539</v>
      </c>
      <c r="Q2468">
        <f t="shared" si="640"/>
        <v>0.87801083458606621</v>
      </c>
      <c r="R2468">
        <f t="shared" si="641"/>
        <v>1</v>
      </c>
      <c r="AG2468" s="8">
        <f t="shared" si="647"/>
        <v>-5.9184804466367702E-2</v>
      </c>
      <c r="AH2468" s="8">
        <f t="shared" si="648"/>
        <v>0.74004278171154314</v>
      </c>
      <c r="AI2468" s="8">
        <f t="shared" si="649"/>
        <v>0.66995062516346615</v>
      </c>
      <c r="AJ2468" s="8"/>
      <c r="AK2468" s="8"/>
      <c r="AL2468" s="8"/>
      <c r="AN2468" s="8">
        <f t="shared" si="642"/>
        <v>1</v>
      </c>
      <c r="AO2468" s="8">
        <f t="shared" si="643"/>
        <v>1.6506013143447293</v>
      </c>
      <c r="AP2468" s="8">
        <f t="shared" si="644"/>
        <v>0.83665404788416065</v>
      </c>
      <c r="AQ2468" s="8"/>
      <c r="AR2468" s="8">
        <f t="shared" si="645"/>
        <v>94.572488970699496</v>
      </c>
      <c r="AS2468" s="8">
        <f t="shared" si="646"/>
        <v>42.063254143701315</v>
      </c>
    </row>
    <row r="2469" spans="1:45">
      <c r="A2469" s="20">
        <v>88.087999999999994</v>
      </c>
      <c r="B2469" s="20">
        <v>187.64234300000001</v>
      </c>
      <c r="C2469" s="20">
        <v>-280.15519569999998</v>
      </c>
      <c r="E2469" s="9">
        <f t="shared" si="650"/>
        <v>-772.35765700000002</v>
      </c>
      <c r="F2469" s="9">
        <f t="shared" si="651"/>
        <v>259.84480430000002</v>
      </c>
      <c r="I2469">
        <v>1</v>
      </c>
      <c r="J2469">
        <f t="shared" si="636"/>
        <v>0.49946775838344848</v>
      </c>
      <c r="K2469">
        <f t="shared" si="637"/>
        <v>2.8170570909116197</v>
      </c>
      <c r="O2469">
        <f t="shared" si="638"/>
        <v>-0.45395624129447171</v>
      </c>
      <c r="P2469">
        <f t="shared" si="639"/>
        <v>0.15272480257151852</v>
      </c>
      <c r="Q2469">
        <f t="shared" si="640"/>
        <v>0.8778376078007174</v>
      </c>
      <c r="R2469">
        <f t="shared" si="641"/>
        <v>1</v>
      </c>
      <c r="AG2469" s="8">
        <f t="shared" si="647"/>
        <v>-5.895817757259747E-2</v>
      </c>
      <c r="AH2469" s="8">
        <f t="shared" si="648"/>
        <v>0.7402712795406442</v>
      </c>
      <c r="AI2469" s="8">
        <f t="shared" si="649"/>
        <v>0.66971812427660615</v>
      </c>
      <c r="AJ2469" s="8"/>
      <c r="AK2469" s="8"/>
      <c r="AL2469" s="8"/>
      <c r="AN2469" s="8">
        <f t="shared" si="642"/>
        <v>1.0000000000000002</v>
      </c>
      <c r="AO2469" s="8">
        <f t="shared" si="643"/>
        <v>1.6502725822415474</v>
      </c>
      <c r="AP2469" s="8">
        <f t="shared" si="644"/>
        <v>0.83696717594878167</v>
      </c>
      <c r="AQ2469" s="8"/>
      <c r="AR2469" s="8">
        <f t="shared" si="645"/>
        <v>94.553654008596709</v>
      </c>
      <c r="AS2469" s="8">
        <f t="shared" si="646"/>
        <v>42.045313227151425</v>
      </c>
    </row>
    <row r="2470" spans="1:45">
      <c r="A2470" s="20">
        <v>88.12136667</v>
      </c>
      <c r="B2470" s="20">
        <v>186.84193440000001</v>
      </c>
      <c r="C2470" s="20">
        <v>-279.7358711</v>
      </c>
      <c r="E2470" s="9">
        <f t="shared" si="650"/>
        <v>-773.15806559999999</v>
      </c>
      <c r="F2470" s="9">
        <f t="shared" si="651"/>
        <v>260.2641289</v>
      </c>
      <c r="I2470">
        <v>1</v>
      </c>
      <c r="J2470">
        <f t="shared" si="636"/>
        <v>0.49993173548458036</v>
      </c>
      <c r="K2470">
        <f t="shared" si="637"/>
        <v>2.8168827684975821</v>
      </c>
      <c r="O2470">
        <f t="shared" si="638"/>
        <v>-0.45431557475147727</v>
      </c>
      <c r="P2470">
        <f t="shared" si="639"/>
        <v>0.15293385993022748</v>
      </c>
      <c r="Q2470">
        <f t="shared" si="640"/>
        <v>0.87761528759763319</v>
      </c>
      <c r="R2470">
        <f t="shared" si="641"/>
        <v>1</v>
      </c>
      <c r="AG2470" s="8">
        <f t="shared" si="647"/>
        <v>-5.8517653101976264E-2</v>
      </c>
      <c r="AH2470" s="8">
        <f t="shared" si="648"/>
        <v>0.74040178257062683</v>
      </c>
      <c r="AI2470" s="8">
        <f t="shared" si="649"/>
        <v>0.66961248841525878</v>
      </c>
      <c r="AJ2470" s="8"/>
      <c r="AK2470" s="8"/>
      <c r="AL2470" s="8"/>
      <c r="AN2470" s="8">
        <f t="shared" si="642"/>
        <v>1</v>
      </c>
      <c r="AO2470" s="8">
        <f t="shared" si="643"/>
        <v>1.6496673735730174</v>
      </c>
      <c r="AP2470" s="8">
        <f t="shared" si="644"/>
        <v>0.83710941523801152</v>
      </c>
      <c r="AQ2470" s="8"/>
      <c r="AR2470" s="8">
        <f t="shared" si="645"/>
        <v>94.518978106165207</v>
      </c>
      <c r="AS2470" s="8">
        <f t="shared" si="646"/>
        <v>42.037163516197616</v>
      </c>
    </row>
    <row r="2471" spans="1:45">
      <c r="A2471" s="20">
        <v>88.154733329999999</v>
      </c>
      <c r="B2471" s="20">
        <v>186.45960940000001</v>
      </c>
      <c r="C2471" s="20">
        <v>-279.60309260000002</v>
      </c>
      <c r="E2471" s="9">
        <f t="shared" si="650"/>
        <v>-773.54039060000002</v>
      </c>
      <c r="F2471" s="9">
        <f t="shared" si="651"/>
        <v>260.39690739999998</v>
      </c>
      <c r="I2471">
        <v>1</v>
      </c>
      <c r="J2471">
        <f t="shared" si="636"/>
        <v>0.50014208693582773</v>
      </c>
      <c r="K2471">
        <f t="shared" si="637"/>
        <v>2.8168780327043654</v>
      </c>
      <c r="O2471">
        <f t="shared" si="638"/>
        <v>-0.45448980081886864</v>
      </c>
      <c r="P2471">
        <f t="shared" si="639"/>
        <v>0.15299490500590221</v>
      </c>
      <c r="Q2471">
        <f t="shared" si="640"/>
        <v>0.87751443292623976</v>
      </c>
      <c r="R2471">
        <f t="shared" si="641"/>
        <v>1</v>
      </c>
      <c r="AG2471" s="8">
        <f t="shared" si="647"/>
        <v>-5.8336122253747902E-2</v>
      </c>
      <c r="AH2471" s="8">
        <f t="shared" si="648"/>
        <v>0.74048060281263284</v>
      </c>
      <c r="AI2471" s="8">
        <f t="shared" si="649"/>
        <v>0.66954116654514673</v>
      </c>
      <c r="AJ2471" s="8"/>
      <c r="AK2471" s="8"/>
      <c r="AL2471" s="8"/>
      <c r="AN2471" s="8">
        <f t="shared" si="642"/>
        <v>1.0000000000000002</v>
      </c>
      <c r="AO2471" s="8">
        <f t="shared" si="643"/>
        <v>1.6494153770357194</v>
      </c>
      <c r="AP2471" s="8">
        <f t="shared" si="644"/>
        <v>0.83720544022791854</v>
      </c>
      <c r="AQ2471" s="8"/>
      <c r="AR2471" s="8">
        <f t="shared" si="645"/>
        <v>94.504539768126122</v>
      </c>
      <c r="AS2471" s="8">
        <f t="shared" si="646"/>
        <v>42.031661689548159</v>
      </c>
    </row>
    <row r="2472" spans="1:45">
      <c r="A2472" s="20">
        <v>88.188100000000006</v>
      </c>
      <c r="B2472" s="20">
        <v>185.716319</v>
      </c>
      <c r="C2472" s="20">
        <v>-279.58899810000003</v>
      </c>
      <c r="E2472" s="9">
        <f t="shared" si="650"/>
        <v>-774.283681</v>
      </c>
      <c r="F2472" s="9">
        <f t="shared" si="651"/>
        <v>260.41100189999997</v>
      </c>
      <c r="I2472">
        <v>1</v>
      </c>
      <c r="J2472">
        <f t="shared" si="636"/>
        <v>0.50051047092796186</v>
      </c>
      <c r="K2472">
        <f t="shared" si="637"/>
        <v>2.8171519702725862</v>
      </c>
      <c r="O2472">
        <f t="shared" si="638"/>
        <v>-0.45483806137922994</v>
      </c>
      <c r="P2472">
        <f t="shared" si="639"/>
        <v>0.1529734361869097</v>
      </c>
      <c r="Q2472">
        <f t="shared" si="640"/>
        <v>0.87733771476094269</v>
      </c>
      <c r="R2472">
        <f t="shared" si="641"/>
        <v>1</v>
      </c>
      <c r="AG2472" s="8">
        <f t="shared" si="647"/>
        <v>-5.8087450898557158E-2</v>
      </c>
      <c r="AH2472" s="8">
        <f t="shared" si="648"/>
        <v>0.7406935655252731</v>
      </c>
      <c r="AI2472" s="8">
        <f t="shared" si="649"/>
        <v>0.66932719206496138</v>
      </c>
      <c r="AJ2472" s="8"/>
      <c r="AK2472" s="8"/>
      <c r="AL2472" s="8"/>
      <c r="AN2472" s="8">
        <f t="shared" si="642"/>
        <v>1</v>
      </c>
      <c r="AO2472" s="8">
        <f t="shared" si="643"/>
        <v>1.6490591988312175</v>
      </c>
      <c r="AP2472" s="8">
        <f t="shared" si="644"/>
        <v>0.83749347728247436</v>
      </c>
      <c r="AQ2472" s="8"/>
      <c r="AR2472" s="8">
        <f t="shared" si="645"/>
        <v>94.484132260253617</v>
      </c>
      <c r="AS2472" s="8">
        <f t="shared" si="646"/>
        <v>42.015158381978729</v>
      </c>
    </row>
    <row r="2473" spans="1:45">
      <c r="A2473" s="20">
        <v>88.221466669999998</v>
      </c>
      <c r="B2473" s="20">
        <v>184.97333159999999</v>
      </c>
      <c r="C2473" s="20">
        <v>-279.59109580000001</v>
      </c>
      <c r="E2473" s="9">
        <f t="shared" si="650"/>
        <v>-775.02666840000006</v>
      </c>
      <c r="F2473" s="9">
        <f t="shared" si="651"/>
        <v>260.40890419999999</v>
      </c>
      <c r="I2473">
        <v>1</v>
      </c>
      <c r="J2473">
        <f t="shared" si="636"/>
        <v>0.50087591351267047</v>
      </c>
      <c r="K2473">
        <f t="shared" si="637"/>
        <v>2.8174440876243962</v>
      </c>
      <c r="O2473">
        <f t="shared" si="638"/>
        <v>-0.45518661736027666</v>
      </c>
      <c r="P2473">
        <f t="shared" si="639"/>
        <v>0.15294267031869072</v>
      </c>
      <c r="Q2473">
        <f t="shared" si="640"/>
        <v>0.87716228998509582</v>
      </c>
      <c r="R2473">
        <f t="shared" si="641"/>
        <v>1</v>
      </c>
      <c r="AG2473" s="8">
        <f t="shared" si="647"/>
        <v>-5.7845876133752361E-2</v>
      </c>
      <c r="AH2473" s="8">
        <f t="shared" si="648"/>
        <v>0.74091021451298977</v>
      </c>
      <c r="AI2473" s="8">
        <f t="shared" si="649"/>
        <v>0.66910829366002789</v>
      </c>
      <c r="AJ2473" s="8"/>
      <c r="AK2473" s="8"/>
      <c r="AL2473" s="8"/>
      <c r="AN2473" s="8">
        <f t="shared" si="642"/>
        <v>1</v>
      </c>
      <c r="AO2473" s="8">
        <f t="shared" si="643"/>
        <v>1.6487123396369141</v>
      </c>
      <c r="AP2473" s="8">
        <f t="shared" si="644"/>
        <v>0.8377880652492764</v>
      </c>
      <c r="AQ2473" s="8"/>
      <c r="AR2473" s="8">
        <f t="shared" si="645"/>
        <v>94.464258692334724</v>
      </c>
      <c r="AS2473" s="8">
        <f t="shared" si="646"/>
        <v>41.998279734785633</v>
      </c>
    </row>
    <row r="2474" spans="1:45">
      <c r="A2474" s="20">
        <v>88.254833329999997</v>
      </c>
      <c r="B2474" s="20">
        <v>184.6524679</v>
      </c>
      <c r="C2474" s="20">
        <v>-279.47434199999998</v>
      </c>
      <c r="E2474" s="9">
        <f t="shared" si="650"/>
        <v>-775.34753209999997</v>
      </c>
      <c r="F2474" s="9">
        <f t="shared" si="651"/>
        <v>260.52565800000002</v>
      </c>
      <c r="I2474">
        <v>1</v>
      </c>
      <c r="J2474">
        <f t="shared" si="636"/>
        <v>0.5010531525239641</v>
      </c>
      <c r="K2474">
        <f t="shared" si="637"/>
        <v>2.8174337228259403</v>
      </c>
      <c r="O2474">
        <f t="shared" si="638"/>
        <v>-0.45533239543868176</v>
      </c>
      <c r="P2474">
        <f t="shared" si="639"/>
        <v>0.15299690399360061</v>
      </c>
      <c r="Q2474">
        <f t="shared" si="640"/>
        <v>0.87707716709104044</v>
      </c>
      <c r="R2474">
        <f t="shared" si="641"/>
        <v>1</v>
      </c>
      <c r="AG2474" s="8">
        <f t="shared" si="647"/>
        <v>-5.7691387073788902E-2</v>
      </c>
      <c r="AH2474" s="8">
        <f t="shared" si="648"/>
        <v>0.74097485789704787</v>
      </c>
      <c r="AI2474" s="8">
        <f t="shared" si="649"/>
        <v>0.66905004582762861</v>
      </c>
      <c r="AJ2474" s="8"/>
      <c r="AK2474" s="8"/>
      <c r="AL2474" s="8"/>
      <c r="AN2474" s="8">
        <f t="shared" si="642"/>
        <v>1</v>
      </c>
      <c r="AO2474" s="8">
        <f t="shared" si="643"/>
        <v>1.6484983349272651</v>
      </c>
      <c r="AP2474" s="8">
        <f t="shared" si="644"/>
        <v>0.83786644055494086</v>
      </c>
      <c r="AQ2474" s="8"/>
      <c r="AR2474" s="8">
        <f t="shared" si="645"/>
        <v>94.451997125675916</v>
      </c>
      <c r="AS2474" s="8">
        <f t="shared" si="646"/>
        <v>41.993789160553014</v>
      </c>
    </row>
    <row r="2475" spans="1:45">
      <c r="A2475" s="20">
        <v>88.288200000000003</v>
      </c>
      <c r="B2475" s="20">
        <v>183.72994159999999</v>
      </c>
      <c r="C2475" s="20">
        <v>-279.53287460000001</v>
      </c>
      <c r="E2475" s="9">
        <f t="shared" si="650"/>
        <v>-776.27005840000004</v>
      </c>
      <c r="F2475" s="9">
        <f t="shared" si="651"/>
        <v>260.46712539999999</v>
      </c>
      <c r="I2475">
        <v>1</v>
      </c>
      <c r="J2475">
        <f t="shared" si="636"/>
        <v>0.50149743110339873</v>
      </c>
      <c r="K2475">
        <f t="shared" si="637"/>
        <v>2.8178603450251769</v>
      </c>
      <c r="O2475">
        <f t="shared" si="638"/>
        <v>-0.45576700618845573</v>
      </c>
      <c r="P2475">
        <f t="shared" si="639"/>
        <v>0.15292657583464386</v>
      </c>
      <c r="Q2475">
        <f t="shared" si="640"/>
        <v>0.87686367154393108</v>
      </c>
      <c r="R2475">
        <f t="shared" si="641"/>
        <v>1</v>
      </c>
      <c r="AG2475" s="8">
        <f t="shared" si="647"/>
        <v>-5.7415468910920531E-2</v>
      </c>
      <c r="AH2475" s="8">
        <f t="shared" si="648"/>
        <v>0.74125719741178298</v>
      </c>
      <c r="AI2475" s="8">
        <f t="shared" si="649"/>
        <v>0.66876096717359945</v>
      </c>
      <c r="AJ2475" s="8"/>
      <c r="AK2475" s="8"/>
      <c r="AL2475" s="8"/>
      <c r="AN2475" s="8">
        <f t="shared" si="642"/>
        <v>1</v>
      </c>
      <c r="AO2475" s="8">
        <f t="shared" si="643"/>
        <v>1.648098858235187</v>
      </c>
      <c r="AP2475" s="8">
        <f t="shared" si="644"/>
        <v>0.83825532823106208</v>
      </c>
      <c r="AQ2475" s="8"/>
      <c r="AR2475" s="8">
        <f t="shared" si="645"/>
        <v>94.429108797205998</v>
      </c>
      <c r="AS2475" s="8">
        <f t="shared" si="646"/>
        <v>41.971507538006612</v>
      </c>
    </row>
    <row r="2476" spans="1:45">
      <c r="A2476" s="20">
        <v>88.321566669999996</v>
      </c>
      <c r="B2476" s="20">
        <v>183.05365230000001</v>
      </c>
      <c r="C2476" s="20">
        <v>-279.43703690000001</v>
      </c>
      <c r="E2476" s="9">
        <f t="shared" si="650"/>
        <v>-776.94634769999993</v>
      </c>
      <c r="F2476" s="9">
        <f t="shared" si="651"/>
        <v>260.56296309999999</v>
      </c>
      <c r="I2476">
        <v>1</v>
      </c>
      <c r="J2476">
        <f t="shared" si="636"/>
        <v>0.50184591889738972</v>
      </c>
      <c r="K2476">
        <f t="shared" si="637"/>
        <v>2.8180119947578111</v>
      </c>
      <c r="O2476">
        <f t="shared" si="638"/>
        <v>-0.45607988232744728</v>
      </c>
      <c r="P2476">
        <f t="shared" si="639"/>
        <v>0.15295460993070453</v>
      </c>
      <c r="Q2476">
        <f t="shared" si="640"/>
        <v>0.87669608658709541</v>
      </c>
      <c r="R2476">
        <f t="shared" si="641"/>
        <v>1</v>
      </c>
      <c r="AG2476" s="8">
        <f t="shared" si="647"/>
        <v>-5.715411968088524E-2</v>
      </c>
      <c r="AH2476" s="8">
        <f t="shared" si="648"/>
        <v>0.74142996113487725</v>
      </c>
      <c r="AI2476" s="8">
        <f t="shared" si="649"/>
        <v>0.66859181817835434</v>
      </c>
      <c r="AJ2476" s="8"/>
      <c r="AK2476" s="8"/>
      <c r="AL2476" s="8"/>
      <c r="AN2476" s="8">
        <f t="shared" si="642"/>
        <v>1</v>
      </c>
      <c r="AO2476" s="8">
        <f t="shared" si="643"/>
        <v>1.6477305155392563</v>
      </c>
      <c r="AP2476" s="8">
        <f t="shared" si="644"/>
        <v>0.83848281554044313</v>
      </c>
      <c r="AQ2476" s="8"/>
      <c r="AR2476" s="8">
        <f t="shared" si="645"/>
        <v>94.408004315314699</v>
      </c>
      <c r="AS2476" s="8">
        <f t="shared" si="646"/>
        <v>41.958473475286297</v>
      </c>
    </row>
    <row r="2477" spans="1:45">
      <c r="A2477" s="20">
        <v>88.354933329999994</v>
      </c>
      <c r="B2477" s="20">
        <v>182.57306310000001</v>
      </c>
      <c r="C2477" s="20">
        <v>-279.36301090000001</v>
      </c>
      <c r="E2477" s="9">
        <f t="shared" si="650"/>
        <v>-777.42693689999999</v>
      </c>
      <c r="F2477" s="9">
        <f t="shared" si="651"/>
        <v>260.63698909999999</v>
      </c>
      <c r="I2477">
        <v>1</v>
      </c>
      <c r="J2477">
        <f t="shared" si="636"/>
        <v>0.50209446605694796</v>
      </c>
      <c r="K2477">
        <f t="shared" si="637"/>
        <v>2.8181127632572567</v>
      </c>
      <c r="O2477">
        <f t="shared" si="638"/>
        <v>-0.45630187785377052</v>
      </c>
      <c r="P2477">
        <f t="shared" si="639"/>
        <v>0.15297790945952322</v>
      </c>
      <c r="Q2477">
        <f t="shared" si="640"/>
        <v>0.87657649722344066</v>
      </c>
      <c r="R2477">
        <f t="shared" si="641"/>
        <v>1</v>
      </c>
      <c r="AG2477" s="8">
        <f t="shared" si="647"/>
        <v>-5.6965929360069056E-2</v>
      </c>
      <c r="AH2477" s="8">
        <f t="shared" si="648"/>
        <v>0.74155118353396987</v>
      </c>
      <c r="AI2477" s="8">
        <f t="shared" si="649"/>
        <v>0.66847342885975092</v>
      </c>
      <c r="AJ2477" s="8"/>
      <c r="AK2477" s="8"/>
      <c r="AL2477" s="8"/>
      <c r="AN2477" s="8">
        <f t="shared" si="642"/>
        <v>1.0000000000000002</v>
      </c>
      <c r="AO2477" s="8">
        <f t="shared" si="643"/>
        <v>1.6474657030200426</v>
      </c>
      <c r="AP2477" s="8">
        <f t="shared" si="644"/>
        <v>0.83864200883687745</v>
      </c>
      <c r="AQ2477" s="8"/>
      <c r="AR2477" s="8">
        <f t="shared" si="645"/>
        <v>94.392831675601528</v>
      </c>
      <c r="AS2477" s="8">
        <f t="shared" si="646"/>
        <v>41.949352371273832</v>
      </c>
    </row>
    <row r="2478" spans="1:45">
      <c r="A2478" s="20">
        <v>88.388300000000001</v>
      </c>
      <c r="B2478" s="20">
        <v>181.88320210000001</v>
      </c>
      <c r="C2478" s="20">
        <v>-279.37319230000003</v>
      </c>
      <c r="E2478" s="9">
        <f t="shared" si="650"/>
        <v>-778.11679789999994</v>
      </c>
      <c r="F2478" s="9">
        <f t="shared" si="651"/>
        <v>260.62680769999997</v>
      </c>
      <c r="I2478">
        <v>1</v>
      </c>
      <c r="J2478">
        <f t="shared" si="636"/>
        <v>0.50243195753556302</v>
      </c>
      <c r="K2478">
        <f t="shared" si="637"/>
        <v>2.8183917502039479</v>
      </c>
      <c r="O2478">
        <f t="shared" si="638"/>
        <v>-0.45662503267692356</v>
      </c>
      <c r="P2478">
        <f t="shared" si="639"/>
        <v>0.15294455138827265</v>
      </c>
      <c r="Q2478">
        <f t="shared" si="640"/>
        <v>0.87641402529480239</v>
      </c>
      <c r="R2478">
        <f t="shared" si="641"/>
        <v>1</v>
      </c>
      <c r="AG2478" s="8">
        <f t="shared" si="647"/>
        <v>-5.6745496984118349E-2</v>
      </c>
      <c r="AH2478" s="8">
        <f t="shared" si="648"/>
        <v>0.74175359803485996</v>
      </c>
      <c r="AI2478" s="8">
        <f t="shared" si="649"/>
        <v>0.66826757243963664</v>
      </c>
      <c r="AJ2478" s="8"/>
      <c r="AK2478" s="8"/>
      <c r="AL2478" s="8"/>
      <c r="AN2478" s="8">
        <f t="shared" si="642"/>
        <v>1.0000000000000002</v>
      </c>
      <c r="AO2478" s="8">
        <f t="shared" si="643"/>
        <v>1.6471494212915736</v>
      </c>
      <c r="AP2478" s="8">
        <f t="shared" si="644"/>
        <v>0.838918761361931</v>
      </c>
      <c r="AQ2478" s="8"/>
      <c r="AR2478" s="8">
        <f t="shared" si="645"/>
        <v>94.374710067423152</v>
      </c>
      <c r="AS2478" s="8">
        <f t="shared" si="646"/>
        <v>41.933495619618675</v>
      </c>
    </row>
    <row r="2479" spans="1:45">
      <c r="A2479" s="20">
        <v>88.421666669999993</v>
      </c>
      <c r="B2479" s="20">
        <v>181.57769870000001</v>
      </c>
      <c r="C2479" s="20">
        <v>-279.40300489999998</v>
      </c>
      <c r="E2479" s="9">
        <f t="shared" si="650"/>
        <v>-778.42230129999996</v>
      </c>
      <c r="F2479" s="9">
        <f t="shared" si="651"/>
        <v>260.59699510000002</v>
      </c>
      <c r="I2479">
        <v>1</v>
      </c>
      <c r="J2479">
        <f t="shared" si="636"/>
        <v>0.50257722218963252</v>
      </c>
      <c r="K2479">
        <f t="shared" si="637"/>
        <v>2.8185443878184206</v>
      </c>
      <c r="O2479">
        <f t="shared" si="638"/>
        <v>-0.45676909403280286</v>
      </c>
      <c r="P2479">
        <f t="shared" si="639"/>
        <v>0.15291526612316736</v>
      </c>
      <c r="Q2479">
        <f t="shared" si="640"/>
        <v>0.87634406263917453</v>
      </c>
      <c r="R2479">
        <f t="shared" si="641"/>
        <v>1</v>
      </c>
      <c r="AG2479" s="8">
        <f t="shared" si="647"/>
        <v>-5.6658684843957974E-2</v>
      </c>
      <c r="AH2479" s="8">
        <f t="shared" si="648"/>
        <v>0.7418493846038442</v>
      </c>
      <c r="AI2479" s="8">
        <f t="shared" si="649"/>
        <v>0.66816860446645565</v>
      </c>
      <c r="AJ2479" s="8"/>
      <c r="AK2479" s="8"/>
      <c r="AL2479" s="8"/>
      <c r="AN2479" s="8">
        <f t="shared" si="642"/>
        <v>1.0000000000000002</v>
      </c>
      <c r="AO2479" s="8">
        <f t="shared" si="643"/>
        <v>1.6470232593775762</v>
      </c>
      <c r="AP2479" s="8">
        <f t="shared" si="644"/>
        <v>0.8390517890097009</v>
      </c>
      <c r="AQ2479" s="8"/>
      <c r="AR2479" s="8">
        <f t="shared" si="645"/>
        <v>94.367481522215797</v>
      </c>
      <c r="AS2479" s="8">
        <f t="shared" si="646"/>
        <v>41.925873696842906</v>
      </c>
    </row>
    <row r="2480" spans="1:45">
      <c r="A2480" s="20">
        <v>88.455033330000006</v>
      </c>
      <c r="B2480" s="20">
        <v>180.56664549999999</v>
      </c>
      <c r="C2480" s="20">
        <v>-278.96202799999998</v>
      </c>
      <c r="E2480" s="9">
        <f t="shared" si="650"/>
        <v>-779.43335449999995</v>
      </c>
      <c r="F2480" s="9">
        <f t="shared" si="651"/>
        <v>261.03797200000002</v>
      </c>
      <c r="I2480">
        <v>1</v>
      </c>
      <c r="J2480">
        <f t="shared" si="636"/>
        <v>0.50314657614428493</v>
      </c>
      <c r="K2480">
        <f t="shared" si="637"/>
        <v>2.8184261390563927</v>
      </c>
      <c r="O2480">
        <f t="shared" si="638"/>
        <v>-0.45722405634603264</v>
      </c>
      <c r="P2480">
        <f t="shared" si="639"/>
        <v>0.15312770454216187</v>
      </c>
      <c r="Q2480">
        <f t="shared" si="640"/>
        <v>0.87606967097379218</v>
      </c>
      <c r="R2480">
        <f t="shared" si="641"/>
        <v>1</v>
      </c>
      <c r="AG2480" s="8">
        <f t="shared" si="647"/>
        <v>-5.6141599605731174E-2</v>
      </c>
      <c r="AH2480" s="8">
        <f t="shared" si="648"/>
        <v>0.74203387753078398</v>
      </c>
      <c r="AI2480" s="8">
        <f t="shared" si="649"/>
        <v>0.66800736926349813</v>
      </c>
      <c r="AJ2480" s="8"/>
      <c r="AK2480" s="8"/>
      <c r="AL2480" s="8"/>
      <c r="AN2480" s="8">
        <f t="shared" si="642"/>
        <v>1.0000000000000002</v>
      </c>
      <c r="AO2480" s="8">
        <f t="shared" si="643"/>
        <v>1.6463115344078718</v>
      </c>
      <c r="AP2480" s="8">
        <f t="shared" si="644"/>
        <v>0.83926847902909885</v>
      </c>
      <c r="AQ2480" s="8"/>
      <c r="AR2480" s="8">
        <f t="shared" si="645"/>
        <v>94.326702685277667</v>
      </c>
      <c r="AS2480" s="8">
        <f t="shared" si="646"/>
        <v>41.913458273268795</v>
      </c>
    </row>
    <row r="2481" spans="1:45">
      <c r="A2481" s="20">
        <v>88.488399999999999</v>
      </c>
      <c r="B2481" s="20">
        <v>179.89106200000001</v>
      </c>
      <c r="C2481" s="20">
        <v>-278.90027839999999</v>
      </c>
      <c r="E2481" s="9">
        <f t="shared" si="650"/>
        <v>-780.10893799999997</v>
      </c>
      <c r="F2481" s="9">
        <f t="shared" si="651"/>
        <v>261.09972160000001</v>
      </c>
      <c r="I2481">
        <v>1</v>
      </c>
      <c r="J2481">
        <f t="shared" si="636"/>
        <v>0.50348853061736865</v>
      </c>
      <c r="K2481">
        <f t="shared" si="637"/>
        <v>2.8186157623517758</v>
      </c>
      <c r="O2481">
        <f t="shared" si="638"/>
        <v>-0.45753714426971831</v>
      </c>
      <c r="P2481">
        <f t="shared" si="639"/>
        <v>0.15313607519579858</v>
      </c>
      <c r="Q2481">
        <f t="shared" si="640"/>
        <v>0.87590473459568519</v>
      </c>
      <c r="R2481">
        <f t="shared" si="641"/>
        <v>1</v>
      </c>
      <c r="AG2481" s="8">
        <f t="shared" si="647"/>
        <v>-5.5895435824649453E-2</v>
      </c>
      <c r="AH2481" s="8">
        <f t="shared" si="648"/>
        <v>0.74221405442664101</v>
      </c>
      <c r="AI2481" s="8">
        <f t="shared" si="649"/>
        <v>0.66782782037403898</v>
      </c>
      <c r="AJ2481" s="8"/>
      <c r="AK2481" s="8"/>
      <c r="AL2481" s="8"/>
      <c r="AN2481" s="8">
        <f t="shared" si="642"/>
        <v>1</v>
      </c>
      <c r="AO2481" s="8">
        <f t="shared" si="643"/>
        <v>1.6459634893855606</v>
      </c>
      <c r="AP2481" s="8">
        <f t="shared" si="644"/>
        <v>0.8395097319048791</v>
      </c>
      <c r="AQ2481" s="8"/>
      <c r="AR2481" s="8">
        <f t="shared" si="645"/>
        <v>94.306761174418696</v>
      </c>
      <c r="AS2481" s="8">
        <f t="shared" si="646"/>
        <v>41.899635501691193</v>
      </c>
    </row>
    <row r="2482" spans="1:45">
      <c r="A2482" s="20">
        <v>88.521766670000005</v>
      </c>
      <c r="B2482" s="20">
        <v>179.4512383</v>
      </c>
      <c r="C2482" s="20">
        <v>-278.76055989999998</v>
      </c>
      <c r="E2482" s="9">
        <f t="shared" si="650"/>
        <v>-780.5487617</v>
      </c>
      <c r="F2482" s="9">
        <f t="shared" si="651"/>
        <v>261.23944010000002</v>
      </c>
      <c r="I2482">
        <v>1</v>
      </c>
      <c r="J2482">
        <f t="shared" si="636"/>
        <v>0.50372744164796446</v>
      </c>
      <c r="K2482">
        <f t="shared" si="637"/>
        <v>2.8186243903238406</v>
      </c>
      <c r="O2482">
        <f t="shared" si="638"/>
        <v>-0.45773689631819431</v>
      </c>
      <c r="P2482">
        <f t="shared" si="639"/>
        <v>0.15319853976430559</v>
      </c>
      <c r="Q2482">
        <f t="shared" si="640"/>
        <v>0.8757894388282329</v>
      </c>
      <c r="R2482">
        <f t="shared" si="641"/>
        <v>1</v>
      </c>
      <c r="AG2482" s="8">
        <f t="shared" si="647"/>
        <v>-5.5692848302129838E-2</v>
      </c>
      <c r="AH2482" s="8">
        <f t="shared" si="648"/>
        <v>0.74230687515728244</v>
      </c>
      <c r="AI2482" s="8">
        <f t="shared" si="649"/>
        <v>0.66774157407055823</v>
      </c>
      <c r="AJ2482" s="8"/>
      <c r="AK2482" s="8"/>
      <c r="AL2482" s="8"/>
      <c r="AN2482" s="8">
        <f t="shared" si="642"/>
        <v>1.0000000000000002</v>
      </c>
      <c r="AO2482" s="8">
        <f t="shared" si="643"/>
        <v>1.6456827426164498</v>
      </c>
      <c r="AP2482" s="8">
        <f t="shared" si="644"/>
        <v>0.83962559915022505</v>
      </c>
      <c r="AQ2482" s="8"/>
      <c r="AR2482" s="8">
        <f t="shared" si="645"/>
        <v>94.290675569436715</v>
      </c>
      <c r="AS2482" s="8">
        <f t="shared" si="646"/>
        <v>41.892996797549067</v>
      </c>
    </row>
    <row r="2483" spans="1:45">
      <c r="A2483" s="20">
        <v>88.555133330000004</v>
      </c>
      <c r="B2483" s="20">
        <v>178.72981909999999</v>
      </c>
      <c r="C2483" s="20">
        <v>-278.63101970000002</v>
      </c>
      <c r="E2483" s="9">
        <f t="shared" si="650"/>
        <v>-781.27018090000001</v>
      </c>
      <c r="F2483" s="9">
        <f t="shared" si="651"/>
        <v>261.36898029999998</v>
      </c>
      <c r="I2483">
        <v>1</v>
      </c>
      <c r="J2483">
        <f t="shared" si="636"/>
        <v>0.50410282061453859</v>
      </c>
      <c r="K2483">
        <f t="shared" si="637"/>
        <v>2.8187532072938453</v>
      </c>
      <c r="O2483">
        <f t="shared" si="638"/>
        <v>-0.45806836386479677</v>
      </c>
      <c r="P2483">
        <f t="shared" si="639"/>
        <v>0.15324386377208446</v>
      </c>
      <c r="Q2483">
        <f t="shared" si="640"/>
        <v>0.87560818420251818</v>
      </c>
      <c r="R2483">
        <f t="shared" si="641"/>
        <v>1</v>
      </c>
      <c r="AG2483" s="8">
        <f t="shared" si="647"/>
        <v>-5.5403072236166639E-2</v>
      </c>
      <c r="AH2483" s="8">
        <f t="shared" si="648"/>
        <v>0.7424834030383417</v>
      </c>
      <c r="AI2483" s="8">
        <f t="shared" si="649"/>
        <v>0.66756939399540893</v>
      </c>
      <c r="AJ2483" s="8"/>
      <c r="AK2483" s="8"/>
      <c r="AL2483" s="8"/>
      <c r="AN2483" s="8">
        <f t="shared" si="642"/>
        <v>1</v>
      </c>
      <c r="AO2483" s="8">
        <f t="shared" si="643"/>
        <v>1.6452768973487615</v>
      </c>
      <c r="AP2483" s="8">
        <f t="shared" si="644"/>
        <v>0.83985687776096707</v>
      </c>
      <c r="AQ2483" s="8"/>
      <c r="AR2483" s="8">
        <f t="shared" si="645"/>
        <v>94.267422348462816</v>
      </c>
      <c r="AS2483" s="8">
        <f t="shared" si="646"/>
        <v>41.879745509261902</v>
      </c>
    </row>
    <row r="2484" spans="1:45">
      <c r="A2484" s="20">
        <v>88.588499999999996</v>
      </c>
      <c r="B2484" s="20">
        <v>178.11843999999999</v>
      </c>
      <c r="C2484" s="20">
        <v>-278.58059930000002</v>
      </c>
      <c r="E2484" s="9">
        <f t="shared" si="650"/>
        <v>-781.88156000000004</v>
      </c>
      <c r="F2484" s="9">
        <f t="shared" si="651"/>
        <v>261.41940069999998</v>
      </c>
      <c r="I2484">
        <v>1</v>
      </c>
      <c r="J2484">
        <f t="shared" si="636"/>
        <v>0.50441108966619086</v>
      </c>
      <c r="K2484">
        <f t="shared" si="637"/>
        <v>2.818930483149944</v>
      </c>
      <c r="O2484">
        <f t="shared" si="638"/>
        <v>-0.45835149476559267</v>
      </c>
      <c r="P2484">
        <f t="shared" si="639"/>
        <v>0.15324824014467145</v>
      </c>
      <c r="Q2484">
        <f t="shared" si="640"/>
        <v>0.87545924184893265</v>
      </c>
      <c r="R2484">
        <f t="shared" si="641"/>
        <v>1</v>
      </c>
      <c r="AG2484" s="8">
        <f t="shared" si="647"/>
        <v>-5.5182845515923562E-2</v>
      </c>
      <c r="AH2484" s="8">
        <f t="shared" si="648"/>
        <v>0.74264741384185018</v>
      </c>
      <c r="AI2484" s="8">
        <f t="shared" si="649"/>
        <v>0.66740517848963199</v>
      </c>
      <c r="AJ2484" s="8"/>
      <c r="AK2484" s="8"/>
      <c r="AL2484" s="8"/>
      <c r="AN2484" s="8">
        <f t="shared" si="642"/>
        <v>1</v>
      </c>
      <c r="AO2484" s="8">
        <f t="shared" si="643"/>
        <v>1.6449656013664284</v>
      </c>
      <c r="AP2484" s="8">
        <f t="shared" si="644"/>
        <v>0.8400774133946729</v>
      </c>
      <c r="AQ2484" s="8"/>
      <c r="AR2484" s="8">
        <f t="shared" si="645"/>
        <v>94.249586402495751</v>
      </c>
      <c r="AS2484" s="8">
        <f t="shared" si="646"/>
        <v>41.867109748218311</v>
      </c>
    </row>
    <row r="2485" spans="1:45">
      <c r="A2485" s="20">
        <v>88.621866670000003</v>
      </c>
      <c r="B2485" s="20">
        <v>177.6566967</v>
      </c>
      <c r="C2485" s="20">
        <v>-278.53098399999999</v>
      </c>
      <c r="E2485" s="9">
        <f t="shared" si="650"/>
        <v>-782.3433033</v>
      </c>
      <c r="F2485" s="9">
        <f t="shared" si="651"/>
        <v>261.46901600000001</v>
      </c>
      <c r="I2485">
        <v>1</v>
      </c>
      <c r="J2485">
        <f t="shared" si="636"/>
        <v>0.50464574103090165</v>
      </c>
      <c r="K2485">
        <f t="shared" si="637"/>
        <v>2.8190509375603368</v>
      </c>
      <c r="O2485">
        <f t="shared" si="638"/>
        <v>-0.45856477262289413</v>
      </c>
      <c r="P2485">
        <f t="shared" si="639"/>
        <v>0.1532581404662379</v>
      </c>
      <c r="Q2485">
        <f t="shared" si="640"/>
        <v>0.87534581263072497</v>
      </c>
      <c r="R2485">
        <f t="shared" si="641"/>
        <v>1</v>
      </c>
      <c r="AG2485" s="8">
        <f t="shared" si="647"/>
        <v>-5.5011656285043509E-2</v>
      </c>
      <c r="AH2485" s="8">
        <f t="shared" si="648"/>
        <v>0.74276836920931455</v>
      </c>
      <c r="AI2485" s="8">
        <f t="shared" si="649"/>
        <v>0.66728469739303309</v>
      </c>
      <c r="AJ2485" s="8"/>
      <c r="AK2485" s="8"/>
      <c r="AL2485" s="8"/>
      <c r="AN2485" s="8">
        <f t="shared" si="642"/>
        <v>1.0000000000000002</v>
      </c>
      <c r="AO2485" s="8">
        <f t="shared" si="643"/>
        <v>1.6447243542240884</v>
      </c>
      <c r="AP2485" s="8">
        <f t="shared" si="644"/>
        <v>0.84023918754124716</v>
      </c>
      <c r="AQ2485" s="8"/>
      <c r="AR2485" s="8">
        <f t="shared" si="645"/>
        <v>94.235763959420069</v>
      </c>
      <c r="AS2485" s="8">
        <f t="shared" si="646"/>
        <v>41.857840772385273</v>
      </c>
    </row>
    <row r="2486" spans="1:45">
      <c r="A2486" s="20">
        <v>88.655233330000002</v>
      </c>
      <c r="B2486" s="20">
        <v>176.87191999999999</v>
      </c>
      <c r="C2486" s="20">
        <v>-278.2913054</v>
      </c>
      <c r="E2486" s="9">
        <f t="shared" si="650"/>
        <v>-783.12807999999995</v>
      </c>
      <c r="F2486" s="9">
        <f t="shared" si="651"/>
        <v>261.7086946</v>
      </c>
      <c r="I2486">
        <v>1</v>
      </c>
      <c r="J2486">
        <f t="shared" si="636"/>
        <v>0.50506987805765424</v>
      </c>
      <c r="K2486">
        <f t="shared" si="637"/>
        <v>2.8190769010711074</v>
      </c>
      <c r="O2486">
        <f t="shared" si="638"/>
        <v>-0.45892083478405976</v>
      </c>
      <c r="P2486">
        <f t="shared" si="639"/>
        <v>0.15336389495327318</v>
      </c>
      <c r="Q2486">
        <f t="shared" si="640"/>
        <v>0.87514066476530683</v>
      </c>
      <c r="R2486">
        <f t="shared" si="641"/>
        <v>1</v>
      </c>
      <c r="AG2486" s="8">
        <f t="shared" si="647"/>
        <v>-5.4654710828108466E-2</v>
      </c>
      <c r="AH2486" s="8">
        <f t="shared" si="648"/>
        <v>0.74293570223979888</v>
      </c>
      <c r="AI2486" s="8">
        <f t="shared" si="649"/>
        <v>0.66712772759176553</v>
      </c>
      <c r="AJ2486" s="8"/>
      <c r="AK2486" s="8"/>
      <c r="AL2486" s="8"/>
      <c r="AN2486" s="8">
        <f t="shared" si="642"/>
        <v>1</v>
      </c>
      <c r="AO2486" s="8">
        <f t="shared" si="643"/>
        <v>1.6442299141634493</v>
      </c>
      <c r="AP2486" s="8">
        <f t="shared" si="644"/>
        <v>0.84044992117018968</v>
      </c>
      <c r="AQ2486" s="8"/>
      <c r="AR2486" s="8">
        <f t="shared" si="645"/>
        <v>94.20743463072327</v>
      </c>
      <c r="AS2486" s="8">
        <f t="shared" si="646"/>
        <v>41.845766624845396</v>
      </c>
    </row>
    <row r="2487" spans="1:45">
      <c r="A2487" s="20">
        <v>88.688599999999994</v>
      </c>
      <c r="B2487" s="20">
        <v>176.24132929999999</v>
      </c>
      <c r="C2487" s="20">
        <v>-277.93262809999999</v>
      </c>
      <c r="E2487" s="9">
        <f t="shared" si="650"/>
        <v>-783.75867070000004</v>
      </c>
      <c r="F2487" s="9">
        <f t="shared" si="651"/>
        <v>262.06737190000001</v>
      </c>
      <c r="I2487">
        <v>1</v>
      </c>
      <c r="J2487">
        <f t="shared" si="636"/>
        <v>0.50543775170241789</v>
      </c>
      <c r="K2487">
        <f t="shared" si="637"/>
        <v>2.8189071113523116</v>
      </c>
      <c r="O2487">
        <f t="shared" si="638"/>
        <v>-0.45920008240292848</v>
      </c>
      <c r="P2487">
        <f t="shared" si="639"/>
        <v>0.15354389465843887</v>
      </c>
      <c r="Q2487">
        <f t="shared" si="640"/>
        <v>0.87496260304898854</v>
      </c>
      <c r="R2487">
        <f t="shared" si="641"/>
        <v>1</v>
      </c>
      <c r="AG2487" s="8">
        <f t="shared" si="647"/>
        <v>-5.4297372154632539E-2</v>
      </c>
      <c r="AH2487" s="8">
        <f t="shared" si="648"/>
        <v>0.74302929685175467</v>
      </c>
      <c r="AI2487" s="8">
        <f t="shared" si="649"/>
        <v>0.66705266613445779</v>
      </c>
      <c r="AJ2487" s="8"/>
      <c r="AK2487" s="8"/>
      <c r="AL2487" s="8"/>
      <c r="AN2487" s="8">
        <f t="shared" si="642"/>
        <v>1</v>
      </c>
      <c r="AO2487" s="8">
        <f t="shared" si="643"/>
        <v>1.6437423473046353</v>
      </c>
      <c r="AP2487" s="8">
        <f t="shared" si="644"/>
        <v>0.84055067792047844</v>
      </c>
      <c r="AQ2487" s="8"/>
      <c r="AR2487" s="8">
        <f t="shared" si="645"/>
        <v>94.179499107482769</v>
      </c>
      <c r="AS2487" s="8">
        <f t="shared" si="646"/>
        <v>41.839993688296396</v>
      </c>
    </row>
    <row r="2488" spans="1:45">
      <c r="A2488" s="20">
        <v>88.72196667</v>
      </c>
      <c r="B2488" s="20">
        <v>175.7200948</v>
      </c>
      <c r="C2488" s="20">
        <v>-277.67950569999999</v>
      </c>
      <c r="E2488" s="9">
        <f t="shared" si="650"/>
        <v>-784.27990520000003</v>
      </c>
      <c r="F2488" s="9">
        <f t="shared" si="651"/>
        <v>262.32049430000001</v>
      </c>
      <c r="I2488">
        <v>1</v>
      </c>
      <c r="J2488">
        <f t="shared" si="636"/>
        <v>0.50573462310197603</v>
      </c>
      <c r="K2488">
        <f t="shared" si="637"/>
        <v>2.8188167024507216</v>
      </c>
      <c r="O2488">
        <f t="shared" si="638"/>
        <v>-0.45943251598565571</v>
      </c>
      <c r="P2488">
        <f t="shared" si="639"/>
        <v>0.15366779626989985</v>
      </c>
      <c r="Q2488">
        <f t="shared" si="640"/>
        <v>0.87481882218242357</v>
      </c>
      <c r="R2488">
        <f t="shared" si="641"/>
        <v>1</v>
      </c>
      <c r="AG2488" s="8">
        <f t="shared" si="647"/>
        <v>-5.4020538003225926E-2</v>
      </c>
      <c r="AH2488" s="8">
        <f t="shared" si="648"/>
        <v>0.74311718050440256</v>
      </c>
      <c r="AI2488" s="8">
        <f t="shared" si="649"/>
        <v>0.66697723912666573</v>
      </c>
      <c r="AJ2488" s="8"/>
      <c r="AK2488" s="8"/>
      <c r="AL2488" s="8"/>
      <c r="AN2488" s="8">
        <f t="shared" si="642"/>
        <v>1.0000000000000002</v>
      </c>
      <c r="AO2488" s="8">
        <f t="shared" si="643"/>
        <v>1.643363188351199</v>
      </c>
      <c r="AP2488" s="8">
        <f t="shared" si="644"/>
        <v>0.84065191620243307</v>
      </c>
      <c r="AQ2488" s="8"/>
      <c r="AR2488" s="8">
        <f t="shared" si="645"/>
        <v>94.157774899686274</v>
      </c>
      <c r="AS2488" s="8">
        <f t="shared" si="646"/>
        <v>41.834193162015239</v>
      </c>
    </row>
    <row r="2489" spans="1:45">
      <c r="A2489" s="20">
        <v>88.755333329999999</v>
      </c>
      <c r="B2489" s="20">
        <v>175.2203748</v>
      </c>
      <c r="C2489" s="20">
        <v>-277.65716300000003</v>
      </c>
      <c r="E2489" s="9">
        <f t="shared" si="650"/>
        <v>-784.77962520000005</v>
      </c>
      <c r="F2489" s="9">
        <f t="shared" si="651"/>
        <v>262.34283699999997</v>
      </c>
      <c r="I2489">
        <v>1</v>
      </c>
      <c r="J2489">
        <f t="shared" ref="J2489:J2552" si="652">ATAN((SQRT(E2489^2+F2489^2)^$B$16)/($F$24))</f>
        <v>0.50598306604415932</v>
      </c>
      <c r="K2489">
        <f t="shared" ref="K2489:K2552" si="653">ATAN2(E2489,F2489)</f>
        <v>2.8189826575440327</v>
      </c>
      <c r="O2489">
        <f t="shared" ref="O2489:O2552" si="654">COS(K2489)*SIN(J2489)</f>
        <v>-0.45966412754370856</v>
      </c>
      <c r="P2489">
        <f t="shared" ref="P2489:P2552" si="655">SIN(K2489)*SIN(J2489)</f>
        <v>0.15366045118234858</v>
      </c>
      <c r="Q2489">
        <f t="shared" ref="Q2489:Q2552" si="656">COS(J2489)</f>
        <v>0.87469843694379512</v>
      </c>
      <c r="R2489">
        <f t="shared" ref="R2489:R2552" si="657">SQRT(O2489^2+P2489^2+Q2489^2)</f>
        <v>1</v>
      </c>
      <c r="AG2489" s="8">
        <f t="shared" si="647"/>
        <v>-5.3848875514544259E-2</v>
      </c>
      <c r="AH2489" s="8">
        <f t="shared" si="648"/>
        <v>0.74325536088929023</v>
      </c>
      <c r="AI2489" s="8">
        <f t="shared" si="649"/>
        <v>0.66683713687462709</v>
      </c>
      <c r="AJ2489" s="8"/>
      <c r="AK2489" s="8"/>
      <c r="AL2489" s="8"/>
      <c r="AN2489" s="8">
        <f t="shared" ref="AN2489:AN2552" si="658">AG2489^2+AH2489^2+AI2489^2</f>
        <v>1</v>
      </c>
      <c r="AO2489" s="8">
        <f t="shared" ref="AO2489:AO2552" si="659">IF(ATAN2(AG2489,AH2489)&gt;=0,ATAN2(AG2489,AH2489),ATAN2(AG2489,AH2489)+2*PI())</f>
        <v>1.6431199940717223</v>
      </c>
      <c r="AP2489" s="8">
        <f t="shared" ref="AP2489:AP2552" si="660">ACOS(AI2489/AN2489)</f>
        <v>0.84083993738434337</v>
      </c>
      <c r="AQ2489" s="8"/>
      <c r="AR2489" s="8">
        <f t="shared" ref="AR2489:AR2552" si="661">DEGREES(AO2489)</f>
        <v>94.143840893870532</v>
      </c>
      <c r="AS2489" s="8">
        <f t="shared" ref="AS2489:AS2552" si="662">90-DEGREES(AP2489)</f>
        <v>41.823420341832716</v>
      </c>
    </row>
    <row r="2490" spans="1:45">
      <c r="A2490" s="20">
        <v>88.788700000000006</v>
      </c>
      <c r="B2490" s="20">
        <v>174.4313483</v>
      </c>
      <c r="C2490" s="20">
        <v>-277.64946950000001</v>
      </c>
      <c r="E2490" s="9">
        <f t="shared" si="650"/>
        <v>-785.56865170000003</v>
      </c>
      <c r="F2490" s="9">
        <f t="shared" si="651"/>
        <v>262.35053049999999</v>
      </c>
      <c r="I2490">
        <v>1</v>
      </c>
      <c r="J2490">
        <f t="shared" si="652"/>
        <v>0.50637071817100909</v>
      </c>
      <c r="K2490">
        <f t="shared" si="653"/>
        <v>2.8192758877923358</v>
      </c>
      <c r="O2490">
        <f t="shared" si="654"/>
        <v>-0.46003074866834176</v>
      </c>
      <c r="P2490">
        <f t="shared" si="655"/>
        <v>0.15363305383721138</v>
      </c>
      <c r="Q2490">
        <f t="shared" si="656"/>
        <v>0.87451048881548443</v>
      </c>
      <c r="R2490">
        <f t="shared" si="657"/>
        <v>1</v>
      </c>
      <c r="AG2490" s="8">
        <f t="shared" si="647"/>
        <v>-5.3589641956263423E-2</v>
      </c>
      <c r="AH2490" s="8">
        <f t="shared" si="648"/>
        <v>0.74348012076914061</v>
      </c>
      <c r="AI2490" s="8">
        <f t="shared" si="649"/>
        <v>0.6666074259233119</v>
      </c>
      <c r="AJ2490" s="8"/>
      <c r="AK2490" s="8"/>
      <c r="AL2490" s="8"/>
      <c r="AN2490" s="8">
        <f t="shared" si="658"/>
        <v>1.0000000000000002</v>
      </c>
      <c r="AO2490" s="8">
        <f t="shared" si="659"/>
        <v>1.6427513411948127</v>
      </c>
      <c r="AP2490" s="8">
        <f t="shared" si="660"/>
        <v>0.84114814754065681</v>
      </c>
      <c r="AQ2490" s="8"/>
      <c r="AR2490" s="8">
        <f t="shared" si="661"/>
        <v>94.122718639918261</v>
      </c>
      <c r="AS2490" s="8">
        <f t="shared" si="662"/>
        <v>41.80576120067289</v>
      </c>
    </row>
    <row r="2491" spans="1:45">
      <c r="A2491" s="20">
        <v>88.822066669999998</v>
      </c>
      <c r="B2491" s="20">
        <v>173.62697539999999</v>
      </c>
      <c r="C2491" s="20">
        <v>-277.62586579999999</v>
      </c>
      <c r="E2491" s="9">
        <f t="shared" si="650"/>
        <v>-786.37302460000001</v>
      </c>
      <c r="F2491" s="9">
        <f t="shared" si="651"/>
        <v>262.37413420000001</v>
      </c>
      <c r="I2491">
        <v>1</v>
      </c>
      <c r="J2491">
        <f t="shared" si="652"/>
        <v>0.50676835297941991</v>
      </c>
      <c r="K2491">
        <f t="shared" si="653"/>
        <v>2.8195562399823388</v>
      </c>
      <c r="O2491">
        <f t="shared" si="654"/>
        <v>-0.4604036252797607</v>
      </c>
      <c r="P2491">
        <f t="shared" si="655"/>
        <v>0.15361412305154307</v>
      </c>
      <c r="Q2491">
        <f t="shared" si="656"/>
        <v>0.87431756417697515</v>
      </c>
      <c r="R2491">
        <f t="shared" si="657"/>
        <v>1</v>
      </c>
      <c r="AG2491" s="8">
        <f t="shared" si="647"/>
        <v>-5.331877353878034E-2</v>
      </c>
      <c r="AH2491" s="8">
        <f t="shared" si="648"/>
        <v>0.7437051627220197</v>
      </c>
      <c r="AI2491" s="8">
        <f t="shared" si="649"/>
        <v>0.66637807536633031</v>
      </c>
      <c r="AJ2491" s="8"/>
      <c r="AK2491" s="8"/>
      <c r="AL2491" s="8"/>
      <c r="AN2491" s="8">
        <f t="shared" si="658"/>
        <v>1</v>
      </c>
      <c r="AO2491" s="8">
        <f t="shared" si="659"/>
        <v>1.6423673000764454</v>
      </c>
      <c r="AP2491" s="8">
        <f t="shared" si="660"/>
        <v>0.84145578941688226</v>
      </c>
      <c r="AQ2491" s="8"/>
      <c r="AR2491" s="8">
        <f t="shared" si="661"/>
        <v>94.100714704676321</v>
      </c>
      <c r="AS2491" s="8">
        <f t="shared" si="662"/>
        <v>41.788134619563685</v>
      </c>
    </row>
    <row r="2492" spans="1:45">
      <c r="A2492" s="20">
        <v>88.855433329999997</v>
      </c>
      <c r="B2492" s="20">
        <v>173.21947660000001</v>
      </c>
      <c r="C2492" s="20">
        <v>-277.6080192</v>
      </c>
      <c r="E2492" s="9">
        <f t="shared" si="650"/>
        <v>-786.78052339999999</v>
      </c>
      <c r="F2492" s="9">
        <f t="shared" si="651"/>
        <v>262.3919808</v>
      </c>
      <c r="I2492">
        <v>1</v>
      </c>
      <c r="J2492">
        <f t="shared" si="652"/>
        <v>0.50697070457089966</v>
      </c>
      <c r="K2492">
        <f t="shared" si="653"/>
        <v>2.8196913332120417</v>
      </c>
      <c r="O2492">
        <f t="shared" si="654"/>
        <v>-0.46059219606496343</v>
      </c>
      <c r="P2492">
        <f t="shared" si="655"/>
        <v>0.15360789327148189</v>
      </c>
      <c r="Q2492">
        <f t="shared" si="656"/>
        <v>0.87421933406254027</v>
      </c>
      <c r="R2492">
        <f t="shared" si="657"/>
        <v>1</v>
      </c>
      <c r="AG2492" s="8">
        <f t="shared" si="647"/>
        <v>-5.3179090032496101E-2</v>
      </c>
      <c r="AH2492" s="8">
        <f t="shared" si="648"/>
        <v>0.74381763992670269</v>
      </c>
      <c r="AI2492" s="8">
        <f t="shared" si="649"/>
        <v>0.6662636887278085</v>
      </c>
      <c r="AJ2492" s="8"/>
      <c r="AK2492" s="8"/>
      <c r="AL2492" s="8"/>
      <c r="AN2492" s="8">
        <f t="shared" si="658"/>
        <v>1.0000000000000004</v>
      </c>
      <c r="AO2492" s="8">
        <f t="shared" si="659"/>
        <v>1.6421696791473948</v>
      </c>
      <c r="AP2492" s="8">
        <f t="shared" si="660"/>
        <v>0.84160919157383884</v>
      </c>
      <c r="AQ2492" s="8"/>
      <c r="AR2492" s="8">
        <f t="shared" si="661"/>
        <v>94.089391859498278</v>
      </c>
      <c r="AS2492" s="8">
        <f t="shared" si="662"/>
        <v>41.77934532340187</v>
      </c>
    </row>
    <row r="2493" spans="1:45">
      <c r="A2493" s="20">
        <v>88.888800000000003</v>
      </c>
      <c r="B2493" s="20">
        <v>172.5989697</v>
      </c>
      <c r="C2493" s="20">
        <v>-277.59252479999998</v>
      </c>
      <c r="E2493" s="9">
        <f t="shared" si="650"/>
        <v>-787.4010303</v>
      </c>
      <c r="F2493" s="9">
        <f t="shared" si="651"/>
        <v>262.40747520000002</v>
      </c>
      <c r="I2493">
        <v>1</v>
      </c>
      <c r="J2493">
        <f t="shared" si="652"/>
        <v>0.50727685408097989</v>
      </c>
      <c r="K2493">
        <f t="shared" si="653"/>
        <v>2.8199101491743677</v>
      </c>
      <c r="O2493">
        <f t="shared" si="654"/>
        <v>-0.46087968839053589</v>
      </c>
      <c r="P2493">
        <f t="shared" si="655"/>
        <v>0.15359171597152446</v>
      </c>
      <c r="Q2493">
        <f t="shared" si="656"/>
        <v>0.87407064795356504</v>
      </c>
      <c r="R2493">
        <f t="shared" si="657"/>
        <v>1</v>
      </c>
      <c r="AG2493" s="8">
        <f t="shared" si="647"/>
        <v>-5.297140720874971E-2</v>
      </c>
      <c r="AH2493" s="8">
        <f t="shared" si="648"/>
        <v>0.7439916610498486</v>
      </c>
      <c r="AI2493" s="8">
        <f t="shared" si="649"/>
        <v>0.66608590910378229</v>
      </c>
      <c r="AJ2493" s="8"/>
      <c r="AK2493" s="8"/>
      <c r="AL2493" s="8"/>
      <c r="AN2493" s="8">
        <f t="shared" si="658"/>
        <v>1</v>
      </c>
      <c r="AO2493" s="8">
        <f t="shared" si="659"/>
        <v>1.6418753081249304</v>
      </c>
      <c r="AP2493" s="8">
        <f t="shared" si="660"/>
        <v>0.8418475673644924</v>
      </c>
      <c r="AQ2493" s="8"/>
      <c r="AR2493" s="8">
        <f t="shared" si="661"/>
        <v>94.072525642300121</v>
      </c>
      <c r="AS2493" s="8">
        <f t="shared" si="662"/>
        <v>41.765687396659324</v>
      </c>
    </row>
    <row r="2494" spans="1:45">
      <c r="A2494" s="20">
        <v>88.922166669999996</v>
      </c>
      <c r="B2494" s="20">
        <v>171.79137539999999</v>
      </c>
      <c r="C2494" s="20">
        <v>-277.53298030000002</v>
      </c>
      <c r="E2494" s="9">
        <f t="shared" si="650"/>
        <v>-788.20862460000001</v>
      </c>
      <c r="F2494" s="9">
        <f t="shared" si="651"/>
        <v>262.46701969999998</v>
      </c>
      <c r="I2494">
        <v>1</v>
      </c>
      <c r="J2494">
        <f t="shared" si="652"/>
        <v>0.50768159981825844</v>
      </c>
      <c r="K2494">
        <f t="shared" si="653"/>
        <v>2.8201494980965403</v>
      </c>
      <c r="O2494">
        <f t="shared" si="654"/>
        <v>-0.46125205554423926</v>
      </c>
      <c r="P2494">
        <f t="shared" si="655"/>
        <v>0.15359315867754247</v>
      </c>
      <c r="Q2494">
        <f t="shared" si="656"/>
        <v>0.87387395135892987</v>
      </c>
      <c r="R2494">
        <f t="shared" si="657"/>
        <v>1</v>
      </c>
      <c r="AG2494" s="8">
        <f t="shared" si="647"/>
        <v>-5.2684481608510747E-2</v>
      </c>
      <c r="AH2494" s="8">
        <f t="shared" si="648"/>
        <v>0.74420830125469717</v>
      </c>
      <c r="AI2494" s="8">
        <f t="shared" si="649"/>
        <v>0.66586661557795535</v>
      </c>
      <c r="AJ2494" s="8"/>
      <c r="AK2494" s="8"/>
      <c r="AL2494" s="8"/>
      <c r="AN2494" s="8">
        <f t="shared" si="658"/>
        <v>1.0000000000000002</v>
      </c>
      <c r="AO2494" s="8">
        <f t="shared" si="659"/>
        <v>1.6414710747643202</v>
      </c>
      <c r="AP2494" s="8">
        <f t="shared" si="660"/>
        <v>0.84214153718371954</v>
      </c>
      <c r="AQ2494" s="8"/>
      <c r="AR2494" s="8">
        <f t="shared" si="661"/>
        <v>94.049364776798754</v>
      </c>
      <c r="AS2494" s="8">
        <f t="shared" si="662"/>
        <v>41.74884416671339</v>
      </c>
    </row>
    <row r="2495" spans="1:45">
      <c r="A2495" s="20">
        <v>88.955533329999994</v>
      </c>
      <c r="B2495" s="20">
        <v>171.2537347</v>
      </c>
      <c r="C2495" s="20">
        <v>-277.45705149999998</v>
      </c>
      <c r="E2495" s="9">
        <f t="shared" si="650"/>
        <v>-788.7462653</v>
      </c>
      <c r="F2495" s="9">
        <f t="shared" si="651"/>
        <v>262.54294850000002</v>
      </c>
      <c r="I2495">
        <v>1</v>
      </c>
      <c r="J2495">
        <f t="shared" si="652"/>
        <v>0.5079568714854672</v>
      </c>
      <c r="K2495">
        <f t="shared" si="653"/>
        <v>2.8202671705156677</v>
      </c>
      <c r="O2495">
        <f t="shared" si="654"/>
        <v>-0.46149834923078153</v>
      </c>
      <c r="P2495">
        <f t="shared" si="655"/>
        <v>0.15361484759467939</v>
      </c>
      <c r="Q2495">
        <f t="shared" si="656"/>
        <v>0.87374009422466536</v>
      </c>
      <c r="R2495">
        <f t="shared" si="657"/>
        <v>1</v>
      </c>
      <c r="AG2495" s="8">
        <f t="shared" si="647"/>
        <v>-5.2478125963392352E-2</v>
      </c>
      <c r="AH2495" s="8">
        <f t="shared" si="648"/>
        <v>0.74434351085618267</v>
      </c>
      <c r="AI2495" s="8">
        <f t="shared" si="649"/>
        <v>0.66573176591001149</v>
      </c>
      <c r="AJ2495" s="8"/>
      <c r="AK2495" s="8"/>
      <c r="AL2495" s="8"/>
      <c r="AN2495" s="8">
        <f t="shared" si="658"/>
        <v>1.0000000000000002</v>
      </c>
      <c r="AO2495" s="8">
        <f t="shared" si="659"/>
        <v>1.6411824242594992</v>
      </c>
      <c r="AP2495" s="8">
        <f t="shared" si="660"/>
        <v>0.84232226908252505</v>
      </c>
      <c r="AQ2495" s="8"/>
      <c r="AR2495" s="8">
        <f t="shared" si="661"/>
        <v>94.032826321118193</v>
      </c>
      <c r="AS2495" s="8">
        <f t="shared" si="662"/>
        <v>41.738488991688442</v>
      </c>
    </row>
    <row r="2496" spans="1:45">
      <c r="A2496" s="20">
        <v>88.988900000000001</v>
      </c>
      <c r="B2496" s="20">
        <v>170.58582820000001</v>
      </c>
      <c r="C2496" s="20">
        <v>-277.36438750000002</v>
      </c>
      <c r="E2496" s="9">
        <f t="shared" si="650"/>
        <v>-789.41417179999996</v>
      </c>
      <c r="F2496" s="9">
        <f t="shared" si="651"/>
        <v>262.63561249999998</v>
      </c>
      <c r="I2496">
        <v>1</v>
      </c>
      <c r="J2496">
        <f t="shared" si="652"/>
        <v>0.5082984616799916</v>
      </c>
      <c r="K2496">
        <f t="shared" si="653"/>
        <v>2.8204150387448097</v>
      </c>
      <c r="O2496">
        <f t="shared" si="654"/>
        <v>-0.46180423104989632</v>
      </c>
      <c r="P2496">
        <f t="shared" si="655"/>
        <v>0.15364081544207342</v>
      </c>
      <c r="Q2496">
        <f t="shared" si="656"/>
        <v>0.87357389613856296</v>
      </c>
      <c r="R2496">
        <f t="shared" si="657"/>
        <v>1</v>
      </c>
      <c r="AG2496" s="8">
        <f t="shared" si="647"/>
        <v>-5.2222558340828173E-2</v>
      </c>
      <c r="AH2496" s="8">
        <f t="shared" si="648"/>
        <v>0.74451174921258001</v>
      </c>
      <c r="AI2496" s="8">
        <f t="shared" si="649"/>
        <v>0.6655637157213149</v>
      </c>
      <c r="AJ2496" s="8"/>
      <c r="AK2496" s="8"/>
      <c r="AL2496" s="8"/>
      <c r="AN2496" s="8">
        <f t="shared" si="658"/>
        <v>1</v>
      </c>
      <c r="AO2496" s="8">
        <f t="shared" si="659"/>
        <v>1.6408249915627535</v>
      </c>
      <c r="AP2496" s="8">
        <f t="shared" si="660"/>
        <v>0.84254745710987133</v>
      </c>
      <c r="AQ2496" s="8"/>
      <c r="AR2496" s="8">
        <f t="shared" si="661"/>
        <v>94.012346936134691</v>
      </c>
      <c r="AS2496" s="8">
        <f t="shared" si="662"/>
        <v>41.725586668124627</v>
      </c>
    </row>
    <row r="2497" spans="1:45">
      <c r="A2497" s="20">
        <v>89.022266669999993</v>
      </c>
      <c r="B2497" s="20">
        <v>169.73999409999999</v>
      </c>
      <c r="C2497" s="20">
        <v>-277.17173919999999</v>
      </c>
      <c r="E2497" s="9">
        <f t="shared" si="650"/>
        <v>-790.26000590000001</v>
      </c>
      <c r="F2497" s="9">
        <f t="shared" si="651"/>
        <v>262.82826080000001</v>
      </c>
      <c r="I2497">
        <v>1</v>
      </c>
      <c r="J2497">
        <f t="shared" si="652"/>
        <v>0.50874311386630544</v>
      </c>
      <c r="K2497">
        <f t="shared" si="653"/>
        <v>2.8205161642185486</v>
      </c>
      <c r="O2497">
        <f t="shared" si="654"/>
        <v>-0.46218830599739841</v>
      </c>
      <c r="P2497">
        <f t="shared" si="655"/>
        <v>0.15371668529403743</v>
      </c>
      <c r="Q2497">
        <f t="shared" si="656"/>
        <v>0.87335740133204864</v>
      </c>
      <c r="R2497">
        <f t="shared" si="657"/>
        <v>1</v>
      </c>
      <c r="AG2497" s="8">
        <f t="shared" si="647"/>
        <v>-5.1867087026908953E-2</v>
      </c>
      <c r="AH2497" s="8">
        <f t="shared" si="648"/>
        <v>0.74470614380280264</v>
      </c>
      <c r="AI2497" s="8">
        <f t="shared" si="649"/>
        <v>0.66537400359925591</v>
      </c>
      <c r="AJ2497" s="8"/>
      <c r="AK2497" s="8"/>
      <c r="AL2497" s="8"/>
      <c r="AN2497" s="8">
        <f t="shared" si="658"/>
        <v>1.0000000000000002</v>
      </c>
      <c r="AO2497" s="8">
        <f t="shared" si="659"/>
        <v>1.6403317603236349</v>
      </c>
      <c r="AP2497" s="8">
        <f t="shared" si="660"/>
        <v>0.84280161790004171</v>
      </c>
      <c r="AQ2497" s="8"/>
      <c r="AR2497" s="8">
        <f t="shared" si="661"/>
        <v>93.984086867809182</v>
      </c>
      <c r="AS2497" s="8">
        <f t="shared" si="662"/>
        <v>41.711024327530154</v>
      </c>
    </row>
    <row r="2498" spans="1:45">
      <c r="A2498" s="20">
        <v>89.055633330000006</v>
      </c>
      <c r="B2498" s="20">
        <v>168.98913039999999</v>
      </c>
      <c r="C2498" s="20">
        <v>-276.90850820000003</v>
      </c>
      <c r="E2498" s="9">
        <f t="shared" si="650"/>
        <v>-791.01086959999998</v>
      </c>
      <c r="F2498" s="9">
        <f t="shared" si="651"/>
        <v>263.09149179999997</v>
      </c>
      <c r="I2498">
        <v>1</v>
      </c>
      <c r="J2498">
        <f t="shared" si="652"/>
        <v>0.50915263779600639</v>
      </c>
      <c r="K2498">
        <f t="shared" si="653"/>
        <v>2.8205007912283548</v>
      </c>
      <c r="O2498">
        <f t="shared" si="654"/>
        <v>-0.46252528530224291</v>
      </c>
      <c r="P2498">
        <f t="shared" si="655"/>
        <v>0.15383665633687479</v>
      </c>
      <c r="Q2498">
        <f t="shared" si="656"/>
        <v>0.87315785721893902</v>
      </c>
      <c r="R2498">
        <f t="shared" si="657"/>
        <v>1</v>
      </c>
      <c r="AG2498" s="8">
        <f t="shared" si="647"/>
        <v>-5.1512549265632701E-2</v>
      </c>
      <c r="AH2498" s="8">
        <f t="shared" si="648"/>
        <v>0.74485592249114374</v>
      </c>
      <c r="AI2498" s="8">
        <f t="shared" si="649"/>
        <v>0.66523387766861597</v>
      </c>
      <c r="AJ2498" s="8"/>
      <c r="AK2498" s="8"/>
      <c r="AL2498" s="8"/>
      <c r="AN2498" s="8">
        <f t="shared" si="658"/>
        <v>1</v>
      </c>
      <c r="AO2498" s="8">
        <f t="shared" si="659"/>
        <v>1.6398441224435649</v>
      </c>
      <c r="AP2498" s="8">
        <f t="shared" si="660"/>
        <v>0.84298931020067469</v>
      </c>
      <c r="AQ2498" s="8"/>
      <c r="AR2498" s="8">
        <f t="shared" si="661"/>
        <v>93.95614727535046</v>
      </c>
      <c r="AS2498" s="8">
        <f t="shared" si="662"/>
        <v>41.700270350856783</v>
      </c>
    </row>
    <row r="2499" spans="1:45">
      <c r="A2499" s="20">
        <v>89.088999999999999</v>
      </c>
      <c r="B2499" s="20">
        <v>168.5707146</v>
      </c>
      <c r="C2499" s="20">
        <v>-276.7457594</v>
      </c>
      <c r="E2499" s="9">
        <f t="shared" si="650"/>
        <v>-791.42928540000003</v>
      </c>
      <c r="F2499" s="9">
        <f t="shared" si="651"/>
        <v>263.2542406</v>
      </c>
      <c r="I2499">
        <v>1</v>
      </c>
      <c r="J2499">
        <f t="shared" si="652"/>
        <v>0.50938337226905384</v>
      </c>
      <c r="K2499">
        <f t="shared" si="653"/>
        <v>2.8204739614789625</v>
      </c>
      <c r="O2499">
        <f t="shared" si="654"/>
        <v>-0.46271231460513151</v>
      </c>
      <c r="P2499">
        <f t="shared" si="655"/>
        <v>0.15391265049798755</v>
      </c>
      <c r="Q2499">
        <f t="shared" si="656"/>
        <v>0.87304536533300836</v>
      </c>
      <c r="R2499">
        <f t="shared" si="657"/>
        <v>1</v>
      </c>
      <c r="AG2499" s="8">
        <f t="shared" si="647"/>
        <v>-5.1308236754572023E-2</v>
      </c>
      <c r="AH2499" s="8">
        <f t="shared" si="648"/>
        <v>0.7449353678203765</v>
      </c>
      <c r="AI2499" s="8">
        <f t="shared" si="649"/>
        <v>0.66516070435005203</v>
      </c>
      <c r="AJ2499" s="8"/>
      <c r="AK2499" s="8"/>
      <c r="AL2499" s="8"/>
      <c r="AN2499" s="8">
        <f t="shared" si="658"/>
        <v>1</v>
      </c>
      <c r="AO2499" s="8">
        <f t="shared" si="659"/>
        <v>1.6395638133914689</v>
      </c>
      <c r="AP2499" s="8">
        <f t="shared" si="660"/>
        <v>0.84308731005332882</v>
      </c>
      <c r="AQ2499" s="8"/>
      <c r="AR2499" s="8">
        <f t="shared" si="661"/>
        <v>93.940086749706055</v>
      </c>
      <c r="AS2499" s="8">
        <f t="shared" si="662"/>
        <v>41.694655372906801</v>
      </c>
    </row>
    <row r="2500" spans="1:45">
      <c r="A2500" s="20">
        <v>89.122366670000005</v>
      </c>
      <c r="B2500" s="20">
        <v>167.85158379999999</v>
      </c>
      <c r="C2500" s="20">
        <v>-276.7290807</v>
      </c>
      <c r="E2500" s="9">
        <f t="shared" si="650"/>
        <v>-792.14841620000004</v>
      </c>
      <c r="F2500" s="9">
        <f t="shared" si="651"/>
        <v>263.2709193</v>
      </c>
      <c r="I2500">
        <v>1</v>
      </c>
      <c r="J2500">
        <f t="shared" si="652"/>
        <v>0.50973711445033698</v>
      </c>
      <c r="K2500">
        <f t="shared" si="653"/>
        <v>2.8207269131435586</v>
      </c>
      <c r="O2500">
        <f t="shared" si="654"/>
        <v>-0.46304427428361744</v>
      </c>
      <c r="P2500">
        <f t="shared" si="655"/>
        <v>0.15389299438613119</v>
      </c>
      <c r="Q2500">
        <f t="shared" si="656"/>
        <v>0.8728728122309849</v>
      </c>
      <c r="R2500">
        <f t="shared" si="657"/>
        <v>1</v>
      </c>
      <c r="AG2500" s="8">
        <f t="shared" si="647"/>
        <v>-5.1068727927287338E-2</v>
      </c>
      <c r="AH2500" s="8">
        <f t="shared" si="648"/>
        <v>0.74513619717462409</v>
      </c>
      <c r="AI2500" s="8">
        <f t="shared" si="649"/>
        <v>0.66495415833576721</v>
      </c>
      <c r="AJ2500" s="8"/>
      <c r="AK2500" s="8"/>
      <c r="AL2500" s="8"/>
      <c r="AN2500" s="8">
        <f t="shared" si="658"/>
        <v>1</v>
      </c>
      <c r="AO2500" s="8">
        <f t="shared" si="659"/>
        <v>1.6392254176972074</v>
      </c>
      <c r="AP2500" s="8">
        <f t="shared" si="660"/>
        <v>0.84336388767725678</v>
      </c>
      <c r="AQ2500" s="8"/>
      <c r="AR2500" s="8">
        <f t="shared" si="661"/>
        <v>93.920698104619476</v>
      </c>
      <c r="AS2500" s="8">
        <f t="shared" si="662"/>
        <v>41.678808642347967</v>
      </c>
    </row>
    <row r="2501" spans="1:45">
      <c r="A2501" s="20">
        <v>89.155733330000004</v>
      </c>
      <c r="B2501" s="20">
        <v>167.5767237</v>
      </c>
      <c r="C2501" s="20">
        <v>-276.72735699999998</v>
      </c>
      <c r="E2501" s="9">
        <f t="shared" si="650"/>
        <v>-792.4232763</v>
      </c>
      <c r="F2501" s="9">
        <f t="shared" si="651"/>
        <v>263.27264300000002</v>
      </c>
      <c r="I2501">
        <v>1</v>
      </c>
      <c r="J2501">
        <f t="shared" si="652"/>
        <v>0.50987153561274179</v>
      </c>
      <c r="K2501">
        <f t="shared" si="653"/>
        <v>2.8208287701072807</v>
      </c>
      <c r="O2501">
        <f t="shared" si="654"/>
        <v>-0.46317129078305552</v>
      </c>
      <c r="P2501">
        <f t="shared" si="655"/>
        <v>0.15388282188724062</v>
      </c>
      <c r="Q2501">
        <f t="shared" si="656"/>
        <v>0.87280721383497861</v>
      </c>
      <c r="R2501">
        <f t="shared" si="657"/>
        <v>1</v>
      </c>
      <c r="AG2501" s="8">
        <f t="shared" si="647"/>
        <v>-5.09791795674574E-2</v>
      </c>
      <c r="AH2501" s="8">
        <f t="shared" si="648"/>
        <v>0.7452140473926776</v>
      </c>
      <c r="AI2501" s="8">
        <f t="shared" si="649"/>
        <v>0.66487378262287733</v>
      </c>
      <c r="AJ2501" s="8"/>
      <c r="AK2501" s="8"/>
      <c r="AL2501" s="8"/>
      <c r="AN2501" s="8">
        <f t="shared" si="658"/>
        <v>1</v>
      </c>
      <c r="AO2501" s="8">
        <f t="shared" si="659"/>
        <v>1.6390986874974098</v>
      </c>
      <c r="AP2501" s="8">
        <f t="shared" si="660"/>
        <v>0.8434714972182924</v>
      </c>
      <c r="AQ2501" s="8"/>
      <c r="AR2501" s="8">
        <f t="shared" si="661"/>
        <v>93.913436999034218</v>
      </c>
      <c r="AS2501" s="8">
        <f t="shared" si="662"/>
        <v>41.672643069811286</v>
      </c>
    </row>
    <row r="2502" spans="1:45">
      <c r="A2502" s="20">
        <v>89.189099999999996</v>
      </c>
      <c r="B2502" s="20">
        <v>166.72106529999999</v>
      </c>
      <c r="C2502" s="20">
        <v>-276.57997060000002</v>
      </c>
      <c r="E2502" s="9">
        <f t="shared" si="650"/>
        <v>-793.27893470000004</v>
      </c>
      <c r="F2502" s="9">
        <f t="shared" si="651"/>
        <v>263.42002939999998</v>
      </c>
      <c r="I2502">
        <v>1</v>
      </c>
      <c r="J2502">
        <f t="shared" si="652"/>
        <v>0.510312898382552</v>
      </c>
      <c r="K2502">
        <f t="shared" si="653"/>
        <v>2.8209841922161099</v>
      </c>
      <c r="O2502">
        <f t="shared" si="654"/>
        <v>-0.46356075189699913</v>
      </c>
      <c r="P2502">
        <f t="shared" si="655"/>
        <v>0.15393221923833558</v>
      </c>
      <c r="Q2502">
        <f t="shared" si="656"/>
        <v>0.87259171505409672</v>
      </c>
      <c r="R2502">
        <f t="shared" si="657"/>
        <v>1</v>
      </c>
      <c r="AG2502" s="8">
        <f t="shared" si="647"/>
        <v>-5.0640293404098313E-2</v>
      </c>
      <c r="AH2502" s="8">
        <f t="shared" si="648"/>
        <v>0.74542145429839235</v>
      </c>
      <c r="AI2502" s="8">
        <f t="shared" si="649"/>
        <v>0.66466714689054474</v>
      </c>
      <c r="AJ2502" s="8"/>
      <c r="AK2502" s="8"/>
      <c r="AL2502" s="8"/>
      <c r="AN2502" s="8">
        <f t="shared" si="658"/>
        <v>1.0000000000000004</v>
      </c>
      <c r="AO2502" s="8">
        <f t="shared" si="659"/>
        <v>1.6386272209012431</v>
      </c>
      <c r="AP2502" s="8">
        <f t="shared" si="660"/>
        <v>0.84374810036074999</v>
      </c>
      <c r="AQ2502" s="8"/>
      <c r="AR2502" s="8">
        <f t="shared" si="661"/>
        <v>93.886423952892471</v>
      </c>
      <c r="AS2502" s="8">
        <f t="shared" si="662"/>
        <v>41.656794877148414</v>
      </c>
    </row>
    <row r="2503" spans="1:45">
      <c r="A2503" s="20">
        <v>89.222466670000003</v>
      </c>
      <c r="B2503" s="20">
        <v>166.24837210000001</v>
      </c>
      <c r="C2503" s="20">
        <v>-276.59366540000002</v>
      </c>
      <c r="E2503" s="9">
        <f t="shared" si="650"/>
        <v>-793.75162790000002</v>
      </c>
      <c r="F2503" s="9">
        <f t="shared" si="651"/>
        <v>263.40633459999998</v>
      </c>
      <c r="I2503">
        <v>1</v>
      </c>
      <c r="J2503">
        <f t="shared" si="652"/>
        <v>0.51054123751287217</v>
      </c>
      <c r="K2503">
        <f t="shared" si="653"/>
        <v>2.821177855158616</v>
      </c>
      <c r="O2503">
        <f t="shared" si="654"/>
        <v>-0.46377964821998341</v>
      </c>
      <c r="P2503">
        <f t="shared" si="655"/>
        <v>0.15390519263929481</v>
      </c>
      <c r="Q2503">
        <f t="shared" si="656"/>
        <v>0.87248015998967565</v>
      </c>
      <c r="R2503">
        <f t="shared" si="657"/>
        <v>1</v>
      </c>
      <c r="AG2503" s="8">
        <f t="shared" si="647"/>
        <v>-5.0493455187411662E-2</v>
      </c>
      <c r="AH2503" s="8">
        <f t="shared" si="648"/>
        <v>0.74555921498801503</v>
      </c>
      <c r="AI2503" s="8">
        <f t="shared" si="649"/>
        <v>0.66452379034139308</v>
      </c>
      <c r="AJ2503" s="8"/>
      <c r="AK2503" s="8"/>
      <c r="AL2503" s="8"/>
      <c r="AN2503" s="8">
        <f t="shared" si="658"/>
        <v>1</v>
      </c>
      <c r="AO2503" s="8">
        <f t="shared" si="659"/>
        <v>1.6384186772511176</v>
      </c>
      <c r="AP2503" s="8">
        <f t="shared" si="660"/>
        <v>0.84393995783533238</v>
      </c>
      <c r="AQ2503" s="8"/>
      <c r="AR2503" s="8">
        <f t="shared" si="661"/>
        <v>93.874475281896025</v>
      </c>
      <c r="AS2503" s="8">
        <f t="shared" si="662"/>
        <v>41.645802253586801</v>
      </c>
    </row>
    <row r="2504" spans="1:45">
      <c r="A2504" s="20">
        <v>89.255833330000002</v>
      </c>
      <c r="B2504" s="20">
        <v>165.73404550000001</v>
      </c>
      <c r="C2504" s="20">
        <v>-276.469696</v>
      </c>
      <c r="E2504" s="9">
        <f t="shared" si="650"/>
        <v>-794.26595450000002</v>
      </c>
      <c r="F2504" s="9">
        <f t="shared" si="651"/>
        <v>263.530304</v>
      </c>
      <c r="I2504">
        <v>1</v>
      </c>
      <c r="J2504">
        <f t="shared" si="652"/>
        <v>0.51081210124016274</v>
      </c>
      <c r="K2504">
        <f t="shared" si="653"/>
        <v>2.8212308310150771</v>
      </c>
      <c r="O2504">
        <f t="shared" si="654"/>
        <v>-0.46401208327834687</v>
      </c>
      <c r="P2504">
        <f t="shared" si="655"/>
        <v>0.15395503820001152</v>
      </c>
      <c r="Q2504">
        <f t="shared" si="656"/>
        <v>0.87234777055055368</v>
      </c>
      <c r="R2504">
        <f t="shared" si="657"/>
        <v>1</v>
      </c>
      <c r="AG2504" s="8">
        <f t="shared" si="647"/>
        <v>-5.0274883895083167E-2</v>
      </c>
      <c r="AH2504" s="8">
        <f t="shared" si="648"/>
        <v>0.74567501917327017</v>
      </c>
      <c r="AI2504" s="8">
        <f t="shared" si="649"/>
        <v>0.66441041670813616</v>
      </c>
      <c r="AJ2504" s="8"/>
      <c r="AK2504" s="8"/>
      <c r="AL2504" s="8"/>
      <c r="AN2504" s="8">
        <f t="shared" si="658"/>
        <v>1</v>
      </c>
      <c r="AO2504" s="8">
        <f t="shared" si="659"/>
        <v>1.6381164208564081</v>
      </c>
      <c r="AP2504" s="8">
        <f t="shared" si="660"/>
        <v>0.84409166528408996</v>
      </c>
      <c r="AQ2504" s="8"/>
      <c r="AR2504" s="8">
        <f t="shared" si="661"/>
        <v>93.85715726614832</v>
      </c>
      <c r="AS2504" s="8">
        <f t="shared" si="662"/>
        <v>41.637110057052297</v>
      </c>
    </row>
    <row r="2505" spans="1:45">
      <c r="A2505" s="20">
        <v>89.289199999999994</v>
      </c>
      <c r="B2505" s="20">
        <v>164.88252800000001</v>
      </c>
      <c r="C2505" s="20">
        <v>-276.45293279999999</v>
      </c>
      <c r="E2505" s="9">
        <f t="shared" si="650"/>
        <v>-795.11747200000002</v>
      </c>
      <c r="F2505" s="9">
        <f t="shared" si="651"/>
        <v>263.54706720000001</v>
      </c>
      <c r="I2505">
        <v>1</v>
      </c>
      <c r="J2505">
        <f t="shared" si="652"/>
        <v>0.51122990913486166</v>
      </c>
      <c r="K2505">
        <f t="shared" si="653"/>
        <v>2.821531958007176</v>
      </c>
      <c r="O2505">
        <f t="shared" si="654"/>
        <v>-0.46440434621027454</v>
      </c>
      <c r="P2505">
        <f t="shared" si="655"/>
        <v>0.15392996349431423</v>
      </c>
      <c r="Q2505">
        <f t="shared" si="656"/>
        <v>0.87214343405178862</v>
      </c>
      <c r="R2505">
        <f t="shared" si="657"/>
        <v>1</v>
      </c>
      <c r="AG2505" s="8">
        <f t="shared" si="647"/>
        <v>-4.9992986303063369E-2</v>
      </c>
      <c r="AH2505" s="8">
        <f t="shared" si="648"/>
        <v>0.74591269019200368</v>
      </c>
      <c r="AI2505" s="8">
        <f t="shared" si="649"/>
        <v>0.66416485900040645</v>
      </c>
      <c r="AJ2505" s="8"/>
      <c r="AK2505" s="8"/>
      <c r="AL2505" s="8"/>
      <c r="AN2505" s="8">
        <f t="shared" si="658"/>
        <v>1</v>
      </c>
      <c r="AO2505" s="8">
        <f t="shared" si="659"/>
        <v>1.6377188118081041</v>
      </c>
      <c r="AP2505" s="8">
        <f t="shared" si="660"/>
        <v>0.84442018067166869</v>
      </c>
      <c r="AQ2505" s="8"/>
      <c r="AR2505" s="8">
        <f t="shared" si="661"/>
        <v>93.834375945784288</v>
      </c>
      <c r="AS2505" s="8">
        <f t="shared" si="662"/>
        <v>41.618287511838929</v>
      </c>
    </row>
    <row r="2506" spans="1:45">
      <c r="A2506" s="20">
        <v>89.32256667</v>
      </c>
      <c r="B2506" s="20">
        <v>164.49049780000001</v>
      </c>
      <c r="C2506" s="20">
        <v>-276.19273290000001</v>
      </c>
      <c r="E2506" s="9">
        <f t="shared" si="650"/>
        <v>-795.50950220000004</v>
      </c>
      <c r="F2506" s="9">
        <f t="shared" si="651"/>
        <v>263.80726709999999</v>
      </c>
      <c r="I2506">
        <v>1</v>
      </c>
      <c r="J2506">
        <f t="shared" si="652"/>
        <v>0.51146299147603858</v>
      </c>
      <c r="K2506">
        <f t="shared" si="653"/>
        <v>2.8213844311871967</v>
      </c>
      <c r="O2506">
        <f t="shared" si="654"/>
        <v>-0.46457456817015097</v>
      </c>
      <c r="P2506">
        <f t="shared" si="655"/>
        <v>0.15406245538763874</v>
      </c>
      <c r="Q2506">
        <f t="shared" si="656"/>
        <v>0.87202937476294318</v>
      </c>
      <c r="R2506">
        <f t="shared" si="657"/>
        <v>1</v>
      </c>
      <c r="AG2506" s="8">
        <f t="shared" si="647"/>
        <v>-4.9756316876692352E-2</v>
      </c>
      <c r="AH2506" s="8">
        <f t="shared" si="648"/>
        <v>0.74596021744198016</v>
      </c>
      <c r="AI2506" s="8">
        <f t="shared" si="649"/>
        <v>0.66412925167077241</v>
      </c>
      <c r="AJ2506" s="8"/>
      <c r="AK2506" s="8"/>
      <c r="AL2506" s="8"/>
      <c r="AN2506" s="8">
        <f t="shared" si="658"/>
        <v>1.0000000000000004</v>
      </c>
      <c r="AO2506" s="8">
        <f t="shared" si="659"/>
        <v>1.6373987044908598</v>
      </c>
      <c r="AP2506" s="8">
        <f t="shared" si="660"/>
        <v>0.84446780939872568</v>
      </c>
      <c r="AQ2506" s="8"/>
      <c r="AR2506" s="8">
        <f t="shared" si="661"/>
        <v>93.816035147514938</v>
      </c>
      <c r="AS2506" s="8">
        <f t="shared" si="662"/>
        <v>41.615558586794982</v>
      </c>
    </row>
    <row r="2507" spans="1:45">
      <c r="A2507" s="20">
        <v>89.355933329999999</v>
      </c>
      <c r="B2507" s="20">
        <v>163.73645959999999</v>
      </c>
      <c r="C2507" s="20">
        <v>-275.72798740000002</v>
      </c>
      <c r="E2507" s="9">
        <f t="shared" si="650"/>
        <v>-796.26354040000001</v>
      </c>
      <c r="F2507" s="9">
        <f t="shared" si="651"/>
        <v>264.27201259999998</v>
      </c>
      <c r="I2507">
        <v>1</v>
      </c>
      <c r="J2507">
        <f t="shared" si="652"/>
        <v>0.51190538945479136</v>
      </c>
      <c r="K2507">
        <f t="shared" si="653"/>
        <v>2.8211415410591862</v>
      </c>
      <c r="O2507">
        <f t="shared" si="654"/>
        <v>-0.46490323383222781</v>
      </c>
      <c r="P2507">
        <f t="shared" si="655"/>
        <v>0.15429679626844728</v>
      </c>
      <c r="Q2507">
        <f t="shared" si="656"/>
        <v>0.8718127561773974</v>
      </c>
      <c r="R2507">
        <f t="shared" si="657"/>
        <v>1</v>
      </c>
      <c r="AG2507" s="8">
        <f t="shared" si="647"/>
        <v>-4.9316390516591868E-2</v>
      </c>
      <c r="AH2507" s="8">
        <f t="shared" si="648"/>
        <v>0.74606022187369103</v>
      </c>
      <c r="AI2507" s="8">
        <f t="shared" si="649"/>
        <v>0.66404972627371361</v>
      </c>
      <c r="AJ2507" s="8"/>
      <c r="AK2507" s="8"/>
      <c r="AL2507" s="8"/>
      <c r="AN2507" s="8">
        <f t="shared" si="658"/>
        <v>1.0000000000000002</v>
      </c>
      <c r="AO2507" s="8">
        <f t="shared" si="659"/>
        <v>1.6368027254434672</v>
      </c>
      <c r="AP2507" s="8">
        <f t="shared" si="660"/>
        <v>0.84457417610502872</v>
      </c>
      <c r="AQ2507" s="8"/>
      <c r="AR2507" s="8">
        <f t="shared" si="661"/>
        <v>93.781888063421121</v>
      </c>
      <c r="AS2507" s="8">
        <f t="shared" si="662"/>
        <v>41.609464223443112</v>
      </c>
    </row>
    <row r="2508" spans="1:45">
      <c r="A2508" s="20">
        <v>89.389300000000006</v>
      </c>
      <c r="B2508" s="20">
        <v>163.0309034</v>
      </c>
      <c r="C2508" s="20">
        <v>-275.74661750000001</v>
      </c>
      <c r="E2508" s="9">
        <f t="shared" si="650"/>
        <v>-796.96909660000006</v>
      </c>
      <c r="F2508" s="9">
        <f t="shared" si="651"/>
        <v>264.25338249999999</v>
      </c>
      <c r="I2508">
        <v>1</v>
      </c>
      <c r="J2508">
        <f t="shared" si="652"/>
        <v>0.5122459136922195</v>
      </c>
      <c r="K2508">
        <f t="shared" si="653"/>
        <v>2.8214272934973739</v>
      </c>
      <c r="O2508">
        <f t="shared" si="654"/>
        <v>-0.46522906584934209</v>
      </c>
      <c r="P2508">
        <f t="shared" si="655"/>
        <v>0.15425736683201255</v>
      </c>
      <c r="Q2508">
        <f t="shared" si="656"/>
        <v>0.87164590348776516</v>
      </c>
      <c r="R2508">
        <f t="shared" si="657"/>
        <v>1</v>
      </c>
      <c r="AG2508" s="8">
        <f t="shared" si="647"/>
        <v>-4.9096875752078939E-2</v>
      </c>
      <c r="AH2508" s="8">
        <f t="shared" si="648"/>
        <v>0.74626466347944209</v>
      </c>
      <c r="AI2508" s="8">
        <f t="shared" si="649"/>
        <v>0.66383623645692935</v>
      </c>
      <c r="AJ2508" s="8"/>
      <c r="AK2508" s="8"/>
      <c r="AL2508" s="8"/>
      <c r="AN2508" s="8">
        <f t="shared" si="658"/>
        <v>1.0000000000000002</v>
      </c>
      <c r="AO2508" s="8">
        <f t="shared" si="659"/>
        <v>1.6364918172283198</v>
      </c>
      <c r="AP2508" s="8">
        <f t="shared" si="660"/>
        <v>0.84485967304932408</v>
      </c>
      <c r="AQ2508" s="8"/>
      <c r="AR2508" s="8">
        <f t="shared" si="661"/>
        <v>93.764074334877222</v>
      </c>
      <c r="AS2508" s="8">
        <f t="shared" si="662"/>
        <v>41.593106453471108</v>
      </c>
    </row>
    <row r="2509" spans="1:45">
      <c r="A2509" s="20">
        <v>89.422666669999998</v>
      </c>
      <c r="B2509" s="20">
        <v>162.59944369999999</v>
      </c>
      <c r="C2509" s="20">
        <v>-275.72512010000003</v>
      </c>
      <c r="E2509" s="9">
        <f t="shared" si="650"/>
        <v>-797.40055630000006</v>
      </c>
      <c r="F2509" s="9">
        <f t="shared" si="651"/>
        <v>264.27487989999997</v>
      </c>
      <c r="I2509">
        <v>1</v>
      </c>
      <c r="J2509">
        <f t="shared" si="652"/>
        <v>0.51245940957212133</v>
      </c>
      <c r="K2509">
        <f t="shared" si="653"/>
        <v>2.8215646485889723</v>
      </c>
      <c r="O2509">
        <f t="shared" si="654"/>
        <v>-0.46542688313694608</v>
      </c>
      <c r="P2509">
        <f t="shared" si="655"/>
        <v>0.15425200380343368</v>
      </c>
      <c r="Q2509">
        <f t="shared" si="656"/>
        <v>0.87154124158071433</v>
      </c>
      <c r="R2509">
        <f t="shared" si="657"/>
        <v>1</v>
      </c>
      <c r="AG2509" s="8">
        <f t="shared" si="647"/>
        <v>-4.8948757221155048E-2</v>
      </c>
      <c r="AH2509" s="8">
        <f t="shared" si="648"/>
        <v>0.74638154360499698</v>
      </c>
      <c r="AI2509" s="8">
        <f t="shared" si="649"/>
        <v>0.66371576034649549</v>
      </c>
      <c r="AJ2509" s="8"/>
      <c r="AK2509" s="8"/>
      <c r="AL2509" s="8"/>
      <c r="AN2509" s="8">
        <f t="shared" si="658"/>
        <v>1.0000000000000002</v>
      </c>
      <c r="AO2509" s="8">
        <f t="shared" si="659"/>
        <v>1.636283962774542</v>
      </c>
      <c r="AP2509" s="8">
        <f t="shared" si="660"/>
        <v>0.84502075213497729</v>
      </c>
      <c r="AQ2509" s="8"/>
      <c r="AR2509" s="8">
        <f t="shared" si="661"/>
        <v>93.752165151922767</v>
      </c>
      <c r="AS2509" s="8">
        <f t="shared" si="662"/>
        <v>41.583877301695352</v>
      </c>
    </row>
    <row r="2510" spans="1:45">
      <c r="A2510" s="20">
        <v>89.456033329999997</v>
      </c>
      <c r="B2510" s="20">
        <v>161.78401690000001</v>
      </c>
      <c r="C2510" s="20">
        <v>-275.61572080000002</v>
      </c>
      <c r="E2510" s="9">
        <f t="shared" si="650"/>
        <v>-798.21598310000002</v>
      </c>
      <c r="F2510" s="9">
        <f t="shared" si="651"/>
        <v>264.38427919999998</v>
      </c>
      <c r="I2510">
        <v>1</v>
      </c>
      <c r="J2510">
        <f t="shared" si="652"/>
        <v>0.51287386668599244</v>
      </c>
      <c r="K2510">
        <f t="shared" si="653"/>
        <v>2.8217462278180587</v>
      </c>
      <c r="O2510">
        <f t="shared" si="654"/>
        <v>-0.46579774134814922</v>
      </c>
      <c r="P2510">
        <f t="shared" si="655"/>
        <v>0.15428105012511445</v>
      </c>
      <c r="Q2510">
        <f t="shared" si="656"/>
        <v>0.87133794920642282</v>
      </c>
      <c r="R2510">
        <f t="shared" si="657"/>
        <v>1</v>
      </c>
      <c r="AG2510" s="8">
        <f t="shared" si="647"/>
        <v>-4.8639817917419836E-2</v>
      </c>
      <c r="AH2510" s="8">
        <f t="shared" si="648"/>
        <v>0.74658542711804543</v>
      </c>
      <c r="AI2510" s="8">
        <f t="shared" si="649"/>
        <v>0.66350913190997318</v>
      </c>
      <c r="AJ2510" s="8"/>
      <c r="AK2510" s="8"/>
      <c r="AL2510" s="8"/>
      <c r="AN2510" s="8">
        <f t="shared" si="658"/>
        <v>1.0000000000000002</v>
      </c>
      <c r="AO2510" s="8">
        <f t="shared" si="659"/>
        <v>1.6358540869769624</v>
      </c>
      <c r="AP2510" s="8">
        <f t="shared" si="660"/>
        <v>0.84529696509652796</v>
      </c>
      <c r="AQ2510" s="8"/>
      <c r="AR2510" s="8">
        <f t="shared" si="661"/>
        <v>93.727535083006629</v>
      </c>
      <c r="AS2510" s="8">
        <f t="shared" si="662"/>
        <v>41.56805146475169</v>
      </c>
    </row>
    <row r="2511" spans="1:45">
      <c r="A2511" s="20">
        <v>89.489400000000003</v>
      </c>
      <c r="B2511" s="20">
        <v>161.3445921</v>
      </c>
      <c r="C2511" s="20">
        <v>-275.58207069999997</v>
      </c>
      <c r="E2511" s="9">
        <f t="shared" si="650"/>
        <v>-798.6554079</v>
      </c>
      <c r="F2511" s="9">
        <f t="shared" si="651"/>
        <v>264.41792930000003</v>
      </c>
      <c r="I2511">
        <v>1</v>
      </c>
      <c r="J2511">
        <f t="shared" si="652"/>
        <v>0.51309306481115446</v>
      </c>
      <c r="K2511">
        <f t="shared" si="653"/>
        <v>2.8218724873877368</v>
      </c>
      <c r="O2511">
        <f t="shared" si="654"/>
        <v>-0.4659985225384824</v>
      </c>
      <c r="P2511">
        <f t="shared" si="655"/>
        <v>0.15428226387457605</v>
      </c>
      <c r="Q2511">
        <f t="shared" si="656"/>
        <v>0.87123037139765003</v>
      </c>
      <c r="R2511">
        <f t="shared" si="657"/>
        <v>1</v>
      </c>
      <c r="AG2511" s="8">
        <f t="shared" si="647"/>
        <v>-4.8484092925409894E-2</v>
      </c>
      <c r="AH2511" s="8">
        <f t="shared" si="648"/>
        <v>0.74670139743711994</v>
      </c>
      <c r="AI2511" s="8">
        <f t="shared" si="649"/>
        <v>0.66339001786177987</v>
      </c>
      <c r="AJ2511" s="8"/>
      <c r="AK2511" s="8"/>
      <c r="AL2511" s="8"/>
      <c r="AN2511" s="8">
        <f t="shared" si="658"/>
        <v>1</v>
      </c>
      <c r="AO2511" s="8">
        <f t="shared" si="659"/>
        <v>1.6356363391378386</v>
      </c>
      <c r="AP2511" s="8">
        <f t="shared" si="660"/>
        <v>0.84545616144220936</v>
      </c>
      <c r="AQ2511" s="8"/>
      <c r="AR2511" s="8">
        <f t="shared" si="661"/>
        <v>93.715059050826738</v>
      </c>
      <c r="AS2511" s="8">
        <f t="shared" si="662"/>
        <v>41.558930186030238</v>
      </c>
    </row>
    <row r="2512" spans="1:45">
      <c r="A2512" s="20">
        <v>89.522766669999996</v>
      </c>
      <c r="B2512" s="20">
        <v>160.70026279999999</v>
      </c>
      <c r="C2512" s="20">
        <v>-275.52106099999997</v>
      </c>
      <c r="E2512" s="9">
        <f t="shared" si="650"/>
        <v>-799.29973719999998</v>
      </c>
      <c r="F2512" s="9">
        <f t="shared" si="651"/>
        <v>264.47893900000003</v>
      </c>
      <c r="I2512">
        <v>1</v>
      </c>
      <c r="J2512">
        <f t="shared" si="652"/>
        <v>0.51341626906545479</v>
      </c>
      <c r="K2512">
        <f t="shared" si="653"/>
        <v>2.8220442321701964</v>
      </c>
      <c r="O2512">
        <f t="shared" si="654"/>
        <v>-0.46629231926590198</v>
      </c>
      <c r="P2512">
        <f t="shared" si="655"/>
        <v>0.1542906773562932</v>
      </c>
      <c r="Q2512">
        <f t="shared" si="656"/>
        <v>0.87107167321326795</v>
      </c>
      <c r="R2512">
        <f t="shared" si="657"/>
        <v>1</v>
      </c>
      <c r="AG2512" s="8">
        <f t="shared" si="647"/>
        <v>-4.8250882334597067E-2</v>
      </c>
      <c r="AH2512" s="8">
        <f t="shared" si="648"/>
        <v>0.74686846835337473</v>
      </c>
      <c r="AI2512" s="8">
        <f t="shared" si="649"/>
        <v>0.66321892564478058</v>
      </c>
      <c r="AJ2512" s="8"/>
      <c r="AK2512" s="8"/>
      <c r="AL2512" s="8"/>
      <c r="AN2512" s="8">
        <f t="shared" si="658"/>
        <v>1</v>
      </c>
      <c r="AO2512" s="8">
        <f t="shared" si="659"/>
        <v>1.6353109282069676</v>
      </c>
      <c r="AP2512" s="8">
        <f t="shared" si="660"/>
        <v>0.84568478748812681</v>
      </c>
      <c r="AQ2512" s="8"/>
      <c r="AR2512" s="8">
        <f t="shared" si="661"/>
        <v>93.696414377880416</v>
      </c>
      <c r="AS2512" s="8">
        <f t="shared" si="662"/>
        <v>41.545830878512405</v>
      </c>
    </row>
    <row r="2513" spans="1:45">
      <c r="A2513" s="20">
        <v>89.556133329999994</v>
      </c>
      <c r="B2513" s="20">
        <v>159.95592809999999</v>
      </c>
      <c r="C2513" s="20">
        <v>-275.4480289</v>
      </c>
      <c r="E2513" s="9">
        <f t="shared" si="650"/>
        <v>-800.04407190000006</v>
      </c>
      <c r="F2513" s="9">
        <f t="shared" si="651"/>
        <v>264.5519711</v>
      </c>
      <c r="I2513">
        <v>1</v>
      </c>
      <c r="J2513">
        <f t="shared" si="652"/>
        <v>0.51378991941336472</v>
      </c>
      <c r="K2513">
        <f t="shared" si="653"/>
        <v>2.8222394363311043</v>
      </c>
      <c r="O2513">
        <f t="shared" si="654"/>
        <v>-0.46663141572842659</v>
      </c>
      <c r="P2513">
        <f t="shared" si="655"/>
        <v>0.15430182554189226</v>
      </c>
      <c r="Q2513">
        <f t="shared" si="656"/>
        <v>0.87088809182909588</v>
      </c>
      <c r="R2513">
        <f t="shared" si="657"/>
        <v>1</v>
      </c>
      <c r="AG2513" s="8">
        <f t="shared" si="647"/>
        <v>-4.7980493540889013E-2</v>
      </c>
      <c r="AH2513" s="8">
        <f t="shared" si="648"/>
        <v>0.7470606674607807</v>
      </c>
      <c r="AI2513" s="8">
        <f t="shared" si="649"/>
        <v>0.66302204440925316</v>
      </c>
      <c r="AJ2513" s="8"/>
      <c r="AK2513" s="8"/>
      <c r="AL2513" s="8"/>
      <c r="AN2513" s="8">
        <f t="shared" si="658"/>
        <v>1</v>
      </c>
      <c r="AO2513" s="8">
        <f t="shared" si="659"/>
        <v>1.6349339346247473</v>
      </c>
      <c r="AP2513" s="8">
        <f t="shared" si="660"/>
        <v>0.845947817419898</v>
      </c>
      <c r="AQ2513" s="8"/>
      <c r="AR2513" s="8">
        <f t="shared" si="661"/>
        <v>93.674814236715676</v>
      </c>
      <c r="AS2513" s="8">
        <f t="shared" si="662"/>
        <v>41.530760373536303</v>
      </c>
    </row>
    <row r="2514" spans="1:45">
      <c r="A2514" s="20">
        <v>89.589500000000001</v>
      </c>
      <c r="B2514" s="20">
        <v>159.5269346</v>
      </c>
      <c r="C2514" s="20">
        <v>-275.44253040000001</v>
      </c>
      <c r="E2514" s="9">
        <f t="shared" si="650"/>
        <v>-800.4730654</v>
      </c>
      <c r="F2514" s="9">
        <f t="shared" si="651"/>
        <v>264.55746959999999</v>
      </c>
      <c r="I2514">
        <v>1</v>
      </c>
      <c r="J2514">
        <f t="shared" si="652"/>
        <v>0.51399932941349336</v>
      </c>
      <c r="K2514">
        <f t="shared" si="653"/>
        <v>2.8223929999329798</v>
      </c>
      <c r="O2514">
        <f t="shared" si="654"/>
        <v>-0.46682825559906349</v>
      </c>
      <c r="P2514">
        <f t="shared" si="655"/>
        <v>0.15428739251501894</v>
      </c>
      <c r="Q2514">
        <f t="shared" si="656"/>
        <v>0.87078515162194392</v>
      </c>
      <c r="R2514">
        <f t="shared" si="657"/>
        <v>1</v>
      </c>
      <c r="AG2514" s="8">
        <f t="shared" si="647"/>
        <v>-4.7840173521938478E-2</v>
      </c>
      <c r="AH2514" s="8">
        <f t="shared" si="648"/>
        <v>0.74718030851791761</v>
      </c>
      <c r="AI2514" s="8">
        <f t="shared" si="649"/>
        <v>0.66289735582551568</v>
      </c>
      <c r="AJ2514" s="8"/>
      <c r="AK2514" s="8"/>
      <c r="AL2514" s="8"/>
      <c r="AN2514" s="8">
        <f t="shared" si="658"/>
        <v>1</v>
      </c>
      <c r="AO2514" s="8">
        <f t="shared" si="659"/>
        <v>1.6347366624088477</v>
      </c>
      <c r="AP2514" s="8">
        <f t="shared" si="660"/>
        <v>0.84611436752654867</v>
      </c>
      <c r="AQ2514" s="8"/>
      <c r="AR2514" s="8">
        <f t="shared" si="661"/>
        <v>93.663511371329434</v>
      </c>
      <c r="AS2514" s="8">
        <f t="shared" si="662"/>
        <v>41.521217755347763</v>
      </c>
    </row>
    <row r="2515" spans="1:45">
      <c r="A2515" s="20">
        <v>89.622866669999993</v>
      </c>
      <c r="B2515" s="20">
        <v>158.7674566</v>
      </c>
      <c r="C2515" s="20">
        <v>-275.4117602</v>
      </c>
      <c r="E2515" s="9">
        <f t="shared" si="650"/>
        <v>-801.23254339999994</v>
      </c>
      <c r="F2515" s="9">
        <f t="shared" si="651"/>
        <v>264.5882398</v>
      </c>
      <c r="I2515">
        <v>1</v>
      </c>
      <c r="J2515">
        <f t="shared" si="652"/>
        <v>0.51437334353746145</v>
      </c>
      <c r="K2515">
        <f t="shared" si="653"/>
        <v>2.8226408264906175</v>
      </c>
      <c r="O2515">
        <f t="shared" si="654"/>
        <v>-0.46717570496498334</v>
      </c>
      <c r="P2515">
        <f t="shared" si="655"/>
        <v>0.15427381035907281</v>
      </c>
      <c r="Q2515">
        <f t="shared" si="656"/>
        <v>0.87060120154279808</v>
      </c>
      <c r="R2515">
        <f t="shared" si="657"/>
        <v>1</v>
      </c>
      <c r="AG2515" s="8">
        <f t="shared" si="647"/>
        <v>-4.7582938961256593E-2</v>
      </c>
      <c r="AH2515" s="8">
        <f t="shared" si="648"/>
        <v>0.74738681246856653</v>
      </c>
      <c r="AI2515" s="8">
        <f t="shared" si="649"/>
        <v>0.66268304374556408</v>
      </c>
      <c r="AJ2515" s="8"/>
      <c r="AK2515" s="8"/>
      <c r="AL2515" s="8"/>
      <c r="AN2515" s="8">
        <f t="shared" si="658"/>
        <v>1</v>
      </c>
      <c r="AO2515" s="8">
        <f t="shared" si="659"/>
        <v>1.6343762620161379</v>
      </c>
      <c r="AP2515" s="8">
        <f t="shared" si="660"/>
        <v>0.84640057293353288</v>
      </c>
      <c r="AQ2515" s="8"/>
      <c r="AR2515" s="8">
        <f t="shared" si="661"/>
        <v>93.642861949892307</v>
      </c>
      <c r="AS2515" s="8">
        <f t="shared" si="662"/>
        <v>41.504819393453744</v>
      </c>
    </row>
    <row r="2516" spans="1:45">
      <c r="A2516" s="20">
        <v>89.656233330000006</v>
      </c>
      <c r="B2516" s="20">
        <v>157.91832590000001</v>
      </c>
      <c r="C2516" s="20">
        <v>-275.37419360000001</v>
      </c>
      <c r="E2516" s="9">
        <f t="shared" si="650"/>
        <v>-802.08167409999999</v>
      </c>
      <c r="F2516" s="9">
        <f t="shared" si="651"/>
        <v>264.62580639999999</v>
      </c>
      <c r="I2516">
        <v>1</v>
      </c>
      <c r="J2516">
        <f t="shared" si="652"/>
        <v>0.51479186251120346</v>
      </c>
      <c r="K2516">
        <f t="shared" si="653"/>
        <v>2.8229138423144531</v>
      </c>
      <c r="O2516">
        <f t="shared" si="654"/>
        <v>-0.46756378332414933</v>
      </c>
      <c r="P2516">
        <f t="shared" si="655"/>
        <v>0.15426040414702433</v>
      </c>
      <c r="Q2516">
        <f t="shared" si="656"/>
        <v>0.87039521841287981</v>
      </c>
      <c r="R2516">
        <f t="shared" si="657"/>
        <v>1</v>
      </c>
      <c r="AG2516" s="8">
        <f t="shared" si="647"/>
        <v>-4.7294120429240583E-2</v>
      </c>
      <c r="AH2516" s="8">
        <f t="shared" si="648"/>
        <v>0.74761668135539017</v>
      </c>
      <c r="AI2516" s="8">
        <f t="shared" si="649"/>
        <v>0.66244438553887508</v>
      </c>
      <c r="AJ2516" s="8"/>
      <c r="AK2516" s="8"/>
      <c r="AL2516" s="8"/>
      <c r="AN2516" s="8">
        <f t="shared" si="658"/>
        <v>1.0000000000000002</v>
      </c>
      <c r="AO2516" s="8">
        <f t="shared" si="659"/>
        <v>1.633971995971955</v>
      </c>
      <c r="AP2516" s="8">
        <f t="shared" si="660"/>
        <v>0.84671920636411113</v>
      </c>
      <c r="AQ2516" s="8"/>
      <c r="AR2516" s="8">
        <f t="shared" si="661"/>
        <v>93.619699211760164</v>
      </c>
      <c r="AS2516" s="8">
        <f t="shared" si="662"/>
        <v>41.486563042669836</v>
      </c>
    </row>
    <row r="2517" spans="1:45">
      <c r="A2517" s="20">
        <v>89.689599999999999</v>
      </c>
      <c r="B2517" s="20">
        <v>157.6117725</v>
      </c>
      <c r="C2517" s="20">
        <v>-275.413274</v>
      </c>
      <c r="E2517" s="9">
        <f t="shared" si="650"/>
        <v>-802.38822749999997</v>
      </c>
      <c r="F2517" s="9">
        <f t="shared" si="651"/>
        <v>264.586726</v>
      </c>
      <c r="I2517">
        <v>1</v>
      </c>
      <c r="J2517">
        <f t="shared" si="652"/>
        <v>0.51493448545638787</v>
      </c>
      <c r="K2517">
        <f t="shared" si="653"/>
        <v>2.8230714488547317</v>
      </c>
      <c r="O2517">
        <f t="shared" si="654"/>
        <v>-0.467705979326344</v>
      </c>
      <c r="P2517">
        <f t="shared" si="655"/>
        <v>0.15422558502153647</v>
      </c>
      <c r="Q2517">
        <f t="shared" si="656"/>
        <v>0.87032498862617425</v>
      </c>
      <c r="R2517">
        <f t="shared" si="657"/>
        <v>1</v>
      </c>
      <c r="AG2517" s="8">
        <f t="shared" si="647"/>
        <v>-4.721212148415993E-2</v>
      </c>
      <c r="AH2517" s="8">
        <f t="shared" si="648"/>
        <v>0.74771248377095634</v>
      </c>
      <c r="AI2517" s="8">
        <f t="shared" si="649"/>
        <v>0.66234209982306913</v>
      </c>
      <c r="AJ2517" s="8"/>
      <c r="AK2517" s="8"/>
      <c r="AL2517" s="8"/>
      <c r="AN2517" s="8">
        <f t="shared" si="658"/>
        <v>1.0000000000000002</v>
      </c>
      <c r="AO2517" s="8">
        <f t="shared" si="659"/>
        <v>1.6338546927948823</v>
      </c>
      <c r="AP2517" s="8">
        <f t="shared" si="660"/>
        <v>0.84685574090746052</v>
      </c>
      <c r="AQ2517" s="8"/>
      <c r="AR2517" s="8">
        <f t="shared" si="661"/>
        <v>93.612978234790432</v>
      </c>
      <c r="AS2517" s="8">
        <f t="shared" si="662"/>
        <v>41.478740189578168</v>
      </c>
    </row>
    <row r="2518" spans="1:45">
      <c r="A2518" s="20">
        <v>89.722966670000005</v>
      </c>
      <c r="B2518" s="20">
        <v>156.81250449999999</v>
      </c>
      <c r="C2518" s="20">
        <v>-274.93614580000002</v>
      </c>
      <c r="E2518" s="9">
        <f t="shared" si="650"/>
        <v>-803.18749550000007</v>
      </c>
      <c r="F2518" s="9">
        <f t="shared" si="651"/>
        <v>265.06385419999998</v>
      </c>
      <c r="I2518">
        <v>1</v>
      </c>
      <c r="J2518">
        <f t="shared" si="652"/>
        <v>0.51539894354505811</v>
      </c>
      <c r="K2518">
        <f t="shared" si="653"/>
        <v>2.8228316416789392</v>
      </c>
      <c r="O2518">
        <f t="shared" si="654"/>
        <v>-0.46805279721123927</v>
      </c>
      <c r="P2518">
        <f t="shared" si="655"/>
        <v>0.15446440475354997</v>
      </c>
      <c r="Q2518">
        <f t="shared" si="656"/>
        <v>0.87009615944840601</v>
      </c>
      <c r="R2518">
        <f t="shared" si="657"/>
        <v>1</v>
      </c>
      <c r="AG2518" s="8">
        <f t="shared" si="647"/>
        <v>-4.6753840783717471E-2</v>
      </c>
      <c r="AH2518" s="8">
        <f t="shared" si="648"/>
        <v>0.74782047870239232</v>
      </c>
      <c r="AI2518" s="8">
        <f t="shared" si="649"/>
        <v>0.6622526783677779</v>
      </c>
      <c r="AJ2518" s="8"/>
      <c r="AK2518" s="8"/>
      <c r="AL2518" s="8"/>
      <c r="AN2518" s="8">
        <f t="shared" si="658"/>
        <v>1</v>
      </c>
      <c r="AO2518" s="8">
        <f t="shared" si="659"/>
        <v>1.6332351980807571</v>
      </c>
      <c r="AP2518" s="8">
        <f t="shared" si="660"/>
        <v>0.84697509028652007</v>
      </c>
      <c r="AQ2518" s="8"/>
      <c r="AR2518" s="8">
        <f t="shared" si="661"/>
        <v>93.577483802240394</v>
      </c>
      <c r="AS2518" s="8">
        <f t="shared" si="662"/>
        <v>41.471901973870551</v>
      </c>
    </row>
    <row r="2519" spans="1:45">
      <c r="A2519" s="20">
        <v>89.756333330000004</v>
      </c>
      <c r="B2519" s="20">
        <v>156.3909889</v>
      </c>
      <c r="C2519" s="20">
        <v>-274.68530750000002</v>
      </c>
      <c r="E2519" s="9">
        <f t="shared" si="650"/>
        <v>-803.60901109999998</v>
      </c>
      <c r="F2519" s="9">
        <f t="shared" si="651"/>
        <v>265.31469249999998</v>
      </c>
      <c r="I2519">
        <v>1</v>
      </c>
      <c r="J2519">
        <f t="shared" si="652"/>
        <v>0.515643675045381</v>
      </c>
      <c r="K2519">
        <f t="shared" si="653"/>
        <v>2.8227062646319525</v>
      </c>
      <c r="O2519">
        <f t="shared" si="654"/>
        <v>-0.46823561782360845</v>
      </c>
      <c r="P2519">
        <f t="shared" si="655"/>
        <v>0.15458984063701511</v>
      </c>
      <c r="Q2519">
        <f t="shared" si="656"/>
        <v>0.86997550963987824</v>
      </c>
      <c r="R2519">
        <f t="shared" si="657"/>
        <v>1</v>
      </c>
      <c r="AG2519" s="8">
        <f t="shared" si="647"/>
        <v>-4.6512577739008021E-2</v>
      </c>
      <c r="AH2519" s="8">
        <f t="shared" si="648"/>
        <v>0.74787753376241584</v>
      </c>
      <c r="AI2519" s="8">
        <f t="shared" si="649"/>
        <v>0.66220523601487735</v>
      </c>
      <c r="AJ2519" s="8"/>
      <c r="AK2519" s="8"/>
      <c r="AL2519" s="8"/>
      <c r="AN2519" s="8">
        <f t="shared" si="658"/>
        <v>1</v>
      </c>
      <c r="AO2519" s="8">
        <f t="shared" si="659"/>
        <v>1.6329090994491313</v>
      </c>
      <c r="AP2519" s="8">
        <f t="shared" si="660"/>
        <v>0.84703840572090061</v>
      </c>
      <c r="AQ2519" s="8"/>
      <c r="AR2519" s="8">
        <f t="shared" si="661"/>
        <v>93.558799726943249</v>
      </c>
      <c r="AS2519" s="8">
        <f t="shared" si="662"/>
        <v>41.468274266702508</v>
      </c>
    </row>
    <row r="2520" spans="1:45">
      <c r="A2520" s="20">
        <v>89.789699999999996</v>
      </c>
      <c r="B2520" s="20">
        <v>155.66040659999999</v>
      </c>
      <c r="C2520" s="20">
        <v>-274.636933</v>
      </c>
      <c r="E2520" s="9">
        <f t="shared" si="650"/>
        <v>-804.33959340000001</v>
      </c>
      <c r="F2520" s="9">
        <f t="shared" si="651"/>
        <v>265.363067</v>
      </c>
      <c r="I2520">
        <v>1</v>
      </c>
      <c r="J2520">
        <f t="shared" si="652"/>
        <v>0.51600583994500027</v>
      </c>
      <c r="K2520">
        <f t="shared" si="653"/>
        <v>2.8229224539654765</v>
      </c>
      <c r="O2520">
        <f t="shared" si="654"/>
        <v>-0.46856820833711416</v>
      </c>
      <c r="P2520">
        <f t="shared" si="655"/>
        <v>0.15458731347220481</v>
      </c>
      <c r="Q2520">
        <f t="shared" si="656"/>
        <v>0.86979687091250968</v>
      </c>
      <c r="R2520">
        <f t="shared" si="657"/>
        <v>1</v>
      </c>
      <c r="AG2520" s="8">
        <f t="shared" si="647"/>
        <v>-4.6257666809731424E-2</v>
      </c>
      <c r="AH2520" s="8">
        <f t="shared" si="648"/>
        <v>0.74807081649013152</v>
      </c>
      <c r="AI2520" s="8">
        <f t="shared" si="649"/>
        <v>0.66200474452764158</v>
      </c>
      <c r="AJ2520" s="8"/>
      <c r="AK2520" s="8"/>
      <c r="AL2520" s="8"/>
      <c r="AN2520" s="8">
        <f t="shared" si="658"/>
        <v>1</v>
      </c>
      <c r="AO2520" s="8">
        <f t="shared" si="659"/>
        <v>1.6325536396699287</v>
      </c>
      <c r="AP2520" s="8">
        <f t="shared" si="660"/>
        <v>0.8473059377762725</v>
      </c>
      <c r="AQ2520" s="8"/>
      <c r="AR2520" s="8">
        <f t="shared" si="661"/>
        <v>93.538433381808289</v>
      </c>
      <c r="AS2520" s="8">
        <f t="shared" si="662"/>
        <v>41.452945809045239</v>
      </c>
    </row>
    <row r="2521" spans="1:45">
      <c r="A2521" s="20">
        <v>89.823066670000003</v>
      </c>
      <c r="B2521" s="20">
        <v>154.76080469999999</v>
      </c>
      <c r="C2521" s="20">
        <v>-274.64576670000002</v>
      </c>
      <c r="E2521" s="9">
        <f t="shared" si="650"/>
        <v>-805.23919530000001</v>
      </c>
      <c r="F2521" s="9">
        <f t="shared" si="651"/>
        <v>265.35423329999998</v>
      </c>
      <c r="I2521">
        <v>1</v>
      </c>
      <c r="J2521">
        <f t="shared" si="652"/>
        <v>0.51644068815144728</v>
      </c>
      <c r="K2521">
        <f t="shared" si="653"/>
        <v>2.8232647824278092</v>
      </c>
      <c r="O2521">
        <f t="shared" si="654"/>
        <v>-0.46898028358661376</v>
      </c>
      <c r="P2521">
        <f t="shared" si="655"/>
        <v>0.15454526345749831</v>
      </c>
      <c r="Q2521">
        <f t="shared" si="656"/>
        <v>0.86958223024040215</v>
      </c>
      <c r="R2521">
        <f t="shared" si="657"/>
        <v>1</v>
      </c>
      <c r="AG2521" s="8">
        <f t="shared" si="647"/>
        <v>-4.5972780417014136E-2</v>
      </c>
      <c r="AH2521" s="8">
        <f t="shared" si="648"/>
        <v>0.74832529259902236</v>
      </c>
      <c r="AI2521" s="8">
        <f t="shared" si="649"/>
        <v>0.66173692651786986</v>
      </c>
      <c r="AJ2521" s="8"/>
      <c r="AK2521" s="8"/>
      <c r="AL2521" s="8"/>
      <c r="AN2521" s="8">
        <f t="shared" si="658"/>
        <v>1</v>
      </c>
      <c r="AO2521" s="8">
        <f t="shared" si="659"/>
        <v>1.6321534334278394</v>
      </c>
      <c r="AP2521" s="8">
        <f t="shared" si="660"/>
        <v>0.84766321048049842</v>
      </c>
      <c r="AQ2521" s="8"/>
      <c r="AR2521" s="8">
        <f t="shared" si="661"/>
        <v>93.515503253201771</v>
      </c>
      <c r="AS2521" s="8">
        <f t="shared" si="662"/>
        <v>41.432475590957871</v>
      </c>
    </row>
    <row r="2522" spans="1:45">
      <c r="A2522" s="20">
        <v>89.856433330000002</v>
      </c>
      <c r="B2522" s="20">
        <v>154.42813380000001</v>
      </c>
      <c r="C2522" s="20">
        <v>-274.59858750000001</v>
      </c>
      <c r="E2522" s="9">
        <f t="shared" si="650"/>
        <v>-805.57186619999993</v>
      </c>
      <c r="F2522" s="9">
        <f t="shared" si="651"/>
        <v>265.40141249999999</v>
      </c>
      <c r="I2522">
        <v>1</v>
      </c>
      <c r="J2522">
        <f t="shared" si="652"/>
        <v>0.51660950969322883</v>
      </c>
      <c r="K2522">
        <f t="shared" si="653"/>
        <v>2.8233347099075208</v>
      </c>
      <c r="O2522">
        <f t="shared" si="654"/>
        <v>-0.46913051471127443</v>
      </c>
      <c r="P2522">
        <f t="shared" si="655"/>
        <v>0.15455840313608052</v>
      </c>
      <c r="Q2522">
        <f t="shared" si="656"/>
        <v>0.86949885577081676</v>
      </c>
      <c r="R2522">
        <f t="shared" si="657"/>
        <v>1</v>
      </c>
      <c r="AG2522" s="8">
        <f t="shared" si="647"/>
        <v>-4.5846176415692275E-2</v>
      </c>
      <c r="AH2522" s="8">
        <f t="shared" si="648"/>
        <v>0.74840698698364072</v>
      </c>
      <c r="AI2522" s="8">
        <f t="shared" si="649"/>
        <v>0.66165331552266105</v>
      </c>
      <c r="AJ2522" s="8"/>
      <c r="AK2522" s="8"/>
      <c r="AL2522" s="8"/>
      <c r="AN2522" s="8">
        <f t="shared" si="658"/>
        <v>1.0000000000000002</v>
      </c>
      <c r="AO2522" s="8">
        <f t="shared" si="659"/>
        <v>1.6319782221507575</v>
      </c>
      <c r="AP2522" s="8">
        <f t="shared" si="660"/>
        <v>0.84777472555801714</v>
      </c>
      <c r="AQ2522" s="8"/>
      <c r="AR2522" s="8">
        <f t="shared" si="661"/>
        <v>93.505464386501885</v>
      </c>
      <c r="AS2522" s="8">
        <f t="shared" si="662"/>
        <v>41.426086247663974</v>
      </c>
    </row>
    <row r="2523" spans="1:45">
      <c r="A2523" s="20">
        <v>89.889799999999994</v>
      </c>
      <c r="B2523" s="20">
        <v>153.75770320000001</v>
      </c>
      <c r="C2523" s="20">
        <v>-274.55939339999998</v>
      </c>
      <c r="E2523" s="9">
        <f t="shared" si="650"/>
        <v>-806.24229679999996</v>
      </c>
      <c r="F2523" s="9">
        <f t="shared" si="651"/>
        <v>265.44060660000002</v>
      </c>
      <c r="I2523">
        <v>1</v>
      </c>
      <c r="J2523">
        <f t="shared" si="652"/>
        <v>0.51694072711895134</v>
      </c>
      <c r="K2523">
        <f t="shared" si="653"/>
        <v>2.8235380055927033</v>
      </c>
      <c r="O2523">
        <f t="shared" si="654"/>
        <v>-0.46943544937104326</v>
      </c>
      <c r="P2523">
        <f t="shared" si="655"/>
        <v>0.15455308030248868</v>
      </c>
      <c r="Q2523">
        <f t="shared" si="656"/>
        <v>0.86933520821534616</v>
      </c>
      <c r="R2523">
        <f t="shared" si="657"/>
        <v>1</v>
      </c>
      <c r="AG2523" s="8">
        <f t="shared" si="647"/>
        <v>-4.561467636911537E-2</v>
      </c>
      <c r="AH2523" s="8">
        <f t="shared" si="648"/>
        <v>0.7485851787986304</v>
      </c>
      <c r="AI2523" s="8">
        <f t="shared" si="649"/>
        <v>0.66146771000764926</v>
      </c>
      <c r="AJ2523" s="8"/>
      <c r="AK2523" s="8"/>
      <c r="AL2523" s="8"/>
      <c r="AN2523" s="8">
        <f t="shared" si="658"/>
        <v>1.0000000000000002</v>
      </c>
      <c r="AO2523" s="8">
        <f t="shared" si="659"/>
        <v>1.6316555945199409</v>
      </c>
      <c r="AP2523" s="8">
        <f t="shared" si="660"/>
        <v>0.84802223529277143</v>
      </c>
      <c r="AQ2523" s="8"/>
      <c r="AR2523" s="8">
        <f t="shared" si="661"/>
        <v>93.486979184901784</v>
      </c>
      <c r="AS2523" s="8">
        <f t="shared" si="662"/>
        <v>41.411904984474148</v>
      </c>
    </row>
    <row r="2524" spans="1:45">
      <c r="A2524" s="20">
        <v>89.923166670000001</v>
      </c>
      <c r="B2524" s="20">
        <v>153.0449902</v>
      </c>
      <c r="C2524" s="20">
        <v>-274.35594880000002</v>
      </c>
      <c r="E2524" s="9">
        <f t="shared" si="650"/>
        <v>-806.95500979999997</v>
      </c>
      <c r="F2524" s="9">
        <f t="shared" si="651"/>
        <v>265.64405119999998</v>
      </c>
      <c r="I2524">
        <v>1</v>
      </c>
      <c r="J2524">
        <f t="shared" si="652"/>
        <v>0.51731851106048921</v>
      </c>
      <c r="K2524">
        <f t="shared" si="653"/>
        <v>2.8235728923515406</v>
      </c>
      <c r="O2524">
        <f t="shared" si="654"/>
        <v>-0.46975276013480788</v>
      </c>
      <c r="P2524">
        <f t="shared" si="655"/>
        <v>0.15463938478493389</v>
      </c>
      <c r="Q2524">
        <f t="shared" si="656"/>
        <v>0.86914843670058273</v>
      </c>
      <c r="R2524">
        <f t="shared" si="657"/>
        <v>1</v>
      </c>
      <c r="AG2524" s="8">
        <f t="shared" si="647"/>
        <v>-4.5300434070643714E-2</v>
      </c>
      <c r="AH2524" s="8">
        <f t="shared" si="648"/>
        <v>0.74873487732318678</v>
      </c>
      <c r="AI2524" s="8">
        <f t="shared" si="649"/>
        <v>0.66131985767315637</v>
      </c>
      <c r="AJ2524" s="8"/>
      <c r="AK2524" s="8"/>
      <c r="AL2524" s="8"/>
      <c r="AN2524" s="8">
        <f t="shared" si="658"/>
        <v>1</v>
      </c>
      <c r="AO2524" s="8">
        <f t="shared" si="659"/>
        <v>1.6312253002616075</v>
      </c>
      <c r="AP2524" s="8">
        <f t="shared" si="660"/>
        <v>0.84821936153110644</v>
      </c>
      <c r="AQ2524" s="8"/>
      <c r="AR2524" s="8">
        <f t="shared" si="661"/>
        <v>93.462325139950565</v>
      </c>
      <c r="AS2524" s="8">
        <f t="shared" si="662"/>
        <v>41.400610482986266</v>
      </c>
    </row>
    <row r="2525" spans="1:45">
      <c r="A2525" s="20">
        <v>89.956533329999999</v>
      </c>
      <c r="B2525" s="20">
        <v>152.58410509999999</v>
      </c>
      <c r="C2525" s="20">
        <v>-273.94398080000002</v>
      </c>
      <c r="E2525" s="9">
        <f t="shared" si="650"/>
        <v>-807.41589490000001</v>
      </c>
      <c r="F2525" s="9">
        <f t="shared" si="651"/>
        <v>266.05601919999998</v>
      </c>
      <c r="I2525">
        <v>1</v>
      </c>
      <c r="J2525">
        <f t="shared" si="652"/>
        <v>0.51760744714454154</v>
      </c>
      <c r="K2525">
        <f t="shared" si="653"/>
        <v>2.8232821126142045</v>
      </c>
      <c r="O2525">
        <f t="shared" si="654"/>
        <v>-0.46994626770791009</v>
      </c>
      <c r="P2525">
        <f t="shared" si="655"/>
        <v>0.15485456010220061</v>
      </c>
      <c r="Q2525">
        <f t="shared" si="656"/>
        <v>0.8690055067046234</v>
      </c>
      <c r="R2525">
        <f t="shared" si="657"/>
        <v>1</v>
      </c>
      <c r="AG2525" s="8">
        <f t="shared" si="647"/>
        <v>-4.4979054244387862E-2</v>
      </c>
      <c r="AH2525" s="8">
        <f t="shared" si="648"/>
        <v>0.74876300775331039</v>
      </c>
      <c r="AI2525" s="8">
        <f t="shared" si="649"/>
        <v>0.66130994465492243</v>
      </c>
      <c r="AJ2525" s="8"/>
      <c r="AK2525" s="8"/>
      <c r="AL2525" s="8"/>
      <c r="AN2525" s="8">
        <f t="shared" si="658"/>
        <v>1.0000000000000002</v>
      </c>
      <c r="AO2525" s="8">
        <f t="shared" si="659"/>
        <v>1.6307953754499782</v>
      </c>
      <c r="AP2525" s="8">
        <f t="shared" si="660"/>
        <v>0.84823257697879995</v>
      </c>
      <c r="AQ2525" s="8"/>
      <c r="AR2525" s="8">
        <f t="shared" si="661"/>
        <v>93.437692262736263</v>
      </c>
      <c r="AS2525" s="8">
        <f t="shared" si="662"/>
        <v>41.399853293609048</v>
      </c>
    </row>
    <row r="2526" spans="1:45">
      <c r="A2526" s="20">
        <v>89.989900000000006</v>
      </c>
      <c r="B2526" s="20">
        <v>151.74778610000001</v>
      </c>
      <c r="C2526" s="20">
        <v>-273.73158649999999</v>
      </c>
      <c r="E2526" s="9">
        <f t="shared" si="650"/>
        <v>-808.25221390000002</v>
      </c>
      <c r="F2526" s="9">
        <f t="shared" si="651"/>
        <v>266.26841350000001</v>
      </c>
      <c r="I2526">
        <v>1</v>
      </c>
      <c r="J2526">
        <f t="shared" si="652"/>
        <v>0.51804619964802257</v>
      </c>
      <c r="K2526">
        <f t="shared" si="653"/>
        <v>2.8233526330597996</v>
      </c>
      <c r="O2526">
        <f t="shared" si="654"/>
        <v>-0.47031927513879707</v>
      </c>
      <c r="P2526">
        <f t="shared" si="655"/>
        <v>0.15494070424553352</v>
      </c>
      <c r="Q2526">
        <f t="shared" si="656"/>
        <v>0.86878832727012079</v>
      </c>
      <c r="R2526">
        <f t="shared" si="657"/>
        <v>0.99999999999999989</v>
      </c>
      <c r="AG2526" s="8">
        <f t="shared" si="647"/>
        <v>-4.4621707901352947E-2</v>
      </c>
      <c r="AH2526" s="8">
        <f t="shared" si="648"/>
        <v>0.7489447636802482</v>
      </c>
      <c r="AI2526" s="8">
        <f t="shared" si="649"/>
        <v>0.66112831140399941</v>
      </c>
      <c r="AJ2526" s="8"/>
      <c r="AK2526" s="8"/>
      <c r="AL2526" s="8"/>
      <c r="AN2526" s="8">
        <f t="shared" si="658"/>
        <v>1</v>
      </c>
      <c r="AO2526" s="8">
        <f t="shared" si="659"/>
        <v>1.63030541771455</v>
      </c>
      <c r="AP2526" s="8">
        <f t="shared" si="660"/>
        <v>0.84847469240293327</v>
      </c>
      <c r="AQ2526" s="8"/>
      <c r="AR2526" s="8">
        <f t="shared" si="661"/>
        <v>93.409619752356434</v>
      </c>
      <c r="AS2526" s="8">
        <f t="shared" si="662"/>
        <v>41.38598110165119</v>
      </c>
    </row>
    <row r="2527" spans="1:45">
      <c r="A2527" s="20">
        <v>90.023266669999998</v>
      </c>
      <c r="B2527" s="20">
        <v>150.9420585</v>
      </c>
      <c r="C2527" s="20">
        <v>-273.6830966</v>
      </c>
      <c r="E2527" s="9">
        <f t="shared" si="650"/>
        <v>-809.05794149999997</v>
      </c>
      <c r="F2527" s="9">
        <f t="shared" si="651"/>
        <v>266.3169034</v>
      </c>
      <c r="I2527">
        <v>1</v>
      </c>
      <c r="J2527">
        <f t="shared" si="652"/>
        <v>0.51844382878845297</v>
      </c>
      <c r="K2527">
        <f t="shared" si="653"/>
        <v>2.8235945471803445</v>
      </c>
      <c r="O2527">
        <f t="shared" si="654"/>
        <v>-0.47068484206308076</v>
      </c>
      <c r="P2527">
        <f t="shared" si="655"/>
        <v>0.15493492268694051</v>
      </c>
      <c r="Q2527">
        <f t="shared" si="656"/>
        <v>0.86859135914654628</v>
      </c>
      <c r="R2527">
        <f t="shared" si="657"/>
        <v>1</v>
      </c>
      <c r="AG2527" s="8">
        <f t="shared" si="647"/>
        <v>-4.4343386664730644E-2</v>
      </c>
      <c r="AH2527" s="8">
        <f t="shared" si="648"/>
        <v>0.74915783851880602</v>
      </c>
      <c r="AI2527" s="8">
        <f t="shared" si="649"/>
        <v>0.66090558860167992</v>
      </c>
      <c r="AJ2527" s="8"/>
      <c r="AK2527" s="8"/>
      <c r="AL2527" s="8"/>
      <c r="AN2527" s="8">
        <f t="shared" si="658"/>
        <v>1.0000000000000002</v>
      </c>
      <c r="AO2527" s="8">
        <f t="shared" si="659"/>
        <v>1.6299183251614011</v>
      </c>
      <c r="AP2527" s="8">
        <f t="shared" si="660"/>
        <v>0.84877150932963386</v>
      </c>
      <c r="AQ2527" s="8"/>
      <c r="AR2527" s="8">
        <f t="shared" si="661"/>
        <v>93.387440982780063</v>
      </c>
      <c r="AS2527" s="8">
        <f t="shared" si="662"/>
        <v>41.368974744463202</v>
      </c>
    </row>
    <row r="2528" spans="1:45">
      <c r="A2528" s="20">
        <v>90.056633329999997</v>
      </c>
      <c r="B2528" s="20">
        <v>150.60264280000001</v>
      </c>
      <c r="C2528" s="20">
        <v>-273.66702099999998</v>
      </c>
      <c r="E2528" s="9">
        <f t="shared" si="650"/>
        <v>-809.39735719999999</v>
      </c>
      <c r="F2528" s="9">
        <f t="shared" si="651"/>
        <v>266.33297900000002</v>
      </c>
      <c r="I2528">
        <v>1</v>
      </c>
      <c r="J2528">
        <f t="shared" si="652"/>
        <v>0.51861059341859983</v>
      </c>
      <c r="K2528">
        <f t="shared" si="653"/>
        <v>2.8237011720855474</v>
      </c>
      <c r="O2528">
        <f t="shared" si="654"/>
        <v>-0.47083894558312556</v>
      </c>
      <c r="P2528">
        <f t="shared" si="655"/>
        <v>0.15493000797553472</v>
      </c>
      <c r="Q2528">
        <f t="shared" si="656"/>
        <v>0.86850871034830235</v>
      </c>
      <c r="R2528">
        <f t="shared" si="657"/>
        <v>1</v>
      </c>
      <c r="AG2528" s="8">
        <f t="shared" ref="AG2528:AG2591" si="663">$O2528*$Z$27+$P2528*$Z$31+$Q2528*$Z$35</f>
        <v>-4.4228011089939456E-2</v>
      </c>
      <c r="AH2528" s="8">
        <f t="shared" ref="AH2528:AH2591" si="664">$O2528*$AA$27+$P2528*$AA$31+$Q2528*$AA$35</f>
        <v>0.7492485941735757</v>
      </c>
      <c r="AI2528" s="8">
        <f t="shared" ref="AI2528:AI2591" si="665">$AB$27*$O2528+$P2528*$AB$31+$AB$35*$Q2528</f>
        <v>0.66081043209376533</v>
      </c>
      <c r="AJ2528" s="8"/>
      <c r="AK2528" s="8"/>
      <c r="AL2528" s="8"/>
      <c r="AN2528" s="8">
        <f t="shared" si="658"/>
        <v>1.0000000000000002</v>
      </c>
      <c r="AO2528" s="8">
        <f t="shared" si="659"/>
        <v>1.6297577281791609</v>
      </c>
      <c r="AP2528" s="8">
        <f t="shared" si="660"/>
        <v>0.84889829829624541</v>
      </c>
      <c r="AQ2528" s="8"/>
      <c r="AR2528" s="8">
        <f t="shared" si="661"/>
        <v>93.378239453495155</v>
      </c>
      <c r="AS2528" s="8">
        <f t="shared" si="662"/>
        <v>41.361710271787537</v>
      </c>
    </row>
    <row r="2529" spans="1:45">
      <c r="A2529" s="20">
        <v>90.09</v>
      </c>
      <c r="B2529" s="20">
        <v>149.85034759999999</v>
      </c>
      <c r="C2529" s="20">
        <v>-273.67828539999999</v>
      </c>
      <c r="E2529" s="9">
        <f t="shared" ref="E2529:E2592" si="666">(B2529-($B$15/2))</f>
        <v>-810.14965240000004</v>
      </c>
      <c r="F2529" s="9">
        <f t="shared" ref="F2529:F2592" si="667">(($C$15/2)+C2529)</f>
        <v>266.32171460000001</v>
      </c>
      <c r="I2529">
        <v>1</v>
      </c>
      <c r="J2529">
        <f t="shared" si="652"/>
        <v>0.5189726681186444</v>
      </c>
      <c r="K2529">
        <f t="shared" si="653"/>
        <v>2.8239894464594726</v>
      </c>
      <c r="O2529">
        <f t="shared" si="654"/>
        <v>-0.47118229507575149</v>
      </c>
      <c r="P2529">
        <f t="shared" si="655"/>
        <v>0.15489246504271825</v>
      </c>
      <c r="Q2529">
        <f t="shared" si="656"/>
        <v>0.86832918244185353</v>
      </c>
      <c r="R2529">
        <f t="shared" si="657"/>
        <v>1</v>
      </c>
      <c r="AG2529" s="8">
        <f t="shared" si="663"/>
        <v>-4.3992114595103049E-2</v>
      </c>
      <c r="AH2529" s="8">
        <f t="shared" si="664"/>
        <v>0.74946107346222468</v>
      </c>
      <c r="AI2529" s="8">
        <f t="shared" si="665"/>
        <v>0.66058518997802329</v>
      </c>
      <c r="AJ2529" s="8"/>
      <c r="AK2529" s="8"/>
      <c r="AL2529" s="8"/>
      <c r="AN2529" s="8">
        <f t="shared" si="658"/>
        <v>1</v>
      </c>
      <c r="AO2529" s="8">
        <f t="shared" si="659"/>
        <v>1.629427382478766</v>
      </c>
      <c r="AP2529" s="8">
        <f t="shared" si="660"/>
        <v>0.84919836027312701</v>
      </c>
      <c r="AQ2529" s="8"/>
      <c r="AR2529" s="8">
        <f t="shared" si="661"/>
        <v>93.359312039082226</v>
      </c>
      <c r="AS2529" s="8">
        <f t="shared" si="662"/>
        <v>41.344517986919868</v>
      </c>
    </row>
    <row r="2530" spans="1:45">
      <c r="A2530" s="20">
        <v>90.123366669999996</v>
      </c>
      <c r="B2530" s="20">
        <v>149.41560490000001</v>
      </c>
      <c r="C2530" s="20">
        <v>-273.59559860000002</v>
      </c>
      <c r="E2530" s="9">
        <f t="shared" si="666"/>
        <v>-810.58439509999994</v>
      </c>
      <c r="F2530" s="9">
        <f t="shared" si="667"/>
        <v>266.40440139999998</v>
      </c>
      <c r="I2530">
        <v>1</v>
      </c>
      <c r="J2530">
        <f t="shared" si="652"/>
        <v>0.51919602763984096</v>
      </c>
      <c r="K2530">
        <f t="shared" si="653"/>
        <v>2.8240565022487765</v>
      </c>
      <c r="O2530">
        <f t="shared" si="654"/>
        <v>-0.47137692227874989</v>
      </c>
      <c r="P2530">
        <f t="shared" si="655"/>
        <v>0.15492142159725714</v>
      </c>
      <c r="Q2530">
        <f t="shared" si="656"/>
        <v>0.86821837706495153</v>
      </c>
      <c r="R2530">
        <f t="shared" si="657"/>
        <v>1</v>
      </c>
      <c r="AG2530" s="8">
        <f t="shared" si="663"/>
        <v>-4.3818265509539323E-2</v>
      </c>
      <c r="AH2530" s="8">
        <f t="shared" si="664"/>
        <v>0.74956196401058151</v>
      </c>
      <c r="AI2530" s="8">
        <f t="shared" si="665"/>
        <v>0.66048226449794645</v>
      </c>
      <c r="AJ2530" s="8"/>
      <c r="AK2530" s="8"/>
      <c r="AL2530" s="8"/>
      <c r="AN2530" s="8">
        <f t="shared" si="658"/>
        <v>1</v>
      </c>
      <c r="AO2530" s="8">
        <f t="shared" si="659"/>
        <v>1.6291883676443315</v>
      </c>
      <c r="AP2530" s="8">
        <f t="shared" si="660"/>
        <v>0.84933544868206412</v>
      </c>
      <c r="AQ2530" s="8"/>
      <c r="AR2530" s="8">
        <f t="shared" si="661"/>
        <v>93.345617497828115</v>
      </c>
      <c r="AS2530" s="8">
        <f t="shared" si="662"/>
        <v>41.336663399667607</v>
      </c>
    </row>
    <row r="2531" spans="1:45">
      <c r="A2531" s="20">
        <v>90.156733329999994</v>
      </c>
      <c r="B2531" s="20">
        <v>148.688052</v>
      </c>
      <c r="C2531" s="20">
        <v>-273.48967649999997</v>
      </c>
      <c r="E2531" s="9">
        <f t="shared" si="666"/>
        <v>-811.31194800000003</v>
      </c>
      <c r="F2531" s="9">
        <f t="shared" si="667"/>
        <v>266.51032350000003</v>
      </c>
      <c r="I2531">
        <v>1</v>
      </c>
      <c r="J2531">
        <f t="shared" si="652"/>
        <v>0.51956455113556854</v>
      </c>
      <c r="K2531">
        <f t="shared" si="653"/>
        <v>2.8242046756084416</v>
      </c>
      <c r="O2531">
        <f t="shared" si="654"/>
        <v>-0.47170381846677745</v>
      </c>
      <c r="P2531">
        <f t="shared" si="655"/>
        <v>0.15495141858278927</v>
      </c>
      <c r="Q2531">
        <f t="shared" si="656"/>
        <v>0.86803546328651959</v>
      </c>
      <c r="R2531">
        <f t="shared" si="657"/>
        <v>1</v>
      </c>
      <c r="AG2531" s="8">
        <f t="shared" si="663"/>
        <v>-4.3541083847961515E-2</v>
      </c>
      <c r="AH2531" s="8">
        <f t="shared" si="664"/>
        <v>0.74973860002553816</v>
      </c>
      <c r="AI2531" s="8">
        <f t="shared" si="665"/>
        <v>0.66030008757313596</v>
      </c>
      <c r="AJ2531" s="8"/>
      <c r="AK2531" s="8"/>
      <c r="AL2531" s="8"/>
      <c r="AN2531" s="8">
        <f t="shared" si="658"/>
        <v>1.0000000000000002</v>
      </c>
      <c r="AO2531" s="8">
        <f t="shared" si="659"/>
        <v>1.6288061881164286</v>
      </c>
      <c r="AP2531" s="8">
        <f t="shared" si="660"/>
        <v>0.84957805308533851</v>
      </c>
      <c r="AQ2531" s="8"/>
      <c r="AR2531" s="8">
        <f t="shared" si="661"/>
        <v>93.323720223862978</v>
      </c>
      <c r="AS2531" s="8">
        <f t="shared" si="662"/>
        <v>41.322763191268699</v>
      </c>
    </row>
    <row r="2532" spans="1:45">
      <c r="A2532" s="20">
        <v>90.190100000000001</v>
      </c>
      <c r="B2532" s="20">
        <v>147.9010255</v>
      </c>
      <c r="C2532" s="20">
        <v>-273.47822869999999</v>
      </c>
      <c r="E2532" s="9">
        <f t="shared" si="666"/>
        <v>-812.09897449999994</v>
      </c>
      <c r="F2532" s="9">
        <f t="shared" si="667"/>
        <v>266.52177130000001</v>
      </c>
      <c r="I2532">
        <v>1</v>
      </c>
      <c r="J2532">
        <f t="shared" si="652"/>
        <v>0.51994668231476582</v>
      </c>
      <c r="K2532">
        <f t="shared" si="653"/>
        <v>2.8244793213580777</v>
      </c>
      <c r="O2532">
        <f t="shared" si="654"/>
        <v>-0.47206148749421423</v>
      </c>
      <c r="P2532">
        <f t="shared" si="655"/>
        <v>0.15492528344458684</v>
      </c>
      <c r="Q2532">
        <f t="shared" si="656"/>
        <v>0.86784567094291842</v>
      </c>
      <c r="R2532">
        <f t="shared" si="657"/>
        <v>1</v>
      </c>
      <c r="AG2532" s="8">
        <f t="shared" si="663"/>
        <v>-4.328478087447224E-2</v>
      </c>
      <c r="AH2532" s="8">
        <f t="shared" si="664"/>
        <v>0.74995468461386561</v>
      </c>
      <c r="AI2532" s="8">
        <f t="shared" si="665"/>
        <v>0.66007151034593692</v>
      </c>
      <c r="AJ2532" s="8"/>
      <c r="AK2532" s="8"/>
      <c r="AL2532" s="8"/>
      <c r="AN2532" s="8">
        <f t="shared" si="658"/>
        <v>1</v>
      </c>
      <c r="AO2532" s="8">
        <f t="shared" si="659"/>
        <v>1.6284488946258417</v>
      </c>
      <c r="AP2532" s="8">
        <f t="shared" si="660"/>
        <v>0.84988237544042866</v>
      </c>
      <c r="AQ2532" s="8"/>
      <c r="AR2532" s="8">
        <f t="shared" si="661"/>
        <v>93.30324881480486</v>
      </c>
      <c r="AS2532" s="8">
        <f t="shared" si="662"/>
        <v>41.305326804710546</v>
      </c>
    </row>
    <row r="2533" spans="1:45">
      <c r="A2533" s="20">
        <v>90.223466669999993</v>
      </c>
      <c r="B2533" s="20">
        <v>147.5093631</v>
      </c>
      <c r="C2533" s="20">
        <v>-273.501622</v>
      </c>
      <c r="E2533" s="9">
        <f t="shared" si="666"/>
        <v>-812.49063690000003</v>
      </c>
      <c r="F2533" s="9">
        <f t="shared" si="667"/>
        <v>266.498378</v>
      </c>
      <c r="I2533">
        <v>1</v>
      </c>
      <c r="J2533">
        <f t="shared" si="652"/>
        <v>0.52013219062725946</v>
      </c>
      <c r="K2533">
        <f t="shared" si="653"/>
        <v>2.8246481441771323</v>
      </c>
      <c r="O2533">
        <f t="shared" si="654"/>
        <v>-0.47224060145596136</v>
      </c>
      <c r="P2533">
        <f t="shared" si="655"/>
        <v>0.15489575953014673</v>
      </c>
      <c r="Q2533">
        <f t="shared" si="656"/>
        <v>0.86775348919845363</v>
      </c>
      <c r="R2533">
        <f t="shared" si="657"/>
        <v>1</v>
      </c>
      <c r="AG2533" s="8">
        <f t="shared" si="663"/>
        <v>-4.3169514785331875E-2</v>
      </c>
      <c r="AH2533" s="8">
        <f t="shared" si="664"/>
        <v>0.75006924842312994</v>
      </c>
      <c r="AI2533" s="8">
        <f t="shared" si="665"/>
        <v>0.65994887344639064</v>
      </c>
      <c r="AJ2533" s="8"/>
      <c r="AK2533" s="8"/>
      <c r="AL2533" s="8"/>
      <c r="AN2533" s="8">
        <f t="shared" si="658"/>
        <v>1.0000000000000002</v>
      </c>
      <c r="AO2533" s="8">
        <f t="shared" si="659"/>
        <v>1.6282869431842131</v>
      </c>
      <c r="AP2533" s="8">
        <f t="shared" si="660"/>
        <v>0.85004561779019161</v>
      </c>
      <c r="AQ2533" s="8"/>
      <c r="AR2533" s="8">
        <f t="shared" si="661"/>
        <v>93.293969680713474</v>
      </c>
      <c r="AS2533" s="8">
        <f t="shared" si="662"/>
        <v>41.29597370703133</v>
      </c>
    </row>
    <row r="2534" spans="1:45">
      <c r="A2534" s="20">
        <v>90.256833330000006</v>
      </c>
      <c r="B2534" s="20">
        <v>146.75028879999999</v>
      </c>
      <c r="C2534" s="20">
        <v>-273.38888400000002</v>
      </c>
      <c r="E2534" s="9">
        <f t="shared" si="666"/>
        <v>-813.24971119999998</v>
      </c>
      <c r="F2534" s="9">
        <f t="shared" si="667"/>
        <v>266.61111599999998</v>
      </c>
      <c r="I2534">
        <v>1</v>
      </c>
      <c r="J2534">
        <f t="shared" si="652"/>
        <v>0.5205166642343193</v>
      </c>
      <c r="K2534">
        <f t="shared" si="653"/>
        <v>2.8247994042304216</v>
      </c>
      <c r="O2534">
        <f t="shared" si="654"/>
        <v>-0.47258101740787228</v>
      </c>
      <c r="P2534">
        <f t="shared" si="655"/>
        <v>0.15492824739601133</v>
      </c>
      <c r="Q2534">
        <f t="shared" si="656"/>
        <v>0.86756234366444274</v>
      </c>
      <c r="R2534">
        <f t="shared" si="657"/>
        <v>1</v>
      </c>
      <c r="AG2534" s="8">
        <f t="shared" si="663"/>
        <v>-4.287966640127655E-2</v>
      </c>
      <c r="AH2534" s="8">
        <f t="shared" si="664"/>
        <v>0.75025249667934069</v>
      </c>
      <c r="AI2534" s="8">
        <f t="shared" si="665"/>
        <v>0.6597594451280947</v>
      </c>
      <c r="AJ2534" s="8"/>
      <c r="AK2534" s="8"/>
      <c r="AL2534" s="8"/>
      <c r="AN2534" s="8">
        <f t="shared" si="658"/>
        <v>1.0000000000000004</v>
      </c>
      <c r="AO2534" s="8">
        <f t="shared" si="659"/>
        <v>1.6278878639942231</v>
      </c>
      <c r="AP2534" s="8">
        <f t="shared" si="660"/>
        <v>0.85029772041045226</v>
      </c>
      <c r="AQ2534" s="8"/>
      <c r="AR2534" s="8">
        <f t="shared" si="661"/>
        <v>93.271104127435549</v>
      </c>
      <c r="AS2534" s="8">
        <f t="shared" si="662"/>
        <v>41.281529290886205</v>
      </c>
    </row>
    <row r="2535" spans="1:45">
      <c r="A2535" s="20">
        <v>90.290199999999999</v>
      </c>
      <c r="B2535" s="20">
        <v>145.9640527</v>
      </c>
      <c r="C2535" s="20">
        <v>-273.23887639999998</v>
      </c>
      <c r="E2535" s="9">
        <f t="shared" si="666"/>
        <v>-814.03594729999998</v>
      </c>
      <c r="F2535" s="9">
        <f t="shared" si="667"/>
        <v>266.76112360000002</v>
      </c>
      <c r="I2535">
        <v>1</v>
      </c>
      <c r="J2535">
        <f t="shared" si="652"/>
        <v>0.5209199869448401</v>
      </c>
      <c r="K2535">
        <f t="shared" si="653"/>
        <v>2.8249189259135279</v>
      </c>
      <c r="O2535">
        <f t="shared" si="654"/>
        <v>-0.47293200183478523</v>
      </c>
      <c r="P2535">
        <f t="shared" si="655"/>
        <v>0.15498071383001283</v>
      </c>
      <c r="Q2535">
        <f t="shared" si="656"/>
        <v>0.86736168925153845</v>
      </c>
      <c r="R2535">
        <f t="shared" si="657"/>
        <v>1</v>
      </c>
      <c r="AG2535" s="8">
        <f t="shared" si="663"/>
        <v>-4.256559120775999E-2</v>
      </c>
      <c r="AH2535" s="8">
        <f t="shared" si="664"/>
        <v>0.75043397548213198</v>
      </c>
      <c r="AI2535" s="8">
        <f t="shared" si="665"/>
        <v>0.65957336126257937</v>
      </c>
      <c r="AJ2535" s="8"/>
      <c r="AK2535" s="8"/>
      <c r="AL2535" s="8"/>
      <c r="AN2535" s="8">
        <f t="shared" si="658"/>
        <v>1.0000000000000002</v>
      </c>
      <c r="AO2535" s="8">
        <f t="shared" si="659"/>
        <v>1.6274569147631146</v>
      </c>
      <c r="AP2535" s="8">
        <f t="shared" si="660"/>
        <v>0.85054531771339736</v>
      </c>
      <c r="AQ2535" s="8"/>
      <c r="AR2535" s="8">
        <f t="shared" si="661"/>
        <v>93.246412555308623</v>
      </c>
      <c r="AS2535" s="8">
        <f t="shared" si="662"/>
        <v>41.267343010408631</v>
      </c>
    </row>
    <row r="2536" spans="1:45">
      <c r="A2536" s="20">
        <v>90.323566670000005</v>
      </c>
      <c r="B2536" s="20">
        <v>145.4857738</v>
      </c>
      <c r="C2536" s="20">
        <v>-273.05758109999999</v>
      </c>
      <c r="E2536" s="9">
        <f t="shared" si="666"/>
        <v>-814.51422619999994</v>
      </c>
      <c r="F2536" s="9">
        <f t="shared" si="667"/>
        <v>266.94241890000001</v>
      </c>
      <c r="I2536">
        <v>1</v>
      </c>
      <c r="J2536">
        <f t="shared" si="652"/>
        <v>0.52117948507377554</v>
      </c>
      <c r="K2536">
        <f t="shared" si="653"/>
        <v>2.8248916946255038</v>
      </c>
      <c r="O2536">
        <f t="shared" si="654"/>
        <v>-0.47314165053325935</v>
      </c>
      <c r="P2536">
        <f t="shared" si="655"/>
        <v>0.15506368411136151</v>
      </c>
      <c r="Q2536">
        <f t="shared" si="656"/>
        <v>0.86723251345903485</v>
      </c>
      <c r="R2536">
        <f t="shared" si="657"/>
        <v>1</v>
      </c>
      <c r="AG2536" s="8">
        <f t="shared" si="663"/>
        <v>-4.2336730159432123E-2</v>
      </c>
      <c r="AH2536" s="8">
        <f t="shared" si="664"/>
        <v>0.75052226596411309</v>
      </c>
      <c r="AI2536" s="8">
        <f t="shared" si="665"/>
        <v>0.6594876265492029</v>
      </c>
      <c r="AJ2536" s="8"/>
      <c r="AK2536" s="8"/>
      <c r="AL2536" s="8"/>
      <c r="AN2536" s="8">
        <f t="shared" si="658"/>
        <v>1.0000000000000004</v>
      </c>
      <c r="AO2536" s="8">
        <f t="shared" si="659"/>
        <v>1.627146300282394</v>
      </c>
      <c r="AP2536" s="8">
        <f t="shared" si="660"/>
        <v>0.85065937550860549</v>
      </c>
      <c r="AQ2536" s="8"/>
      <c r="AR2536" s="8">
        <f t="shared" si="661"/>
        <v>93.228615656507685</v>
      </c>
      <c r="AS2536" s="8">
        <f t="shared" si="662"/>
        <v>41.260807980122642</v>
      </c>
    </row>
    <row r="2537" spans="1:45">
      <c r="A2537" s="20">
        <v>90.356933330000004</v>
      </c>
      <c r="B2537" s="20">
        <v>144.80511519999999</v>
      </c>
      <c r="C2537" s="20">
        <v>-272.74571789999999</v>
      </c>
      <c r="E2537" s="9">
        <f t="shared" si="666"/>
        <v>-815.19488479999995</v>
      </c>
      <c r="F2537" s="9">
        <f t="shared" si="667"/>
        <v>267.25428210000001</v>
      </c>
      <c r="I2537">
        <v>1</v>
      </c>
      <c r="J2537">
        <f t="shared" si="652"/>
        <v>0.52155717200163365</v>
      </c>
      <c r="K2537">
        <f t="shared" si="653"/>
        <v>2.8247933436469803</v>
      </c>
      <c r="O2537">
        <f t="shared" si="654"/>
        <v>-0.47343760684532282</v>
      </c>
      <c r="P2537">
        <f t="shared" si="655"/>
        <v>0.15521224445321596</v>
      </c>
      <c r="Q2537">
        <f t="shared" si="656"/>
        <v>0.86704440001442185</v>
      </c>
      <c r="R2537">
        <f t="shared" si="657"/>
        <v>1</v>
      </c>
      <c r="AG2537" s="8">
        <f t="shared" si="663"/>
        <v>-4.1988495052017627E-2</v>
      </c>
      <c r="AH2537" s="8">
        <f t="shared" si="664"/>
        <v>0.75063462162380312</v>
      </c>
      <c r="AI2537" s="8">
        <f t="shared" si="665"/>
        <v>0.65938200696027238</v>
      </c>
      <c r="AJ2537" s="8"/>
      <c r="AK2537" s="8"/>
      <c r="AL2537" s="8"/>
      <c r="AN2537" s="8">
        <f t="shared" si="658"/>
        <v>1</v>
      </c>
      <c r="AO2537" s="8">
        <f t="shared" si="659"/>
        <v>1.6266754217536403</v>
      </c>
      <c r="AP2537" s="8">
        <f t="shared" si="660"/>
        <v>0.85079987160302273</v>
      </c>
      <c r="AQ2537" s="8"/>
      <c r="AR2537" s="8">
        <f t="shared" si="661"/>
        <v>93.201636304146774</v>
      </c>
      <c r="AS2537" s="8">
        <f t="shared" si="662"/>
        <v>41.252758146874463</v>
      </c>
    </row>
    <row r="2538" spans="1:45">
      <c r="A2538" s="20">
        <v>90.390299999999996</v>
      </c>
      <c r="B2538" s="20">
        <v>144.3527072</v>
      </c>
      <c r="C2538" s="20">
        <v>-272.72066260000003</v>
      </c>
      <c r="E2538" s="9">
        <f t="shared" si="666"/>
        <v>-815.64729280000006</v>
      </c>
      <c r="F2538" s="9">
        <f t="shared" si="667"/>
        <v>267.27933739999997</v>
      </c>
      <c r="I2538">
        <v>1</v>
      </c>
      <c r="J2538">
        <f t="shared" si="652"/>
        <v>0.52177931543387046</v>
      </c>
      <c r="K2538">
        <f t="shared" si="653"/>
        <v>2.8249298058875945</v>
      </c>
      <c r="O2538">
        <f t="shared" si="654"/>
        <v>-0.47364180308070336</v>
      </c>
      <c r="P2538">
        <f t="shared" si="655"/>
        <v>0.15520761045840087</v>
      </c>
      <c r="Q2538">
        <f t="shared" si="656"/>
        <v>0.86693369990458524</v>
      </c>
      <c r="R2538">
        <f t="shared" si="657"/>
        <v>1</v>
      </c>
      <c r="AG2538" s="8">
        <f t="shared" si="663"/>
        <v>-4.1833723267502787E-2</v>
      </c>
      <c r="AH2538" s="8">
        <f t="shared" si="664"/>
        <v>0.75075375111218856</v>
      </c>
      <c r="AI2538" s="8">
        <f t="shared" si="665"/>
        <v>0.65925620572623811</v>
      </c>
      <c r="AJ2538" s="8"/>
      <c r="AK2538" s="8"/>
      <c r="AL2538" s="8"/>
      <c r="AN2538" s="8">
        <f t="shared" si="658"/>
        <v>1</v>
      </c>
      <c r="AO2538" s="8">
        <f t="shared" si="659"/>
        <v>1.6264610585979589</v>
      </c>
      <c r="AP2538" s="8">
        <f t="shared" si="660"/>
        <v>0.85096719091000361</v>
      </c>
      <c r="AQ2538" s="8"/>
      <c r="AR2538" s="8">
        <f t="shared" si="661"/>
        <v>93.189354200043113</v>
      </c>
      <c r="AS2538" s="8">
        <f t="shared" si="662"/>
        <v>41.243171456753402</v>
      </c>
    </row>
    <row r="2539" spans="1:45">
      <c r="A2539" s="20">
        <v>90.423666670000003</v>
      </c>
      <c r="B2539" s="20">
        <v>143.68496809999999</v>
      </c>
      <c r="C2539" s="20">
        <v>-272.63164499999999</v>
      </c>
      <c r="E2539" s="9">
        <f t="shared" si="666"/>
        <v>-816.31503190000001</v>
      </c>
      <c r="F2539" s="9">
        <f t="shared" si="667"/>
        <v>267.36835500000001</v>
      </c>
      <c r="I2539">
        <v>1</v>
      </c>
      <c r="J2539">
        <f t="shared" si="652"/>
        <v>0.52211531989649107</v>
      </c>
      <c r="K2539">
        <f t="shared" si="653"/>
        <v>2.8250733943040518</v>
      </c>
      <c r="O2539">
        <f t="shared" si="654"/>
        <v>-0.47394088093306619</v>
      </c>
      <c r="P2539">
        <f t="shared" si="655"/>
        <v>0.1552302588467436</v>
      </c>
      <c r="Q2539">
        <f t="shared" si="656"/>
        <v>0.86676617845804416</v>
      </c>
      <c r="R2539">
        <f t="shared" si="657"/>
        <v>1</v>
      </c>
      <c r="AG2539" s="8">
        <f t="shared" si="663"/>
        <v>-4.1583481230978991E-2</v>
      </c>
      <c r="AH2539" s="8">
        <f t="shared" si="664"/>
        <v>0.75091673805719039</v>
      </c>
      <c r="AI2539" s="8">
        <f t="shared" si="665"/>
        <v>0.65908638780835238</v>
      </c>
      <c r="AJ2539" s="8"/>
      <c r="AK2539" s="8"/>
      <c r="AL2539" s="8"/>
      <c r="AN2539" s="8">
        <f t="shared" si="658"/>
        <v>1.0000000000000002</v>
      </c>
      <c r="AO2539" s="8">
        <f t="shared" si="659"/>
        <v>1.6261167776977119</v>
      </c>
      <c r="AP2539" s="8">
        <f t="shared" si="660"/>
        <v>0.85119301476700593</v>
      </c>
      <c r="AQ2539" s="8"/>
      <c r="AR2539" s="8">
        <f t="shared" si="661"/>
        <v>93.169628357492002</v>
      </c>
      <c r="AS2539" s="8">
        <f t="shared" si="662"/>
        <v>41.230232702833803</v>
      </c>
    </row>
    <row r="2540" spans="1:45">
      <c r="A2540" s="20">
        <v>90.457033330000002</v>
      </c>
      <c r="B2540" s="20">
        <v>142.89068800000001</v>
      </c>
      <c r="C2540" s="20">
        <v>-272.59745550000002</v>
      </c>
      <c r="E2540" s="9">
        <f t="shared" si="666"/>
        <v>-817.10931200000005</v>
      </c>
      <c r="F2540" s="9">
        <f t="shared" si="667"/>
        <v>267.40254449999998</v>
      </c>
      <c r="I2540">
        <v>1</v>
      </c>
      <c r="J2540">
        <f t="shared" si="652"/>
        <v>0.52250353672222538</v>
      </c>
      <c r="K2540">
        <f t="shared" si="653"/>
        <v>2.8253231608066476</v>
      </c>
      <c r="O2540">
        <f t="shared" si="654"/>
        <v>-0.47429940566919015</v>
      </c>
      <c r="P2540">
        <f t="shared" si="655"/>
        <v>0.15521652497185004</v>
      </c>
      <c r="Q2540">
        <f t="shared" si="656"/>
        <v>0.86657250369343941</v>
      </c>
      <c r="R2540">
        <f t="shared" si="657"/>
        <v>1</v>
      </c>
      <c r="AG2540" s="8">
        <f t="shared" si="663"/>
        <v>-4.1316060423423617E-2</v>
      </c>
      <c r="AH2540" s="8">
        <f t="shared" si="664"/>
        <v>0.75112793463781957</v>
      </c>
      <c r="AI2540" s="8">
        <f t="shared" si="665"/>
        <v>0.6588625114223845</v>
      </c>
      <c r="AJ2540" s="8"/>
      <c r="AK2540" s="8"/>
      <c r="AL2540" s="8"/>
      <c r="AN2540" s="8">
        <f t="shared" si="658"/>
        <v>1.0000000000000002</v>
      </c>
      <c r="AO2540" s="8">
        <f t="shared" si="659"/>
        <v>1.6257463100438061</v>
      </c>
      <c r="AP2540" s="8">
        <f t="shared" si="660"/>
        <v>0.85149065729522255</v>
      </c>
      <c r="AQ2540" s="8"/>
      <c r="AR2540" s="8">
        <f t="shared" si="661"/>
        <v>93.148402124477087</v>
      </c>
      <c r="AS2540" s="8">
        <f t="shared" si="662"/>
        <v>41.213179042163389</v>
      </c>
    </row>
    <row r="2541" spans="1:45">
      <c r="A2541" s="20">
        <v>90.490399999999994</v>
      </c>
      <c r="B2541" s="20">
        <v>142.58701830000001</v>
      </c>
      <c r="C2541" s="20">
        <v>-272.58048350000001</v>
      </c>
      <c r="E2541" s="9">
        <f t="shared" si="666"/>
        <v>-817.41298170000005</v>
      </c>
      <c r="F2541" s="9">
        <f t="shared" si="667"/>
        <v>267.41951649999999</v>
      </c>
      <c r="I2541">
        <v>1</v>
      </c>
      <c r="J2541">
        <f t="shared" si="652"/>
        <v>0.52265253694833724</v>
      </c>
      <c r="K2541">
        <f t="shared" si="653"/>
        <v>2.8254142236243953</v>
      </c>
      <c r="O2541">
        <f t="shared" si="654"/>
        <v>-0.47443625201687339</v>
      </c>
      <c r="P2541">
        <f t="shared" si="655"/>
        <v>0.15521347955663933</v>
      </c>
      <c r="Q2541">
        <f t="shared" si="656"/>
        <v>0.86649813533330966</v>
      </c>
      <c r="R2541">
        <f t="shared" si="657"/>
        <v>1</v>
      </c>
      <c r="AG2541" s="8">
        <f t="shared" si="663"/>
        <v>-4.1212210443309139E-2</v>
      </c>
      <c r="AH2541" s="8">
        <f t="shared" si="664"/>
        <v>0.75120766909826697</v>
      </c>
      <c r="AI2541" s="8">
        <f t="shared" si="665"/>
        <v>0.65877810497793954</v>
      </c>
      <c r="AJ2541" s="8"/>
      <c r="AK2541" s="8"/>
      <c r="AL2541" s="8"/>
      <c r="AN2541" s="8">
        <f t="shared" si="658"/>
        <v>1</v>
      </c>
      <c r="AO2541" s="8">
        <f t="shared" si="659"/>
        <v>1.6256026611306345</v>
      </c>
      <c r="AP2541" s="8">
        <f t="shared" si="660"/>
        <v>0.85160285509722744</v>
      </c>
      <c r="AQ2541" s="8"/>
      <c r="AR2541" s="8">
        <f t="shared" si="661"/>
        <v>93.140171648020711</v>
      </c>
      <c r="AS2541" s="8">
        <f t="shared" si="662"/>
        <v>41.206750581637863</v>
      </c>
    </row>
    <row r="2542" spans="1:45">
      <c r="A2542" s="20">
        <v>90.523766670000001</v>
      </c>
      <c r="B2542" s="20">
        <v>141.77381879999999</v>
      </c>
      <c r="C2542" s="20">
        <v>-272.48937419999999</v>
      </c>
      <c r="E2542" s="9">
        <f t="shared" si="666"/>
        <v>-818.22618120000004</v>
      </c>
      <c r="F2542" s="9">
        <f t="shared" si="667"/>
        <v>267.51062580000001</v>
      </c>
      <c r="I2542">
        <v>1</v>
      </c>
      <c r="J2542">
        <f t="shared" si="652"/>
        <v>0.52305862890394406</v>
      </c>
      <c r="K2542">
        <f t="shared" si="653"/>
        <v>2.8256073597754821</v>
      </c>
      <c r="O2542">
        <f t="shared" si="654"/>
        <v>-0.47480063804827666</v>
      </c>
      <c r="P2542">
        <f t="shared" si="655"/>
        <v>0.1552311802443872</v>
      </c>
      <c r="Q2542">
        <f t="shared" si="656"/>
        <v>0.86629535078337105</v>
      </c>
      <c r="R2542">
        <f t="shared" si="657"/>
        <v>1</v>
      </c>
      <c r="AG2542" s="8">
        <f t="shared" si="663"/>
        <v>-4.0915013482585139E-2</v>
      </c>
      <c r="AH2542" s="8">
        <f t="shared" si="664"/>
        <v>0.75140988116440843</v>
      </c>
      <c r="AI2542" s="8">
        <f t="shared" si="665"/>
        <v>0.65856598162994229</v>
      </c>
      <c r="AJ2542" s="8"/>
      <c r="AK2542" s="8"/>
      <c r="AL2542" s="8"/>
      <c r="AN2542" s="8">
        <f t="shared" si="658"/>
        <v>1</v>
      </c>
      <c r="AO2542" s="8">
        <f t="shared" si="659"/>
        <v>1.6251936002909388</v>
      </c>
      <c r="AP2542" s="8">
        <f t="shared" si="660"/>
        <v>0.85188477275918872</v>
      </c>
      <c r="AQ2542" s="8"/>
      <c r="AR2542" s="8">
        <f t="shared" si="661"/>
        <v>93.116734188342079</v>
      </c>
      <c r="AS2542" s="8">
        <f t="shared" si="662"/>
        <v>41.190597889437285</v>
      </c>
    </row>
    <row r="2543" spans="1:45">
      <c r="A2543" s="20">
        <v>90.557133329999999</v>
      </c>
      <c r="B2543" s="20">
        <v>141.34370419999999</v>
      </c>
      <c r="C2543" s="20">
        <v>-272.33554340000001</v>
      </c>
      <c r="E2543" s="9">
        <f t="shared" si="666"/>
        <v>-818.65629579999995</v>
      </c>
      <c r="F2543" s="9">
        <f t="shared" si="667"/>
        <v>267.66445659999999</v>
      </c>
      <c r="I2543">
        <v>1</v>
      </c>
      <c r="J2543">
        <f t="shared" si="652"/>
        <v>0.52328997681300105</v>
      </c>
      <c r="K2543">
        <f t="shared" si="653"/>
        <v>2.8255927826963418</v>
      </c>
      <c r="O2543">
        <f t="shared" si="654"/>
        <v>-0.47498885473750269</v>
      </c>
      <c r="P2543">
        <f t="shared" si="655"/>
        <v>0.15530037983782893</v>
      </c>
      <c r="Q2543">
        <f t="shared" si="656"/>
        <v>0.86617976188397616</v>
      </c>
      <c r="R2543">
        <f t="shared" si="657"/>
        <v>1</v>
      </c>
      <c r="AG2543" s="8">
        <f t="shared" si="663"/>
        <v>-4.0713509666276015E-2</v>
      </c>
      <c r="AH2543" s="8">
        <f t="shared" si="664"/>
        <v>0.75149093787545351</v>
      </c>
      <c r="AI2543" s="8">
        <f t="shared" si="665"/>
        <v>0.65848597587323399</v>
      </c>
      <c r="AJ2543" s="8"/>
      <c r="AK2543" s="8"/>
      <c r="AL2543" s="8"/>
      <c r="AN2543" s="8">
        <f t="shared" si="658"/>
        <v>1</v>
      </c>
      <c r="AO2543" s="8">
        <f t="shared" si="659"/>
        <v>1.6249203943859056</v>
      </c>
      <c r="AP2543" s="8">
        <f t="shared" si="660"/>
        <v>0.85199108450845107</v>
      </c>
      <c r="AQ2543" s="8"/>
      <c r="AR2543" s="8">
        <f t="shared" si="661"/>
        <v>93.10108064304562</v>
      </c>
      <c r="AS2543" s="8">
        <f t="shared" si="662"/>
        <v>41.1845066748919</v>
      </c>
    </row>
    <row r="2544" spans="1:45">
      <c r="A2544" s="20">
        <v>90.590500000000006</v>
      </c>
      <c r="B2544" s="20">
        <v>140.62584219999999</v>
      </c>
      <c r="C2544" s="20">
        <v>-271.97898720000001</v>
      </c>
      <c r="E2544" s="9">
        <f t="shared" si="666"/>
        <v>-819.37415780000003</v>
      </c>
      <c r="F2544" s="9">
        <f t="shared" si="667"/>
        <v>268.02101279999999</v>
      </c>
      <c r="I2544">
        <v>1</v>
      </c>
      <c r="J2544">
        <f t="shared" si="652"/>
        <v>0.52369167189793053</v>
      </c>
      <c r="K2544">
        <f t="shared" si="653"/>
        <v>2.8254584427529621</v>
      </c>
      <c r="O2544">
        <f t="shared" si="654"/>
        <v>-0.47529864683776463</v>
      </c>
      <c r="P2544">
        <f t="shared" si="655"/>
        <v>0.15547234861539502</v>
      </c>
      <c r="Q2544">
        <f t="shared" si="656"/>
        <v>0.86597895189791019</v>
      </c>
      <c r="R2544">
        <f t="shared" si="657"/>
        <v>1</v>
      </c>
      <c r="AG2544" s="8">
        <f t="shared" si="663"/>
        <v>-4.0335408791337068E-2</v>
      </c>
      <c r="AH2544" s="8">
        <f t="shared" si="664"/>
        <v>0.7516016992693999</v>
      </c>
      <c r="AI2544" s="8">
        <f t="shared" si="665"/>
        <v>0.65838282211262644</v>
      </c>
      <c r="AJ2544" s="8"/>
      <c r="AK2544" s="8"/>
      <c r="AL2544" s="8"/>
      <c r="AN2544" s="8">
        <f t="shared" si="658"/>
        <v>1</v>
      </c>
      <c r="AO2544" s="8">
        <f t="shared" si="659"/>
        <v>1.624410831890049</v>
      </c>
      <c r="AP2544" s="8">
        <f t="shared" si="660"/>
        <v>0.85212814076151722</v>
      </c>
      <c r="AQ2544" s="8"/>
      <c r="AR2544" s="8">
        <f t="shared" si="661"/>
        <v>93.071884862634874</v>
      </c>
      <c r="AS2544" s="8">
        <f t="shared" si="662"/>
        <v>41.176653930035329</v>
      </c>
    </row>
    <row r="2545" spans="1:45">
      <c r="A2545" s="20">
        <v>90.623866669999998</v>
      </c>
      <c r="B2545" s="20">
        <v>139.8620942</v>
      </c>
      <c r="C2545" s="20">
        <v>-271.70234399999998</v>
      </c>
      <c r="E2545" s="9">
        <f t="shared" si="666"/>
        <v>-820.1379058</v>
      </c>
      <c r="F2545" s="9">
        <f t="shared" si="667"/>
        <v>268.29765600000002</v>
      </c>
      <c r="I2545">
        <v>1</v>
      </c>
      <c r="J2545">
        <f t="shared" si="652"/>
        <v>0.5241026863834326</v>
      </c>
      <c r="K2545">
        <f t="shared" si="653"/>
        <v>2.8254289045027727</v>
      </c>
      <c r="O2545">
        <f t="shared" si="654"/>
        <v>-0.47563230238795007</v>
      </c>
      <c r="P2545">
        <f t="shared" si="655"/>
        <v>0.15559704160252502</v>
      </c>
      <c r="Q2545">
        <f t="shared" si="656"/>
        <v>0.86577333844931936</v>
      </c>
      <c r="R2545">
        <f t="shared" si="657"/>
        <v>1</v>
      </c>
      <c r="AG2545" s="8">
        <f t="shared" si="663"/>
        <v>-3.9976425519852921E-2</v>
      </c>
      <c r="AH2545" s="8">
        <f t="shared" si="664"/>
        <v>0.75174444315104216</v>
      </c>
      <c r="AI2545" s="8">
        <f t="shared" si="665"/>
        <v>0.65824173188440838</v>
      </c>
      <c r="AJ2545" s="8"/>
      <c r="AK2545" s="8"/>
      <c r="AL2545" s="8"/>
      <c r="AN2545" s="8">
        <f t="shared" si="658"/>
        <v>1.0000000000000002</v>
      </c>
      <c r="AO2545" s="8">
        <f t="shared" si="659"/>
        <v>1.6239244959307355</v>
      </c>
      <c r="AP2545" s="8">
        <f t="shared" si="660"/>
        <v>0.85231557507192524</v>
      </c>
      <c r="AQ2545" s="8"/>
      <c r="AR2545" s="8">
        <f t="shared" si="661"/>
        <v>93.044019864740775</v>
      </c>
      <c r="AS2545" s="8">
        <f t="shared" si="662"/>
        <v>41.165914735113006</v>
      </c>
    </row>
    <row r="2546" spans="1:45">
      <c r="A2546" s="20">
        <v>90.657233329999997</v>
      </c>
      <c r="B2546" s="20">
        <v>139.34324770000001</v>
      </c>
      <c r="C2546" s="20">
        <v>-271.72688890000001</v>
      </c>
      <c r="E2546" s="9">
        <f t="shared" si="666"/>
        <v>-820.65675229999999</v>
      </c>
      <c r="F2546" s="9">
        <f t="shared" si="667"/>
        <v>268.27311109999999</v>
      </c>
      <c r="I2546">
        <v>1</v>
      </c>
      <c r="J2546">
        <f t="shared" si="652"/>
        <v>0.52434838004406226</v>
      </c>
      <c r="K2546">
        <f t="shared" si="653"/>
        <v>2.8256427694022319</v>
      </c>
      <c r="O2546">
        <f t="shared" si="654"/>
        <v>-0.47586773987760356</v>
      </c>
      <c r="P2546">
        <f t="shared" si="655"/>
        <v>0.15556140699665125</v>
      </c>
      <c r="Q2546">
        <f t="shared" si="656"/>
        <v>0.86565035828387649</v>
      </c>
      <c r="R2546">
        <f t="shared" si="657"/>
        <v>1</v>
      </c>
      <c r="AG2546" s="8">
        <f t="shared" si="663"/>
        <v>-3.982180486225434E-2</v>
      </c>
      <c r="AH2546" s="8">
        <f t="shared" si="664"/>
        <v>0.75189321767897477</v>
      </c>
      <c r="AI2546" s="8">
        <f t="shared" si="665"/>
        <v>0.65808115993840055</v>
      </c>
      <c r="AJ2546" s="8"/>
      <c r="AK2546" s="8"/>
      <c r="AL2546" s="8"/>
      <c r="AN2546" s="8">
        <f t="shared" si="658"/>
        <v>1.0000000000000004</v>
      </c>
      <c r="AO2546" s="8">
        <f t="shared" si="659"/>
        <v>1.6237089390668362</v>
      </c>
      <c r="AP2546" s="8">
        <f t="shared" si="660"/>
        <v>0.85252885291769387</v>
      </c>
      <c r="AQ2546" s="8"/>
      <c r="AR2546" s="8">
        <f t="shared" si="661"/>
        <v>93.031669366194265</v>
      </c>
      <c r="AS2546" s="8">
        <f t="shared" si="662"/>
        <v>41.153694814686823</v>
      </c>
    </row>
    <row r="2547" spans="1:45">
      <c r="A2547" s="20">
        <v>90.690600000000003</v>
      </c>
      <c r="B2547" s="20">
        <v>138.65965610000001</v>
      </c>
      <c r="C2547" s="20">
        <v>-271.65772779999998</v>
      </c>
      <c r="E2547" s="9">
        <f t="shared" si="666"/>
        <v>-821.34034389999999</v>
      </c>
      <c r="F2547" s="9">
        <f t="shared" si="667"/>
        <v>268.34227220000002</v>
      </c>
      <c r="I2547">
        <v>1</v>
      </c>
      <c r="J2547">
        <f t="shared" si="652"/>
        <v>0.52468795268107116</v>
      </c>
      <c r="K2547">
        <f t="shared" si="653"/>
        <v>2.8258125107558936</v>
      </c>
      <c r="O2547">
        <f t="shared" si="654"/>
        <v>-0.47617352736224844</v>
      </c>
      <c r="P2547">
        <f t="shared" si="655"/>
        <v>0.15557191028404158</v>
      </c>
      <c r="Q2547">
        <f t="shared" si="656"/>
        <v>0.86548030166490109</v>
      </c>
      <c r="R2547">
        <f t="shared" si="657"/>
        <v>1</v>
      </c>
      <c r="AG2547" s="8">
        <f t="shared" si="663"/>
        <v>-3.957556927536382E-2</v>
      </c>
      <c r="AH2547" s="8">
        <f t="shared" si="664"/>
        <v>0.75206429347153492</v>
      </c>
      <c r="AI2547" s="8">
        <f t="shared" si="665"/>
        <v>0.65790050372506326</v>
      </c>
      <c r="AJ2547" s="8"/>
      <c r="AK2547" s="8"/>
      <c r="AL2547" s="8"/>
      <c r="AN2547" s="8">
        <f t="shared" si="658"/>
        <v>1</v>
      </c>
      <c r="AO2547" s="8">
        <f t="shared" si="659"/>
        <v>1.6233704220398331</v>
      </c>
      <c r="AP2547" s="8">
        <f t="shared" si="660"/>
        <v>0.85276875994524703</v>
      </c>
      <c r="AQ2547" s="8"/>
      <c r="AR2547" s="8">
        <f t="shared" si="661"/>
        <v>93.012273769253667</v>
      </c>
      <c r="AS2547" s="8">
        <f t="shared" si="662"/>
        <v>41.139949154532495</v>
      </c>
    </row>
    <row r="2548" spans="1:45">
      <c r="A2548" s="20">
        <v>90.723966669999996</v>
      </c>
      <c r="B2548" s="20">
        <v>137.8797826</v>
      </c>
      <c r="C2548" s="20">
        <v>-271.58475240000001</v>
      </c>
      <c r="E2548" s="9">
        <f t="shared" si="666"/>
        <v>-822.1202174</v>
      </c>
      <c r="F2548" s="9">
        <f t="shared" si="667"/>
        <v>268.41524759999999</v>
      </c>
      <c r="I2548">
        <v>1</v>
      </c>
      <c r="J2548">
        <f t="shared" si="652"/>
        <v>0.52507427813876806</v>
      </c>
      <c r="K2548">
        <f t="shared" si="653"/>
        <v>2.8260123526505558</v>
      </c>
      <c r="O2548">
        <f t="shared" si="654"/>
        <v>-0.47652241742328327</v>
      </c>
      <c r="P2548">
        <f t="shared" si="655"/>
        <v>0.15558050994552894</v>
      </c>
      <c r="Q2548">
        <f t="shared" si="656"/>
        <v>0.86528671006676128</v>
      </c>
      <c r="R2548">
        <f t="shared" si="657"/>
        <v>1</v>
      </c>
      <c r="AG2548" s="8">
        <f t="shared" si="663"/>
        <v>-3.9297248453359135E-2</v>
      </c>
      <c r="AH2548" s="8">
        <f t="shared" si="664"/>
        <v>0.7522607195124611</v>
      </c>
      <c r="AI2548" s="8">
        <f t="shared" si="665"/>
        <v>0.6576925848316898</v>
      </c>
      <c r="AJ2548" s="8"/>
      <c r="AK2548" s="8"/>
      <c r="AL2548" s="8"/>
      <c r="AN2548" s="8">
        <f t="shared" si="658"/>
        <v>1.0000000000000002</v>
      </c>
      <c r="AO2548" s="8">
        <f t="shared" si="659"/>
        <v>1.6229877542763971</v>
      </c>
      <c r="AP2548" s="8">
        <f t="shared" si="660"/>
        <v>0.85304480892672185</v>
      </c>
      <c r="AQ2548" s="8"/>
      <c r="AR2548" s="8">
        <f t="shared" si="661"/>
        <v>92.990348521453072</v>
      </c>
      <c r="AS2548" s="8">
        <f t="shared" si="662"/>
        <v>41.124132712955102</v>
      </c>
    </row>
    <row r="2549" spans="1:45">
      <c r="A2549" s="20">
        <v>90.757333329999994</v>
      </c>
      <c r="B2549" s="20">
        <v>137.50366790000001</v>
      </c>
      <c r="C2549" s="20">
        <v>-271.54664330000003</v>
      </c>
      <c r="E2549" s="9">
        <f t="shared" si="666"/>
        <v>-822.49633210000002</v>
      </c>
      <c r="F2549" s="9">
        <f t="shared" si="667"/>
        <v>268.45335669999997</v>
      </c>
      <c r="I2549">
        <v>1</v>
      </c>
      <c r="J2549">
        <f t="shared" si="652"/>
        <v>0.52526099639584733</v>
      </c>
      <c r="K2549">
        <f t="shared" si="653"/>
        <v>2.8261054029141892</v>
      </c>
      <c r="O2549">
        <f t="shared" si="654"/>
        <v>-0.47669047470406217</v>
      </c>
      <c r="P2549">
        <f t="shared" si="655"/>
        <v>0.15558629631148724</v>
      </c>
      <c r="Q2549">
        <f t="shared" si="656"/>
        <v>0.86519309736410277</v>
      </c>
      <c r="R2549">
        <f t="shared" si="657"/>
        <v>1</v>
      </c>
      <c r="AG2549" s="8">
        <f t="shared" si="663"/>
        <v>-3.9161840204396836E-2</v>
      </c>
      <c r="AH2549" s="8">
        <f t="shared" si="664"/>
        <v>0.75235466575288368</v>
      </c>
      <c r="AI2549" s="8">
        <f t="shared" si="665"/>
        <v>0.6575931927808194</v>
      </c>
      <c r="AJ2549" s="8"/>
      <c r="AK2549" s="8"/>
      <c r="AL2549" s="8"/>
      <c r="AN2549" s="8">
        <f t="shared" si="658"/>
        <v>1</v>
      </c>
      <c r="AO2549" s="8">
        <f t="shared" si="659"/>
        <v>1.6228017577075826</v>
      </c>
      <c r="AP2549" s="8">
        <f t="shared" si="660"/>
        <v>0.85317674589154291</v>
      </c>
      <c r="AQ2549" s="8"/>
      <c r="AR2549" s="8">
        <f t="shared" si="661"/>
        <v>92.979691703056091</v>
      </c>
      <c r="AS2549" s="8">
        <f t="shared" si="662"/>
        <v>41.116573281709094</v>
      </c>
    </row>
    <row r="2550" spans="1:45">
      <c r="A2550" s="20">
        <v>90.790700000000001</v>
      </c>
      <c r="B2550" s="20">
        <v>136.7294986</v>
      </c>
      <c r="C2550" s="20">
        <v>-271.54420499999998</v>
      </c>
      <c r="E2550" s="9">
        <f t="shared" si="666"/>
        <v>-823.27050140000006</v>
      </c>
      <c r="F2550" s="9">
        <f t="shared" si="667"/>
        <v>268.45579500000002</v>
      </c>
      <c r="I2550">
        <v>1</v>
      </c>
      <c r="J2550">
        <f t="shared" si="652"/>
        <v>0.5256333055838619</v>
      </c>
      <c r="K2550">
        <f t="shared" si="653"/>
        <v>2.8263801246482618</v>
      </c>
      <c r="O2550">
        <f t="shared" si="654"/>
        <v>-0.47703941528896587</v>
      </c>
      <c r="P2550">
        <f t="shared" si="655"/>
        <v>0.15555518539770002</v>
      </c>
      <c r="Q2550">
        <f t="shared" si="656"/>
        <v>0.86500634711928492</v>
      </c>
      <c r="R2550">
        <f t="shared" si="657"/>
        <v>1</v>
      </c>
      <c r="AG2550" s="8">
        <f t="shared" si="663"/>
        <v>-3.891507418268636E-2</v>
      </c>
      <c r="AH2550" s="8">
        <f t="shared" si="664"/>
        <v>0.75256644720563792</v>
      </c>
      <c r="AI2550" s="8">
        <f t="shared" si="665"/>
        <v>0.65736546877793944</v>
      </c>
      <c r="AJ2550" s="8"/>
      <c r="AK2550" s="8"/>
      <c r="AL2550" s="8"/>
      <c r="AN2550" s="8">
        <f t="shared" si="658"/>
        <v>1.0000000000000002</v>
      </c>
      <c r="AO2550" s="8">
        <f t="shared" si="659"/>
        <v>1.6224601297632366</v>
      </c>
      <c r="AP2550" s="8">
        <f t="shared" si="660"/>
        <v>0.85347897852961574</v>
      </c>
      <c r="AQ2550" s="8"/>
      <c r="AR2550" s="8">
        <f t="shared" si="661"/>
        <v>92.960117863681333</v>
      </c>
      <c r="AS2550" s="8">
        <f t="shared" si="662"/>
        <v>41.099256627116418</v>
      </c>
    </row>
    <row r="2551" spans="1:45">
      <c r="A2551" s="20">
        <v>90.824066669999993</v>
      </c>
      <c r="B2551" s="20">
        <v>136.02831029999999</v>
      </c>
      <c r="C2551" s="20">
        <v>-271.51326549999999</v>
      </c>
      <c r="E2551" s="9">
        <f t="shared" si="666"/>
        <v>-823.97168970000007</v>
      </c>
      <c r="F2551" s="9">
        <f t="shared" si="667"/>
        <v>268.48673450000001</v>
      </c>
      <c r="I2551">
        <v>1</v>
      </c>
      <c r="J2551">
        <f t="shared" si="652"/>
        <v>0.52597490429104055</v>
      </c>
      <c r="K2551">
        <f t="shared" si="653"/>
        <v>2.8265970227307653</v>
      </c>
      <c r="O2551">
        <f t="shared" si="654"/>
        <v>-0.47735406236423356</v>
      </c>
      <c r="P2551">
        <f t="shared" si="655"/>
        <v>0.15554324864140104</v>
      </c>
      <c r="Q2551">
        <f t="shared" si="656"/>
        <v>0.86483489577285366</v>
      </c>
      <c r="R2551">
        <f t="shared" si="657"/>
        <v>1</v>
      </c>
      <c r="AG2551" s="8">
        <f t="shared" si="663"/>
        <v>-3.8679614143670604E-2</v>
      </c>
      <c r="AH2551" s="8">
        <f t="shared" si="664"/>
        <v>0.75275107003062336</v>
      </c>
      <c r="AI2551" s="8">
        <f t="shared" si="665"/>
        <v>0.65716794962737524</v>
      </c>
      <c r="AJ2551" s="8"/>
      <c r="AK2551" s="8"/>
      <c r="AL2551" s="8"/>
      <c r="AN2551" s="8">
        <f t="shared" si="658"/>
        <v>1</v>
      </c>
      <c r="AO2551" s="8">
        <f t="shared" si="659"/>
        <v>1.6221355104082451</v>
      </c>
      <c r="AP2551" s="8">
        <f t="shared" si="660"/>
        <v>0.85374105912375953</v>
      </c>
      <c r="AQ2551" s="8"/>
      <c r="AR2551" s="8">
        <f t="shared" si="661"/>
        <v>92.941518544692073</v>
      </c>
      <c r="AS2551" s="8">
        <f t="shared" si="662"/>
        <v>41.084240515179694</v>
      </c>
    </row>
    <row r="2552" spans="1:45">
      <c r="A2552" s="20">
        <v>90.857433330000006</v>
      </c>
      <c r="B2552" s="20">
        <v>135.60764990000001</v>
      </c>
      <c r="C2552" s="20">
        <v>-271.53192480000001</v>
      </c>
      <c r="E2552" s="9">
        <f t="shared" si="666"/>
        <v>-824.39235009999993</v>
      </c>
      <c r="F2552" s="9">
        <f t="shared" si="667"/>
        <v>268.46807519999999</v>
      </c>
      <c r="I2552">
        <v>1</v>
      </c>
      <c r="J2552">
        <f t="shared" si="652"/>
        <v>0.52617396404547523</v>
      </c>
      <c r="K2552">
        <f t="shared" si="653"/>
        <v>2.8267678025716205</v>
      </c>
      <c r="O2552">
        <f t="shared" si="654"/>
        <v>-0.47754430216482946</v>
      </c>
      <c r="P2552">
        <f t="shared" si="655"/>
        <v>0.15551502826217103</v>
      </c>
      <c r="Q2552">
        <f t="shared" si="656"/>
        <v>0.86473493942046897</v>
      </c>
      <c r="R2552">
        <f t="shared" si="657"/>
        <v>1</v>
      </c>
      <c r="AG2552" s="8">
        <f t="shared" si="663"/>
        <v>-3.8553995675896235E-2</v>
      </c>
      <c r="AH2552" s="8">
        <f t="shared" si="664"/>
        <v>0.75287083550784395</v>
      </c>
      <c r="AI2552" s="8">
        <f t="shared" si="665"/>
        <v>0.65703812253106297</v>
      </c>
      <c r="AJ2552" s="8"/>
      <c r="AK2552" s="8"/>
      <c r="AL2552" s="8"/>
      <c r="AN2552" s="8">
        <f t="shared" si="658"/>
        <v>1.0000000000000002</v>
      </c>
      <c r="AO2552" s="8">
        <f t="shared" si="659"/>
        <v>1.6219609430066444</v>
      </c>
      <c r="AP2552" s="8">
        <f t="shared" si="660"/>
        <v>0.85391328911092024</v>
      </c>
      <c r="AQ2552" s="8"/>
      <c r="AR2552" s="8">
        <f t="shared" si="661"/>
        <v>92.931516569339777</v>
      </c>
      <c r="AS2552" s="8">
        <f t="shared" si="662"/>
        <v>41.074372463809794</v>
      </c>
    </row>
    <row r="2553" spans="1:45">
      <c r="A2553" s="20">
        <v>90.890799999999999</v>
      </c>
      <c r="B2553" s="20">
        <v>134.76351270000001</v>
      </c>
      <c r="C2553" s="20">
        <v>-271.50332880000002</v>
      </c>
      <c r="E2553" s="9">
        <f t="shared" si="666"/>
        <v>-825.23648730000002</v>
      </c>
      <c r="F2553" s="9">
        <f t="shared" si="667"/>
        <v>268.49667119999998</v>
      </c>
      <c r="I2553">
        <v>1</v>
      </c>
      <c r="J2553">
        <f t="shared" ref="J2553:J2616" si="668">ATAN((SQRT(E2553^2+F2553^2)^$B$16)/($F$24))</f>
        <v>0.52658362882336807</v>
      </c>
      <c r="K2553">
        <f t="shared" ref="K2553:K2616" si="669">ATAN2(E2553,F2553)</f>
        <v>2.8270376712244034</v>
      </c>
      <c r="O2553">
        <f t="shared" ref="O2553:O2616" si="670">COS(K2553)*SIN(J2553)</f>
        <v>-0.47792308312256171</v>
      </c>
      <c r="P2553">
        <f t="shared" ref="P2553:P2616" si="671">SIN(K2553)*SIN(J2553)</f>
        <v>0.15549573835239305</v>
      </c>
      <c r="Q2553">
        <f t="shared" ref="Q2553:Q2616" si="672">COS(J2553)</f>
        <v>0.86452912152967365</v>
      </c>
      <c r="R2553">
        <f t="shared" ref="R2553:R2616" si="673">SQRT(O2553^2+P2553^2+Q2553^2)</f>
        <v>1</v>
      </c>
      <c r="AG2553" s="8">
        <f t="shared" si="663"/>
        <v>-3.8274331444862975E-2</v>
      </c>
      <c r="AH2553" s="8">
        <f t="shared" si="664"/>
        <v>0.75309486192329045</v>
      </c>
      <c r="AI2553" s="8">
        <f t="shared" si="665"/>
        <v>0.65679768916858183</v>
      </c>
      <c r="AJ2553" s="8"/>
      <c r="AK2553" s="8"/>
      <c r="AL2553" s="8"/>
      <c r="AN2553" s="8">
        <f t="shared" ref="AN2553:AN2616" si="674">AG2553^2+AH2553^2+AI2553^2</f>
        <v>1</v>
      </c>
      <c r="AO2553" s="8">
        <f t="shared" ref="AO2553:AO2616" si="675">IF(ATAN2(AG2553,AH2553)&gt;=0,ATAN2(AG2553,AH2553),ATAN2(AG2553,AH2553)+2*PI())</f>
        <v>1.6215753598278042</v>
      </c>
      <c r="AP2553" s="8">
        <f t="shared" ref="AP2553:AP2616" si="676">ACOS(AI2553/AN2553)</f>
        <v>0.85423218227846853</v>
      </c>
      <c r="AQ2553" s="8"/>
      <c r="AR2553" s="8">
        <f t="shared" ref="AR2553:AR2616" si="677">DEGREES(AO2553)</f>
        <v>92.909424280541003</v>
      </c>
      <c r="AS2553" s="8">
        <f t="shared" ref="AS2553:AS2616" si="678">90-DEGREES(AP2553)</f>
        <v>41.056101231193715</v>
      </c>
    </row>
    <row r="2554" spans="1:45">
      <c r="A2554" s="20">
        <v>90.924166670000005</v>
      </c>
      <c r="B2554" s="20">
        <v>134.46764110000001</v>
      </c>
      <c r="C2554" s="20">
        <v>-271.43501079999999</v>
      </c>
      <c r="E2554" s="9">
        <f t="shared" si="666"/>
        <v>-825.53235889999996</v>
      </c>
      <c r="F2554" s="9">
        <f t="shared" si="667"/>
        <v>268.56498920000001</v>
      </c>
      <c r="I2554">
        <v>1</v>
      </c>
      <c r="J2554">
        <f t="shared" si="668"/>
        <v>0.52673627840815018</v>
      </c>
      <c r="K2554">
        <f t="shared" si="669"/>
        <v>2.8270682831249978</v>
      </c>
      <c r="O2554">
        <f t="shared" si="670"/>
        <v>-0.4780533333915401</v>
      </c>
      <c r="P2554">
        <f t="shared" si="671"/>
        <v>0.15552193313221202</v>
      </c>
      <c r="Q2554">
        <f t="shared" si="672"/>
        <v>0.86445239241270933</v>
      </c>
      <c r="R2554">
        <f t="shared" si="673"/>
        <v>1</v>
      </c>
      <c r="AG2554" s="8">
        <f t="shared" si="663"/>
        <v>-3.8151918055138678E-2</v>
      </c>
      <c r="AH2554" s="8">
        <f t="shared" si="664"/>
        <v>0.75315909790011959</v>
      </c>
      <c r="AI2554" s="8">
        <f t="shared" si="665"/>
        <v>0.65673115077556066</v>
      </c>
      <c r="AJ2554" s="8"/>
      <c r="AK2554" s="8"/>
      <c r="AL2554" s="8"/>
      <c r="AN2554" s="8">
        <f t="shared" si="674"/>
        <v>1</v>
      </c>
      <c r="AO2554" s="8">
        <f t="shared" si="675"/>
        <v>1.6214089204754023</v>
      </c>
      <c r="AP2554" s="8">
        <f t="shared" si="676"/>
        <v>0.85432041827163874</v>
      </c>
      <c r="AQ2554" s="8"/>
      <c r="AR2554" s="8">
        <f t="shared" si="677"/>
        <v>92.899888008103474</v>
      </c>
      <c r="AS2554" s="8">
        <f t="shared" si="678"/>
        <v>41.051045681183922</v>
      </c>
    </row>
    <row r="2555" spans="1:45">
      <c r="A2555" s="20">
        <v>90.957533330000004</v>
      </c>
      <c r="B2555" s="20">
        <v>133.81647960000001</v>
      </c>
      <c r="C2555" s="20">
        <v>-271.26387319999998</v>
      </c>
      <c r="E2555" s="9">
        <f t="shared" si="666"/>
        <v>-826.18352040000002</v>
      </c>
      <c r="F2555" s="9">
        <f t="shared" si="667"/>
        <v>268.73612680000002</v>
      </c>
      <c r="I2555">
        <v>1</v>
      </c>
      <c r="J2555">
        <f t="shared" si="668"/>
        <v>0.52707538315990743</v>
      </c>
      <c r="K2555">
        <f t="shared" si="669"/>
        <v>2.8271128322041421</v>
      </c>
      <c r="O2555">
        <f t="shared" si="670"/>
        <v>-0.47833899735753954</v>
      </c>
      <c r="P2555">
        <f t="shared" si="671"/>
        <v>0.15559130177883992</v>
      </c>
      <c r="Q2555">
        <f t="shared" si="672"/>
        <v>0.86428186977267418</v>
      </c>
      <c r="R2555">
        <f t="shared" si="673"/>
        <v>1</v>
      </c>
      <c r="AG2555" s="8">
        <f t="shared" si="663"/>
        <v>-3.7873876579905041E-2</v>
      </c>
      <c r="AH2555" s="8">
        <f t="shared" si="664"/>
        <v>0.75329529606596246</v>
      </c>
      <c r="AI2555" s="8">
        <f t="shared" si="665"/>
        <v>0.65659101912659779</v>
      </c>
      <c r="AJ2555" s="8"/>
      <c r="AK2555" s="8"/>
      <c r="AL2555" s="8"/>
      <c r="AN2555" s="8">
        <f t="shared" si="674"/>
        <v>1.0000000000000002</v>
      </c>
      <c r="AO2555" s="8">
        <f t="shared" si="675"/>
        <v>1.6210316224373367</v>
      </c>
      <c r="AP2555" s="8">
        <f t="shared" si="676"/>
        <v>0.85450622348011229</v>
      </c>
      <c r="AQ2555" s="8"/>
      <c r="AR2555" s="8">
        <f t="shared" si="677"/>
        <v>92.878270422903753</v>
      </c>
      <c r="AS2555" s="8">
        <f t="shared" si="678"/>
        <v>41.040399826926837</v>
      </c>
    </row>
    <row r="2556" spans="1:45">
      <c r="A2556" s="20">
        <v>90.990899999999996</v>
      </c>
      <c r="B2556" s="20">
        <v>133.3279737</v>
      </c>
      <c r="C2556" s="20">
        <v>-271.13068850000002</v>
      </c>
      <c r="E2556" s="9">
        <f t="shared" si="666"/>
        <v>-826.67202629999997</v>
      </c>
      <c r="F2556" s="9">
        <f t="shared" si="667"/>
        <v>268.86931149999998</v>
      </c>
      <c r="I2556">
        <v>1</v>
      </c>
      <c r="J2556">
        <f t="shared" si="668"/>
        <v>0.52733044402346996</v>
      </c>
      <c r="K2556">
        <f t="shared" si="669"/>
        <v>2.8271409613336935</v>
      </c>
      <c r="O2556">
        <f t="shared" si="670"/>
        <v>-0.47855299348418939</v>
      </c>
      <c r="P2556">
        <f t="shared" si="671"/>
        <v>0.15564602379283163</v>
      </c>
      <c r="Q2556">
        <f t="shared" si="672"/>
        <v>0.86415354405614897</v>
      </c>
      <c r="R2556">
        <f t="shared" si="673"/>
        <v>1</v>
      </c>
      <c r="AG2556" s="8">
        <f t="shared" si="663"/>
        <v>-3.766334777793201E-2</v>
      </c>
      <c r="AH2556" s="8">
        <f t="shared" si="664"/>
        <v>0.75339621055945527</v>
      </c>
      <c r="AI2556" s="8">
        <f t="shared" si="665"/>
        <v>0.65648733586323771</v>
      </c>
      <c r="AJ2556" s="8"/>
      <c r="AK2556" s="8"/>
      <c r="AL2556" s="8"/>
      <c r="AN2556" s="8">
        <f t="shared" si="674"/>
        <v>1</v>
      </c>
      <c r="AO2556" s="8">
        <f t="shared" si="675"/>
        <v>1.6207461657493314</v>
      </c>
      <c r="AP2556" s="8">
        <f t="shared" si="676"/>
        <v>0.85464368122049617</v>
      </c>
      <c r="AQ2556" s="8"/>
      <c r="AR2556" s="8">
        <f t="shared" si="677"/>
        <v>92.861914959447262</v>
      </c>
      <c r="AS2556" s="8">
        <f t="shared" si="678"/>
        <v>41.032524078541435</v>
      </c>
    </row>
    <row r="2557" spans="1:45">
      <c r="A2557" s="20">
        <v>91.024266670000003</v>
      </c>
      <c r="B2557" s="20">
        <v>132.64824870000001</v>
      </c>
      <c r="C2557" s="20">
        <v>-270.83932299999998</v>
      </c>
      <c r="E2557" s="9">
        <f t="shared" si="666"/>
        <v>-827.35175129999993</v>
      </c>
      <c r="F2557" s="9">
        <f t="shared" si="667"/>
        <v>269.16067700000002</v>
      </c>
      <c r="I2557">
        <v>1</v>
      </c>
      <c r="J2557">
        <f t="shared" si="668"/>
        <v>0.52770175511359252</v>
      </c>
      <c r="K2557">
        <f t="shared" si="669"/>
        <v>2.8270641331390056</v>
      </c>
      <c r="O2557">
        <f t="shared" si="670"/>
        <v>-0.47884612974805352</v>
      </c>
      <c r="P2557">
        <f t="shared" si="671"/>
        <v>0.15578204585812427</v>
      </c>
      <c r="Q2557">
        <f t="shared" si="672"/>
        <v>0.86396663026622023</v>
      </c>
      <c r="R2557">
        <f t="shared" si="673"/>
        <v>1</v>
      </c>
      <c r="AG2557" s="8">
        <f t="shared" si="663"/>
        <v>-3.7326116430553336E-2</v>
      </c>
      <c r="AH2557" s="8">
        <f t="shared" si="664"/>
        <v>0.75351061247503848</v>
      </c>
      <c r="AI2557" s="8">
        <f t="shared" si="665"/>
        <v>0.65637528740782536</v>
      </c>
      <c r="AJ2557" s="8"/>
      <c r="AK2557" s="8"/>
      <c r="AL2557" s="8"/>
      <c r="AN2557" s="8">
        <f t="shared" si="674"/>
        <v>1</v>
      </c>
      <c r="AO2557" s="8">
        <f t="shared" si="675"/>
        <v>1.6202921532222081</v>
      </c>
      <c r="AP2557" s="8">
        <f t="shared" si="676"/>
        <v>0.85479221060156318</v>
      </c>
      <c r="AQ2557" s="8"/>
      <c r="AR2557" s="8">
        <f t="shared" si="677"/>
        <v>92.835901957797034</v>
      </c>
      <c r="AS2557" s="8">
        <f t="shared" si="678"/>
        <v>41.024013971872606</v>
      </c>
    </row>
    <row r="2558" spans="1:45">
      <c r="A2558" s="20">
        <v>91.057633330000002</v>
      </c>
      <c r="B2558" s="20">
        <v>131.74546570000001</v>
      </c>
      <c r="C2558" s="20">
        <v>-270.69348209999998</v>
      </c>
      <c r="E2558" s="9">
        <f t="shared" si="666"/>
        <v>-828.25453429999993</v>
      </c>
      <c r="F2558" s="9">
        <f t="shared" si="667"/>
        <v>269.30651790000002</v>
      </c>
      <c r="I2558">
        <v>1</v>
      </c>
      <c r="J2558">
        <f t="shared" si="668"/>
        <v>0.52815709717902637</v>
      </c>
      <c r="K2558">
        <f t="shared" si="669"/>
        <v>2.8272255753507514</v>
      </c>
      <c r="O2558">
        <f t="shared" si="670"/>
        <v>-0.47924534434403226</v>
      </c>
      <c r="P2558">
        <f t="shared" si="671"/>
        <v>0.15582636684766993</v>
      </c>
      <c r="Q2558">
        <f t="shared" si="672"/>
        <v>0.86373725363655884</v>
      </c>
      <c r="R2558">
        <f t="shared" si="673"/>
        <v>0.99999999999999989</v>
      </c>
      <c r="AG2558" s="8">
        <f t="shared" si="663"/>
        <v>-3.6979339850134019E-2</v>
      </c>
      <c r="AH2558" s="8">
        <f t="shared" si="664"/>
        <v>0.75372117713939746</v>
      </c>
      <c r="AI2558" s="8">
        <f t="shared" si="665"/>
        <v>0.65615311898660456</v>
      </c>
      <c r="AJ2558" s="8"/>
      <c r="AK2558" s="8"/>
      <c r="AL2558" s="8"/>
      <c r="AN2558" s="8">
        <f t="shared" si="674"/>
        <v>0.99999999999999978</v>
      </c>
      <c r="AO2558" s="8">
        <f t="shared" si="675"/>
        <v>1.6198193774582386</v>
      </c>
      <c r="AP2558" s="8">
        <f t="shared" si="676"/>
        <v>0.85508665625325042</v>
      </c>
      <c r="AQ2558" s="8"/>
      <c r="AR2558" s="8">
        <f t="shared" si="677"/>
        <v>92.808813901865506</v>
      </c>
      <c r="AS2558" s="8">
        <f t="shared" si="678"/>
        <v>41.007143478734946</v>
      </c>
    </row>
    <row r="2559" spans="1:45">
      <c r="A2559" s="20">
        <v>91.090999999999994</v>
      </c>
      <c r="B2559" s="20">
        <v>131.0042765</v>
      </c>
      <c r="C2559" s="20">
        <v>-270.64547049999999</v>
      </c>
      <c r="E2559" s="9">
        <f t="shared" si="666"/>
        <v>-828.99572349999994</v>
      </c>
      <c r="F2559" s="9">
        <f t="shared" si="667"/>
        <v>269.35452950000001</v>
      </c>
      <c r="I2559">
        <v>1</v>
      </c>
      <c r="J2559">
        <f t="shared" si="668"/>
        <v>0.52851960357420191</v>
      </c>
      <c r="K2559">
        <f t="shared" si="669"/>
        <v>2.8274361259490974</v>
      </c>
      <c r="O2559">
        <f t="shared" si="670"/>
        <v>-0.47957589739330431</v>
      </c>
      <c r="P2559">
        <f t="shared" si="671"/>
        <v>0.15582220334808974</v>
      </c>
      <c r="Q2559">
        <f t="shared" si="672"/>
        <v>0.86355451454042753</v>
      </c>
      <c r="R2559">
        <f t="shared" si="673"/>
        <v>1</v>
      </c>
      <c r="AG2559" s="8">
        <f t="shared" si="663"/>
        <v>-3.6724770588604128E-2</v>
      </c>
      <c r="AH2559" s="8">
        <f t="shared" si="664"/>
        <v>0.75391135252890429</v>
      </c>
      <c r="AI2559" s="8">
        <f t="shared" si="665"/>
        <v>0.65594890330974154</v>
      </c>
      <c r="AJ2559" s="8"/>
      <c r="AK2559" s="8"/>
      <c r="AL2559" s="8"/>
      <c r="AN2559" s="8">
        <f t="shared" si="674"/>
        <v>1</v>
      </c>
      <c r="AO2559" s="8">
        <f t="shared" si="675"/>
        <v>1.6194701712786144</v>
      </c>
      <c r="AP2559" s="8">
        <f t="shared" si="676"/>
        <v>0.8553572421823803</v>
      </c>
      <c r="AQ2559" s="8"/>
      <c r="AR2559" s="8">
        <f t="shared" si="677"/>
        <v>92.788805861593147</v>
      </c>
      <c r="AS2559" s="8">
        <f t="shared" si="678"/>
        <v>40.991640047000182</v>
      </c>
    </row>
    <row r="2560" spans="1:45">
      <c r="A2560" s="20">
        <v>91.124366670000001</v>
      </c>
      <c r="B2560" s="20">
        <v>130.58635849999999</v>
      </c>
      <c r="C2560" s="20">
        <v>-270.59681069999999</v>
      </c>
      <c r="E2560" s="9">
        <f t="shared" si="666"/>
        <v>-829.41364150000004</v>
      </c>
      <c r="F2560" s="9">
        <f t="shared" si="667"/>
        <v>269.40318930000001</v>
      </c>
      <c r="I2560">
        <v>1</v>
      </c>
      <c r="J2560">
        <f t="shared" si="668"/>
        <v>0.52872730151312408</v>
      </c>
      <c r="K2560">
        <f t="shared" si="669"/>
        <v>2.8275311463839787</v>
      </c>
      <c r="O2560">
        <f t="shared" si="670"/>
        <v>-0.47976127665692836</v>
      </c>
      <c r="P2560">
        <f t="shared" si="671"/>
        <v>0.15583203792050998</v>
      </c>
      <c r="Q2560">
        <f t="shared" si="672"/>
        <v>0.86344976308877108</v>
      </c>
      <c r="R2560">
        <f t="shared" si="673"/>
        <v>1</v>
      </c>
      <c r="AG2560" s="8">
        <f t="shared" si="663"/>
        <v>-3.6572246440785383E-2</v>
      </c>
      <c r="AH2560" s="8">
        <f t="shared" si="664"/>
        <v>0.75401323257125397</v>
      </c>
      <c r="AI2560" s="8">
        <f t="shared" si="665"/>
        <v>0.65584031280314159</v>
      </c>
      <c r="AJ2560" s="8"/>
      <c r="AK2560" s="8"/>
      <c r="AL2560" s="8"/>
      <c r="AN2560" s="8">
        <f t="shared" si="674"/>
        <v>1</v>
      </c>
      <c r="AO2560" s="8">
        <f t="shared" si="675"/>
        <v>1.6192617986240228</v>
      </c>
      <c r="AP2560" s="8">
        <f t="shared" si="676"/>
        <v>0.85550109877702696</v>
      </c>
      <c r="AQ2560" s="8"/>
      <c r="AR2560" s="8">
        <f t="shared" si="677"/>
        <v>92.776866987919121</v>
      </c>
      <c r="AS2560" s="8">
        <f t="shared" si="678"/>
        <v>40.983397671271803</v>
      </c>
    </row>
    <row r="2561" spans="1:45">
      <c r="A2561" s="20">
        <v>91.157733329999999</v>
      </c>
      <c r="B2561" s="20">
        <v>129.788691</v>
      </c>
      <c r="C2561" s="20">
        <v>-270.53411260000001</v>
      </c>
      <c r="E2561" s="9">
        <f t="shared" si="666"/>
        <v>-830.21130900000003</v>
      </c>
      <c r="F2561" s="9">
        <f t="shared" si="667"/>
        <v>269.46588739999999</v>
      </c>
      <c r="I2561">
        <v>1</v>
      </c>
      <c r="J2561">
        <f t="shared" si="668"/>
        <v>0.52911891320664339</v>
      </c>
      <c r="K2561">
        <f t="shared" si="669"/>
        <v>2.8277451440532908</v>
      </c>
      <c r="O2561">
        <f t="shared" si="670"/>
        <v>-0.48011619654528798</v>
      </c>
      <c r="P2561">
        <f t="shared" si="671"/>
        <v>0.15583374443913872</v>
      </c>
      <c r="Q2561">
        <f t="shared" si="672"/>
        <v>0.86325215430311186</v>
      </c>
      <c r="R2561">
        <f t="shared" si="673"/>
        <v>1</v>
      </c>
      <c r="AG2561" s="8">
        <f t="shared" si="663"/>
        <v>-3.6293844256650221E-2</v>
      </c>
      <c r="AH2561" s="8">
        <f t="shared" si="664"/>
        <v>0.75421488835402384</v>
      </c>
      <c r="AI2561" s="8">
        <f t="shared" si="665"/>
        <v>0.65562387010709244</v>
      </c>
      <c r="AJ2561" s="8"/>
      <c r="AK2561" s="8"/>
      <c r="AL2561" s="8"/>
      <c r="AN2561" s="8">
        <f t="shared" si="674"/>
        <v>1.0000000000000002</v>
      </c>
      <c r="AO2561" s="8">
        <f t="shared" si="675"/>
        <v>1.6188805914794042</v>
      </c>
      <c r="AP2561" s="8">
        <f t="shared" si="676"/>
        <v>0.85578778025581481</v>
      </c>
      <c r="AQ2561" s="8"/>
      <c r="AR2561" s="8">
        <f t="shared" si="677"/>
        <v>92.755025427412235</v>
      </c>
      <c r="AS2561" s="8">
        <f t="shared" si="678"/>
        <v>40.96697203247269</v>
      </c>
    </row>
    <row r="2562" spans="1:45">
      <c r="A2562" s="20">
        <v>91.191100000000006</v>
      </c>
      <c r="B2562" s="20">
        <v>129.2902192</v>
      </c>
      <c r="C2562" s="20">
        <v>-270.39942200000002</v>
      </c>
      <c r="E2562" s="9">
        <f t="shared" si="666"/>
        <v>-830.70978079999998</v>
      </c>
      <c r="F2562" s="9">
        <f t="shared" si="667"/>
        <v>269.60057799999998</v>
      </c>
      <c r="I2562">
        <v>1</v>
      </c>
      <c r="J2562">
        <f t="shared" si="668"/>
        <v>0.52937838631766743</v>
      </c>
      <c r="K2562">
        <f t="shared" si="669"/>
        <v>2.8277746588222801</v>
      </c>
      <c r="O2562">
        <f t="shared" si="670"/>
        <v>-0.48033383101348709</v>
      </c>
      <c r="P2562">
        <f t="shared" si="671"/>
        <v>0.15588871284202224</v>
      </c>
      <c r="Q2562">
        <f t="shared" si="672"/>
        <v>0.86312115024043079</v>
      </c>
      <c r="R2562">
        <f t="shared" si="673"/>
        <v>1</v>
      </c>
      <c r="AG2562" s="8">
        <f t="shared" si="663"/>
        <v>-3.607999593503497E-2</v>
      </c>
      <c r="AH2562" s="8">
        <f t="shared" si="664"/>
        <v>0.75431749526414738</v>
      </c>
      <c r="AI2562" s="8">
        <f t="shared" si="665"/>
        <v>0.65551762007725689</v>
      </c>
      <c r="AJ2562" s="8"/>
      <c r="AK2562" s="8"/>
      <c r="AL2562" s="8"/>
      <c r="AN2562" s="8">
        <f t="shared" si="674"/>
        <v>1</v>
      </c>
      <c r="AO2562" s="8">
        <f t="shared" si="675"/>
        <v>1.6185912127019961</v>
      </c>
      <c r="AP2562" s="8">
        <f t="shared" si="676"/>
        <v>0.85592848384436959</v>
      </c>
      <c r="AQ2562" s="8"/>
      <c r="AR2562" s="8">
        <f t="shared" si="677"/>
        <v>92.738445244786107</v>
      </c>
      <c r="AS2562" s="8">
        <f t="shared" si="678"/>
        <v>40.958910310686157</v>
      </c>
    </row>
    <row r="2563" spans="1:45">
      <c r="A2563" s="20">
        <v>91.224466669999998</v>
      </c>
      <c r="B2563" s="20">
        <v>128.6393467</v>
      </c>
      <c r="C2563" s="20">
        <v>-269.9658862</v>
      </c>
      <c r="E2563" s="9">
        <f t="shared" si="666"/>
        <v>-831.36065329999997</v>
      </c>
      <c r="F2563" s="9">
        <f t="shared" si="667"/>
        <v>270.0341138</v>
      </c>
      <c r="I2563">
        <v>1</v>
      </c>
      <c r="J2563">
        <f t="shared" si="668"/>
        <v>0.5297570831796713</v>
      </c>
      <c r="K2563">
        <f t="shared" si="669"/>
        <v>2.827532764930202</v>
      </c>
      <c r="O2563">
        <f t="shared" si="670"/>
        <v>-0.48060694756409772</v>
      </c>
      <c r="P2563">
        <f t="shared" si="671"/>
        <v>0.15610586170568078</v>
      </c>
      <c r="Q2563">
        <f t="shared" si="672"/>
        <v>0.86292984760885827</v>
      </c>
      <c r="R2563">
        <f t="shared" si="673"/>
        <v>0.99999999999999989</v>
      </c>
      <c r="AG2563" s="8">
        <f t="shared" si="663"/>
        <v>-3.5693159641124905E-2</v>
      </c>
      <c r="AH2563" s="8">
        <f t="shared" si="664"/>
        <v>0.75438848013140281</v>
      </c>
      <c r="AI2563" s="8">
        <f t="shared" si="665"/>
        <v>0.65545710721592243</v>
      </c>
      <c r="AJ2563" s="8"/>
      <c r="AK2563" s="8"/>
      <c r="AL2563" s="8"/>
      <c r="AN2563" s="8">
        <f t="shared" si="674"/>
        <v>1</v>
      </c>
      <c r="AO2563" s="8">
        <f t="shared" si="675"/>
        <v>1.6180750987461336</v>
      </c>
      <c r="AP2563" s="8">
        <f t="shared" si="676"/>
        <v>0.85600861145200569</v>
      </c>
      <c r="AQ2563" s="8"/>
      <c r="AR2563" s="8">
        <f t="shared" si="677"/>
        <v>92.708874093367385</v>
      </c>
      <c r="AS2563" s="8">
        <f t="shared" si="678"/>
        <v>40.954319336946128</v>
      </c>
    </row>
    <row r="2564" spans="1:45">
      <c r="A2564" s="20">
        <v>91.257833329999997</v>
      </c>
      <c r="B2564" s="20">
        <v>127.9452996</v>
      </c>
      <c r="C2564" s="20">
        <v>-269.8235699</v>
      </c>
      <c r="E2564" s="9">
        <f t="shared" si="666"/>
        <v>-832.0547004</v>
      </c>
      <c r="F2564" s="9">
        <f t="shared" si="667"/>
        <v>270.1764301</v>
      </c>
      <c r="I2564">
        <v>1</v>
      </c>
      <c r="J2564">
        <f t="shared" si="668"/>
        <v>0.53011104980361523</v>
      </c>
      <c r="K2564">
        <f t="shared" si="669"/>
        <v>2.8276231281157562</v>
      </c>
      <c r="O2564">
        <f t="shared" si="670"/>
        <v>-0.48091153827155386</v>
      </c>
      <c r="P2564">
        <f t="shared" si="671"/>
        <v>0.15615675572969576</v>
      </c>
      <c r="Q2564">
        <f t="shared" si="672"/>
        <v>0.86275092581652091</v>
      </c>
      <c r="R2564">
        <f t="shared" si="673"/>
        <v>1</v>
      </c>
      <c r="AG2564" s="8">
        <f t="shared" si="663"/>
        <v>-3.5414546798202051E-2</v>
      </c>
      <c r="AH2564" s="8">
        <f t="shared" si="664"/>
        <v>0.7545420961642465</v>
      </c>
      <c r="AI2564" s="8">
        <f t="shared" si="665"/>
        <v>0.65529537995559162</v>
      </c>
      <c r="AJ2564" s="8"/>
      <c r="AK2564" s="8"/>
      <c r="AL2564" s="8"/>
      <c r="AN2564" s="8">
        <f t="shared" si="674"/>
        <v>1.0000000000000002</v>
      </c>
      <c r="AO2564" s="8">
        <f t="shared" si="675"/>
        <v>1.6176970581070922</v>
      </c>
      <c r="AP2564" s="8">
        <f t="shared" si="676"/>
        <v>0.85622273393318826</v>
      </c>
      <c r="AQ2564" s="8"/>
      <c r="AR2564" s="8">
        <f t="shared" si="677"/>
        <v>92.687213960265879</v>
      </c>
      <c r="AS2564" s="8">
        <f t="shared" si="678"/>
        <v>40.942051022475496</v>
      </c>
    </row>
    <row r="2565" spans="1:45">
      <c r="A2565" s="20">
        <v>91.291200000000003</v>
      </c>
      <c r="B2565" s="20">
        <v>127.5172913</v>
      </c>
      <c r="C2565" s="20">
        <v>-269.76701450000002</v>
      </c>
      <c r="E2565" s="9">
        <f t="shared" si="666"/>
        <v>-832.48270869999999</v>
      </c>
      <c r="F2565" s="9">
        <f t="shared" si="667"/>
        <v>270.23298549999998</v>
      </c>
      <c r="I2565">
        <v>1</v>
      </c>
      <c r="J2565">
        <f t="shared" si="668"/>
        <v>0.53032442298148663</v>
      </c>
      <c r="K2565">
        <f t="shared" si="669"/>
        <v>2.8277126960979961</v>
      </c>
      <c r="O2565">
        <f t="shared" si="670"/>
        <v>-0.48110060592412462</v>
      </c>
      <c r="P2565">
        <f t="shared" si="671"/>
        <v>0.15617051466180834</v>
      </c>
      <c r="Q2565">
        <f t="shared" si="672"/>
        <v>0.86264301847850489</v>
      </c>
      <c r="R2565">
        <f t="shared" si="673"/>
        <v>1</v>
      </c>
      <c r="AG2565" s="8">
        <f t="shared" si="663"/>
        <v>-3.5255824073205044E-2</v>
      </c>
      <c r="AH2565" s="8">
        <f t="shared" si="664"/>
        <v>0.75464436476652297</v>
      </c>
      <c r="AI2565" s="8">
        <f t="shared" si="665"/>
        <v>0.65518616407479979</v>
      </c>
      <c r="AJ2565" s="8"/>
      <c r="AK2565" s="8"/>
      <c r="AL2565" s="8"/>
      <c r="AN2565" s="8">
        <f t="shared" si="674"/>
        <v>1.0000000000000002</v>
      </c>
      <c r="AO2565" s="8">
        <f t="shared" si="675"/>
        <v>1.6174808437625132</v>
      </c>
      <c r="AP2565" s="8">
        <f t="shared" si="676"/>
        <v>0.85636731028321522</v>
      </c>
      <c r="AQ2565" s="8"/>
      <c r="AR2565" s="8">
        <f t="shared" si="677"/>
        <v>92.674825790851315</v>
      </c>
      <c r="AS2565" s="8">
        <f t="shared" si="678"/>
        <v>40.933767407801547</v>
      </c>
    </row>
    <row r="2566" spans="1:45">
      <c r="A2566" s="20">
        <v>91.324566669999996</v>
      </c>
      <c r="B2566" s="20">
        <v>126.76177819999999</v>
      </c>
      <c r="C2566" s="20">
        <v>-269.63910479999998</v>
      </c>
      <c r="E2566" s="9">
        <f t="shared" si="666"/>
        <v>-833.23822180000002</v>
      </c>
      <c r="F2566" s="9">
        <f t="shared" si="667"/>
        <v>270.36089520000002</v>
      </c>
      <c r="I2566">
        <v>1</v>
      </c>
      <c r="J2566">
        <f t="shared" si="668"/>
        <v>0.53070529883659645</v>
      </c>
      <c r="K2566">
        <f t="shared" si="669"/>
        <v>2.8278400989943071</v>
      </c>
      <c r="O2566">
        <f t="shared" si="670"/>
        <v>-0.48143298398977274</v>
      </c>
      <c r="P2566">
        <f t="shared" si="671"/>
        <v>0.15621061195332966</v>
      </c>
      <c r="Q2566">
        <f t="shared" si="672"/>
        <v>0.86245030386676169</v>
      </c>
      <c r="R2566">
        <f t="shared" si="673"/>
        <v>1</v>
      </c>
      <c r="AG2566" s="8">
        <f t="shared" si="663"/>
        <v>-3.4964012664712829E-2</v>
      </c>
      <c r="AH2566" s="8">
        <f t="shared" si="664"/>
        <v>0.75481788819219631</v>
      </c>
      <c r="AI2566" s="8">
        <f t="shared" si="665"/>
        <v>0.65500188815258775</v>
      </c>
      <c r="AJ2566" s="8"/>
      <c r="AK2566" s="8"/>
      <c r="AL2566" s="8"/>
      <c r="AN2566" s="8">
        <f t="shared" si="674"/>
        <v>1.0000000000000002</v>
      </c>
      <c r="AO2566" s="8">
        <f t="shared" si="675"/>
        <v>1.617084363355519</v>
      </c>
      <c r="AP2566" s="8">
        <f t="shared" si="676"/>
        <v>0.85661120753287801</v>
      </c>
      <c r="AQ2566" s="8"/>
      <c r="AR2566" s="8">
        <f t="shared" si="677"/>
        <v>92.652109136870919</v>
      </c>
      <c r="AS2566" s="8">
        <f t="shared" si="678"/>
        <v>40.919793124761021</v>
      </c>
    </row>
    <row r="2567" spans="1:45">
      <c r="A2567" s="20">
        <v>91.357933329999994</v>
      </c>
      <c r="B2567" s="20">
        <v>126.18039659999999</v>
      </c>
      <c r="C2567" s="20">
        <v>-269.5882082</v>
      </c>
      <c r="E2567" s="9">
        <f t="shared" si="666"/>
        <v>-833.81960340000001</v>
      </c>
      <c r="F2567" s="9">
        <f t="shared" si="667"/>
        <v>270.4117918</v>
      </c>
      <c r="I2567">
        <v>1</v>
      </c>
      <c r="J2567">
        <f t="shared" si="668"/>
        <v>0.53099091738252047</v>
      </c>
      <c r="K2567">
        <f t="shared" si="669"/>
        <v>2.82798956764224</v>
      </c>
      <c r="O2567">
        <f t="shared" si="670"/>
        <v>-0.48169062532526785</v>
      </c>
      <c r="P2567">
        <f t="shared" si="671"/>
        <v>0.15621463510373046</v>
      </c>
      <c r="Q2567">
        <f t="shared" si="672"/>
        <v>0.86230570521895589</v>
      </c>
      <c r="R2567">
        <f t="shared" si="673"/>
        <v>1</v>
      </c>
      <c r="AG2567" s="8">
        <f t="shared" si="663"/>
        <v>-3.4759391529932571E-2</v>
      </c>
      <c r="AH2567" s="8">
        <f t="shared" si="664"/>
        <v>0.75496288524987842</v>
      </c>
      <c r="AI2567" s="8">
        <f t="shared" si="665"/>
        <v>0.65484565097101155</v>
      </c>
      <c r="AJ2567" s="8"/>
      <c r="AK2567" s="8"/>
      <c r="AL2567" s="8"/>
      <c r="AN2567" s="8">
        <f t="shared" si="674"/>
        <v>1</v>
      </c>
      <c r="AO2567" s="8">
        <f t="shared" si="675"/>
        <v>1.6168050280346908</v>
      </c>
      <c r="AP2567" s="8">
        <f t="shared" si="676"/>
        <v>0.85681795389617166</v>
      </c>
      <c r="AQ2567" s="8"/>
      <c r="AR2567" s="8">
        <f t="shared" si="677"/>
        <v>92.63610440191853</v>
      </c>
      <c r="AS2567" s="8">
        <f t="shared" si="678"/>
        <v>40.907947430714614</v>
      </c>
    </row>
    <row r="2568" spans="1:45">
      <c r="A2568" s="20">
        <v>91.391300000000001</v>
      </c>
      <c r="B2568" s="20">
        <v>125.6182992</v>
      </c>
      <c r="C2568" s="20">
        <v>-269.5906018</v>
      </c>
      <c r="E2568" s="9">
        <f t="shared" si="666"/>
        <v>-834.38170079999998</v>
      </c>
      <c r="F2568" s="9">
        <f t="shared" si="667"/>
        <v>270.4093982</v>
      </c>
      <c r="I2568">
        <v>1</v>
      </c>
      <c r="J2568">
        <f t="shared" si="668"/>
        <v>0.53125899527568432</v>
      </c>
      <c r="K2568">
        <f t="shared" si="669"/>
        <v>2.8281898595758421</v>
      </c>
      <c r="O2568">
        <f t="shared" si="670"/>
        <v>-0.48194179192853004</v>
      </c>
      <c r="P2568">
        <f t="shared" si="671"/>
        <v>0.15618941522551602</v>
      </c>
      <c r="Q2568">
        <f t="shared" si="672"/>
        <v>0.86216992279029825</v>
      </c>
      <c r="R2568">
        <f t="shared" si="673"/>
        <v>1</v>
      </c>
      <c r="AG2568" s="8">
        <f t="shared" si="663"/>
        <v>-3.4583163636987713E-2</v>
      </c>
      <c r="AH2568" s="8">
        <f t="shared" si="664"/>
        <v>0.75511555192442137</v>
      </c>
      <c r="AI2568" s="8">
        <f t="shared" si="665"/>
        <v>0.65467893507790065</v>
      </c>
      <c r="AJ2568" s="8"/>
      <c r="AK2568" s="8"/>
      <c r="AL2568" s="8"/>
      <c r="AN2568" s="8">
        <f t="shared" si="674"/>
        <v>1.0000000000000002</v>
      </c>
      <c r="AO2568" s="8">
        <f t="shared" si="675"/>
        <v>1.6165628515372048</v>
      </c>
      <c r="AP2568" s="8">
        <f t="shared" si="676"/>
        <v>0.85703852574650952</v>
      </c>
      <c r="AQ2568" s="8"/>
      <c r="AR2568" s="8">
        <f t="shared" si="677"/>
        <v>92.622228710715319</v>
      </c>
      <c r="AS2568" s="8">
        <f t="shared" si="678"/>
        <v>40.895309594610865</v>
      </c>
    </row>
    <row r="2569" spans="1:45">
      <c r="A2569" s="20">
        <v>91.424666669999993</v>
      </c>
      <c r="B2569" s="20">
        <v>124.8198974</v>
      </c>
      <c r="C2569" s="20">
        <v>-269.58656989999997</v>
      </c>
      <c r="E2569" s="9">
        <f t="shared" si="666"/>
        <v>-835.18010260000005</v>
      </c>
      <c r="F2569" s="9">
        <f t="shared" si="667"/>
        <v>270.41343010000003</v>
      </c>
      <c r="I2569">
        <v>1</v>
      </c>
      <c r="J2569">
        <f t="shared" si="668"/>
        <v>0.53164080850926876</v>
      </c>
      <c r="K2569">
        <f t="shared" si="669"/>
        <v>2.8284658808165206</v>
      </c>
      <c r="O2569">
        <f t="shared" si="670"/>
        <v>-0.48229803117255127</v>
      </c>
      <c r="P2569">
        <f t="shared" si="671"/>
        <v>0.15615777307653314</v>
      </c>
      <c r="Q2569">
        <f t="shared" si="672"/>
        <v>0.86197642603197611</v>
      </c>
      <c r="R2569">
        <f t="shared" si="673"/>
        <v>1</v>
      </c>
      <c r="AG2569" s="8">
        <f t="shared" si="663"/>
        <v>-3.4329837234202243E-2</v>
      </c>
      <c r="AH2569" s="8">
        <f t="shared" si="664"/>
        <v>0.75533039948985325</v>
      </c>
      <c r="AI2569" s="8">
        <f t="shared" si="665"/>
        <v>0.65444438257347137</v>
      </c>
      <c r="AJ2569" s="8"/>
      <c r="AK2569" s="8"/>
      <c r="AL2569" s="8"/>
      <c r="AN2569" s="8">
        <f t="shared" si="674"/>
        <v>1.0000000000000002</v>
      </c>
      <c r="AO2569" s="8">
        <f t="shared" si="675"/>
        <v>1.6162151633795385</v>
      </c>
      <c r="AP2569" s="8">
        <f t="shared" si="676"/>
        <v>0.85734877684817379</v>
      </c>
      <c r="AQ2569" s="8"/>
      <c r="AR2569" s="8">
        <f t="shared" si="677"/>
        <v>92.602307646694356</v>
      </c>
      <c r="AS2569" s="8">
        <f t="shared" si="678"/>
        <v>40.877533515896218</v>
      </c>
    </row>
    <row r="2570" spans="1:45">
      <c r="A2570" s="20">
        <v>91.458033330000006</v>
      </c>
      <c r="B2570" s="20">
        <v>124.4010365</v>
      </c>
      <c r="C2570" s="20">
        <v>-269.5391194</v>
      </c>
      <c r="E2570" s="9">
        <f t="shared" si="666"/>
        <v>-835.59896349999997</v>
      </c>
      <c r="F2570" s="9">
        <f t="shared" si="667"/>
        <v>270.4608806</v>
      </c>
      <c r="I2570">
        <v>1</v>
      </c>
      <c r="J2570">
        <f t="shared" si="668"/>
        <v>0.53184806555200348</v>
      </c>
      <c r="K2570">
        <f t="shared" si="669"/>
        <v>2.8285613863472303</v>
      </c>
      <c r="O2570">
        <f t="shared" si="670"/>
        <v>-0.48248290160606344</v>
      </c>
      <c r="P2570">
        <f t="shared" si="671"/>
        <v>0.1561667212896431</v>
      </c>
      <c r="Q2570">
        <f t="shared" si="672"/>
        <v>0.861871338901252</v>
      </c>
      <c r="R2570">
        <f t="shared" si="673"/>
        <v>1</v>
      </c>
      <c r="AG2570" s="8">
        <f t="shared" si="663"/>
        <v>-3.4178058553390456E-2</v>
      </c>
      <c r="AH2570" s="8">
        <f t="shared" si="664"/>
        <v>0.75543197090876668</v>
      </c>
      <c r="AI2570" s="8">
        <f t="shared" si="665"/>
        <v>0.6543350805530892</v>
      </c>
      <c r="AJ2570" s="8"/>
      <c r="AK2570" s="8"/>
      <c r="AL2570" s="8"/>
      <c r="AN2570" s="8">
        <f t="shared" si="674"/>
        <v>1.0000000000000004</v>
      </c>
      <c r="AO2570" s="8">
        <f t="shared" si="675"/>
        <v>1.616008560826949</v>
      </c>
      <c r="AP2570" s="8">
        <f t="shared" si="676"/>
        <v>0.85749332613700757</v>
      </c>
      <c r="AQ2570" s="8"/>
      <c r="AR2570" s="8">
        <f t="shared" si="677"/>
        <v>92.590470192394349</v>
      </c>
      <c r="AS2570" s="8">
        <f t="shared" si="678"/>
        <v>40.869251451714426</v>
      </c>
    </row>
    <row r="2571" spans="1:45">
      <c r="A2571" s="20">
        <v>91.491399999999999</v>
      </c>
      <c r="B2571" s="20">
        <v>123.7117739</v>
      </c>
      <c r="C2571" s="20">
        <v>-269.4797648</v>
      </c>
      <c r="E2571" s="9">
        <f t="shared" si="666"/>
        <v>-836.28822609999997</v>
      </c>
      <c r="F2571" s="9">
        <f t="shared" si="667"/>
        <v>270.5202352</v>
      </c>
      <c r="I2571">
        <v>1</v>
      </c>
      <c r="J2571">
        <f t="shared" si="668"/>
        <v>0.53218613037367823</v>
      </c>
      <c r="K2571">
        <f t="shared" si="669"/>
        <v>2.8287386244628929</v>
      </c>
      <c r="O2571">
        <f t="shared" si="670"/>
        <v>-0.48278777022670938</v>
      </c>
      <c r="P2571">
        <f t="shared" si="671"/>
        <v>0.15617087156957771</v>
      </c>
      <c r="Q2571">
        <f t="shared" si="672"/>
        <v>0.86169984785464626</v>
      </c>
      <c r="R2571">
        <f t="shared" si="673"/>
        <v>1</v>
      </c>
      <c r="AG2571" s="8">
        <f t="shared" si="663"/>
        <v>-3.3936187105179261E-2</v>
      </c>
      <c r="AH2571" s="8">
        <f t="shared" si="664"/>
        <v>0.75560355245336841</v>
      </c>
      <c r="AI2571" s="8">
        <f t="shared" si="665"/>
        <v>0.65414952933149184</v>
      </c>
      <c r="AJ2571" s="8"/>
      <c r="AK2571" s="8"/>
      <c r="AL2571" s="8"/>
      <c r="AN2571" s="8">
        <f t="shared" si="674"/>
        <v>1.0000000000000004</v>
      </c>
      <c r="AO2571" s="8">
        <f t="shared" si="675"/>
        <v>1.6156788534184954</v>
      </c>
      <c r="AP2571" s="8">
        <f t="shared" si="676"/>
        <v>0.8577386717702864</v>
      </c>
      <c r="AQ2571" s="8"/>
      <c r="AR2571" s="8">
        <f t="shared" si="677"/>
        <v>92.571579349415771</v>
      </c>
      <c r="AS2571" s="8">
        <f t="shared" si="678"/>
        <v>40.855194182405583</v>
      </c>
    </row>
    <row r="2572" spans="1:45">
      <c r="A2572" s="20">
        <v>91.524766670000005</v>
      </c>
      <c r="B2572" s="20">
        <v>122.95285079999999</v>
      </c>
      <c r="C2572" s="20">
        <v>-269.46517219999998</v>
      </c>
      <c r="E2572" s="9">
        <f t="shared" si="666"/>
        <v>-837.04714920000004</v>
      </c>
      <c r="F2572" s="9">
        <f t="shared" si="667"/>
        <v>270.53482780000002</v>
      </c>
      <c r="I2572">
        <v>1</v>
      </c>
      <c r="J2572">
        <f t="shared" si="668"/>
        <v>0.53255039937684523</v>
      </c>
      <c r="K2572">
        <f t="shared" si="669"/>
        <v>2.8289883670601044</v>
      </c>
      <c r="O2572">
        <f t="shared" si="670"/>
        <v>-0.48312540376506208</v>
      </c>
      <c r="P2572">
        <f t="shared" si="671"/>
        <v>0.1561468168648612</v>
      </c>
      <c r="Q2572">
        <f t="shared" si="672"/>
        <v>0.8615149539153788</v>
      </c>
      <c r="R2572">
        <f t="shared" si="673"/>
        <v>1</v>
      </c>
      <c r="AG2572" s="8">
        <f t="shared" si="663"/>
        <v>-3.3691149303768209E-2</v>
      </c>
      <c r="AH2572" s="8">
        <f t="shared" si="664"/>
        <v>0.75580466568813365</v>
      </c>
      <c r="AI2572" s="8">
        <f t="shared" si="665"/>
        <v>0.65392982328583238</v>
      </c>
      <c r="AJ2572" s="8"/>
      <c r="AK2572" s="8"/>
      <c r="AL2572" s="8"/>
      <c r="AN2572" s="8">
        <f t="shared" si="674"/>
        <v>1.0000000000000002</v>
      </c>
      <c r="AO2572" s="8">
        <f t="shared" si="675"/>
        <v>1.6153433663622991</v>
      </c>
      <c r="AP2572" s="8">
        <f t="shared" si="676"/>
        <v>0.85802911141956362</v>
      </c>
      <c r="AQ2572" s="8"/>
      <c r="AR2572" s="8">
        <f t="shared" si="677"/>
        <v>92.552357357014458</v>
      </c>
      <c r="AS2572" s="8">
        <f t="shared" si="678"/>
        <v>40.838553216298735</v>
      </c>
    </row>
    <row r="2573" spans="1:45">
      <c r="A2573" s="20">
        <v>91.558133330000004</v>
      </c>
      <c r="B2573" s="20">
        <v>122.5593908</v>
      </c>
      <c r="C2573" s="20">
        <v>-269.48260950000002</v>
      </c>
      <c r="E2573" s="9">
        <f t="shared" si="666"/>
        <v>-837.44060920000004</v>
      </c>
      <c r="F2573" s="9">
        <f t="shared" si="667"/>
        <v>270.51739049999998</v>
      </c>
      <c r="I2573">
        <v>1</v>
      </c>
      <c r="J2573">
        <f t="shared" si="668"/>
        <v>0.53273535156159035</v>
      </c>
      <c r="K2573">
        <f t="shared" si="669"/>
        <v>2.8291447174484006</v>
      </c>
      <c r="O2573">
        <f t="shared" si="670"/>
        <v>-0.48330142771571583</v>
      </c>
      <c r="P2573">
        <f t="shared" si="671"/>
        <v>0.15612025451628872</v>
      </c>
      <c r="Q2573">
        <f t="shared" si="672"/>
        <v>0.86142103300170236</v>
      </c>
      <c r="R2573">
        <f t="shared" si="673"/>
        <v>1</v>
      </c>
      <c r="AG2573" s="8">
        <f t="shared" si="663"/>
        <v>-3.3574577348329637E-2</v>
      </c>
      <c r="AH2573" s="8">
        <f t="shared" si="664"/>
        <v>0.75591494911215551</v>
      </c>
      <c r="AI2573" s="8">
        <f t="shared" si="665"/>
        <v>0.65380833389048243</v>
      </c>
      <c r="AJ2573" s="8"/>
      <c r="AK2573" s="8"/>
      <c r="AL2573" s="8"/>
      <c r="AN2573" s="8">
        <f t="shared" si="674"/>
        <v>1</v>
      </c>
      <c r="AO2573" s="8">
        <f t="shared" si="675"/>
        <v>1.6151829674341716</v>
      </c>
      <c r="AP2573" s="8">
        <f t="shared" si="676"/>
        <v>0.85818968260333039</v>
      </c>
      <c r="AQ2573" s="8"/>
      <c r="AR2573" s="8">
        <f t="shared" si="677"/>
        <v>92.543167175394316</v>
      </c>
      <c r="AS2573" s="8">
        <f t="shared" si="678"/>
        <v>40.829353165157478</v>
      </c>
    </row>
    <row r="2574" spans="1:45">
      <c r="A2574" s="20">
        <v>91.591499999999996</v>
      </c>
      <c r="B2574" s="20">
        <v>121.79086409999999</v>
      </c>
      <c r="C2574" s="20">
        <v>-269.20808340000002</v>
      </c>
      <c r="E2574" s="9">
        <f t="shared" si="666"/>
        <v>-838.20913589999998</v>
      </c>
      <c r="F2574" s="9">
        <f t="shared" si="667"/>
        <v>270.79191659999998</v>
      </c>
      <c r="I2574">
        <v>1</v>
      </c>
      <c r="J2574">
        <f t="shared" si="668"/>
        <v>0.53314401874090667</v>
      </c>
      <c r="K2574">
        <f t="shared" si="669"/>
        <v>2.8291163385201217</v>
      </c>
      <c r="O2574">
        <f t="shared" si="670"/>
        <v>-0.48363194394251624</v>
      </c>
      <c r="P2574">
        <f t="shared" si="671"/>
        <v>0.15624217801988013</v>
      </c>
      <c r="Q2574">
        <f t="shared" si="672"/>
        <v>0.86121340247698597</v>
      </c>
      <c r="R2574">
        <f t="shared" si="673"/>
        <v>1</v>
      </c>
      <c r="AG2574" s="8">
        <f t="shared" si="663"/>
        <v>-3.3218286801526997E-2</v>
      </c>
      <c r="AH2574" s="8">
        <f t="shared" si="664"/>
        <v>0.75605499053398595</v>
      </c>
      <c r="AI2574" s="8">
        <f t="shared" si="665"/>
        <v>0.65366459037538982</v>
      </c>
      <c r="AJ2574" s="8"/>
      <c r="AK2574" s="8"/>
      <c r="AL2574" s="8"/>
      <c r="AN2574" s="8">
        <f t="shared" si="674"/>
        <v>1.0000000000000002</v>
      </c>
      <c r="AO2574" s="8">
        <f t="shared" si="675"/>
        <v>1.6147044248316831</v>
      </c>
      <c r="AP2574" s="8">
        <f t="shared" si="676"/>
        <v>0.8583796380413401</v>
      </c>
      <c r="AQ2574" s="8"/>
      <c r="AR2574" s="8">
        <f t="shared" si="677"/>
        <v>92.515748703954529</v>
      </c>
      <c r="AS2574" s="8">
        <f t="shared" si="678"/>
        <v>40.818469520263967</v>
      </c>
    </row>
    <row r="2575" spans="1:45">
      <c r="A2575" s="20">
        <v>91.624866670000003</v>
      </c>
      <c r="B2575" s="20">
        <v>121.1232351</v>
      </c>
      <c r="C2575" s="20">
        <v>-268.80690399999997</v>
      </c>
      <c r="E2575" s="9">
        <f t="shared" si="666"/>
        <v>-838.87676490000001</v>
      </c>
      <c r="F2575" s="9">
        <f t="shared" si="667"/>
        <v>271.19309600000003</v>
      </c>
      <c r="I2575">
        <v>1</v>
      </c>
      <c r="J2575">
        <f t="shared" si="668"/>
        <v>0.53352392555122707</v>
      </c>
      <c r="K2575">
        <f t="shared" si="669"/>
        <v>2.8289161254268178</v>
      </c>
      <c r="O2575">
        <f t="shared" si="670"/>
        <v>-0.48391193464935911</v>
      </c>
      <c r="P2575">
        <f t="shared" si="671"/>
        <v>0.15643963599892213</v>
      </c>
      <c r="Q2575">
        <f t="shared" si="672"/>
        <v>0.86102025515805325</v>
      </c>
      <c r="R2575">
        <f t="shared" si="673"/>
        <v>1</v>
      </c>
      <c r="AG2575" s="8">
        <f t="shared" si="663"/>
        <v>-3.2841090047227406E-2</v>
      </c>
      <c r="AH2575" s="8">
        <f t="shared" si="664"/>
        <v>0.75613682583279229</v>
      </c>
      <c r="AI2575" s="8">
        <f t="shared" si="665"/>
        <v>0.65358898661469156</v>
      </c>
      <c r="AJ2575" s="8"/>
      <c r="AK2575" s="8"/>
      <c r="AL2575" s="8"/>
      <c r="AN2575" s="8">
        <f t="shared" si="674"/>
        <v>1</v>
      </c>
      <c r="AO2575" s="8">
        <f t="shared" si="675"/>
        <v>1.6142017816855392</v>
      </c>
      <c r="AP2575" s="8">
        <f t="shared" si="676"/>
        <v>0.85847953505410335</v>
      </c>
      <c r="AQ2575" s="8"/>
      <c r="AR2575" s="8">
        <f t="shared" si="677"/>
        <v>92.486949373079298</v>
      </c>
      <c r="AS2575" s="8">
        <f t="shared" si="678"/>
        <v>40.81274584304667</v>
      </c>
    </row>
    <row r="2576" spans="1:45">
      <c r="A2576" s="20">
        <v>91.658233330000002</v>
      </c>
      <c r="B2576" s="20">
        <v>120.6268149</v>
      </c>
      <c r="C2576" s="20">
        <v>-268.6585632</v>
      </c>
      <c r="E2576" s="9">
        <f t="shared" si="666"/>
        <v>-839.3731851</v>
      </c>
      <c r="F2576" s="9">
        <f t="shared" si="667"/>
        <v>271.3414368</v>
      </c>
      <c r="I2576">
        <v>1</v>
      </c>
      <c r="J2576">
        <f t="shared" si="668"/>
        <v>0.5337832184458946</v>
      </c>
      <c r="K2576">
        <f t="shared" si="669"/>
        <v>2.8289292228465284</v>
      </c>
      <c r="O2576">
        <f t="shared" si="670"/>
        <v>-0.48412639974036376</v>
      </c>
      <c r="P2576">
        <f t="shared" si="671"/>
        <v>0.15650196507374878</v>
      </c>
      <c r="Q2576">
        <f t="shared" si="672"/>
        <v>0.86088835745553483</v>
      </c>
      <c r="R2576">
        <f t="shared" si="673"/>
        <v>1</v>
      </c>
      <c r="AG2576" s="8">
        <f t="shared" si="663"/>
        <v>-3.2623220270322939E-2</v>
      </c>
      <c r="AH2576" s="8">
        <f t="shared" si="664"/>
        <v>0.75623413929600691</v>
      </c>
      <c r="AI2576" s="8">
        <f t="shared" si="665"/>
        <v>0.65348730061296667</v>
      </c>
      <c r="AJ2576" s="8"/>
      <c r="AK2576" s="8"/>
      <c r="AL2576" s="8"/>
      <c r="AN2576" s="8">
        <f t="shared" si="674"/>
        <v>1.0000000000000002</v>
      </c>
      <c r="AO2576" s="8">
        <f t="shared" si="675"/>
        <v>1.6139086436256036</v>
      </c>
      <c r="AP2576" s="8">
        <f t="shared" si="676"/>
        <v>0.85861388155189111</v>
      </c>
      <c r="AQ2576" s="8"/>
      <c r="AR2576" s="8">
        <f t="shared" si="677"/>
        <v>92.470153799430335</v>
      </c>
      <c r="AS2576" s="8">
        <f t="shared" si="678"/>
        <v>40.805048355731067</v>
      </c>
    </row>
    <row r="2577" spans="1:45">
      <c r="A2577" s="20">
        <v>91.691599999999994</v>
      </c>
      <c r="B2577" s="20">
        <v>119.8030598</v>
      </c>
      <c r="C2577" s="20">
        <v>-268.59671650000001</v>
      </c>
      <c r="E2577" s="9">
        <f t="shared" si="666"/>
        <v>-840.19694019999997</v>
      </c>
      <c r="F2577" s="9">
        <f t="shared" si="667"/>
        <v>271.40328349999999</v>
      </c>
      <c r="I2577">
        <v>1</v>
      </c>
      <c r="J2577">
        <f t="shared" si="668"/>
        <v>0.5341849636741125</v>
      </c>
      <c r="K2577">
        <f t="shared" si="669"/>
        <v>2.8291495469593353</v>
      </c>
      <c r="O2577">
        <f t="shared" si="670"/>
        <v>-0.48448994330197959</v>
      </c>
      <c r="P2577">
        <f t="shared" si="671"/>
        <v>0.15650159521360063</v>
      </c>
      <c r="Q2577">
        <f t="shared" si="672"/>
        <v>0.86068388246489369</v>
      </c>
      <c r="R2577">
        <f t="shared" si="673"/>
        <v>1</v>
      </c>
      <c r="AG2577" s="8">
        <f t="shared" si="663"/>
        <v>-3.2338614430691304E-2</v>
      </c>
      <c r="AH2577" s="8">
        <f t="shared" si="664"/>
        <v>0.75644037622289595</v>
      </c>
      <c r="AI2577" s="8">
        <f t="shared" si="665"/>
        <v>0.65326271226549182</v>
      </c>
      <c r="AJ2577" s="8"/>
      <c r="AK2577" s="8"/>
      <c r="AL2577" s="8"/>
      <c r="AN2577" s="8">
        <f t="shared" si="674"/>
        <v>1</v>
      </c>
      <c r="AO2577" s="8">
        <f t="shared" si="675"/>
        <v>1.6135213528278676</v>
      </c>
      <c r="AP2577" s="8">
        <f t="shared" si="676"/>
        <v>0.85891055016639162</v>
      </c>
      <c r="AQ2577" s="8"/>
      <c r="AR2577" s="8">
        <f t="shared" si="677"/>
        <v>92.447963671275815</v>
      </c>
      <c r="AS2577" s="8">
        <f t="shared" si="678"/>
        <v>40.788050496206189</v>
      </c>
    </row>
    <row r="2578" spans="1:45">
      <c r="A2578" s="20">
        <v>91.724966670000001</v>
      </c>
      <c r="B2578" s="20">
        <v>119.5559294</v>
      </c>
      <c r="C2578" s="20">
        <v>-268.55153890000003</v>
      </c>
      <c r="E2578" s="9">
        <f t="shared" si="666"/>
        <v>-840.44407060000003</v>
      </c>
      <c r="F2578" s="9">
        <f t="shared" si="667"/>
        <v>271.44846109999997</v>
      </c>
      <c r="I2578">
        <v>1</v>
      </c>
      <c r="J2578">
        <f t="shared" si="668"/>
        <v>0.53430954945202691</v>
      </c>
      <c r="K2578">
        <f t="shared" si="669"/>
        <v>2.8291868815671841</v>
      </c>
      <c r="O2578">
        <f t="shared" si="670"/>
        <v>-0.48459782088749742</v>
      </c>
      <c r="P2578">
        <f t="shared" si="671"/>
        <v>0.15651646234878519</v>
      </c>
      <c r="Q2578">
        <f t="shared" si="672"/>
        <v>0.86062044421737405</v>
      </c>
      <c r="R2578">
        <f t="shared" si="673"/>
        <v>1</v>
      </c>
      <c r="AG2578" s="8">
        <f t="shared" si="663"/>
        <v>-3.2242165554598134E-2</v>
      </c>
      <c r="AH2578" s="8">
        <f t="shared" si="664"/>
        <v>0.75649571409993421</v>
      </c>
      <c r="AI2578" s="8">
        <f t="shared" si="665"/>
        <v>0.65320339658392812</v>
      </c>
      <c r="AJ2578" s="8"/>
      <c r="AK2578" s="8"/>
      <c r="AL2578" s="8"/>
      <c r="AN2578" s="8">
        <f t="shared" si="674"/>
        <v>1</v>
      </c>
      <c r="AO2578" s="8">
        <f t="shared" si="675"/>
        <v>1.6133909688664521</v>
      </c>
      <c r="AP2578" s="8">
        <f t="shared" si="676"/>
        <v>0.85898889017931879</v>
      </c>
      <c r="AQ2578" s="8"/>
      <c r="AR2578" s="8">
        <f t="shared" si="677"/>
        <v>92.440493220570502</v>
      </c>
      <c r="AS2578" s="8">
        <f t="shared" si="678"/>
        <v>40.783561944098466</v>
      </c>
    </row>
    <row r="2579" spans="1:45">
      <c r="A2579" s="20">
        <v>91.758333329999999</v>
      </c>
      <c r="B2579" s="20">
        <v>118.8191503</v>
      </c>
      <c r="C2579" s="20">
        <v>-268.48478720000003</v>
      </c>
      <c r="E2579" s="9">
        <f t="shared" si="666"/>
        <v>-841.18084969999995</v>
      </c>
      <c r="F2579" s="9">
        <f t="shared" si="667"/>
        <v>271.51521279999997</v>
      </c>
      <c r="I2579">
        <v>1</v>
      </c>
      <c r="J2579">
        <f t="shared" si="668"/>
        <v>0.53467044270620756</v>
      </c>
      <c r="K2579">
        <f t="shared" si="669"/>
        <v>2.8293712064139851</v>
      </c>
      <c r="O2579">
        <f t="shared" si="670"/>
        <v>-0.4849222070481245</v>
      </c>
      <c r="P2579">
        <f t="shared" si="671"/>
        <v>0.15652253173033365</v>
      </c>
      <c r="Q2579">
        <f t="shared" si="672"/>
        <v>0.86043660438890124</v>
      </c>
      <c r="R2579">
        <f t="shared" si="673"/>
        <v>1</v>
      </c>
      <c r="AG2579" s="8">
        <f t="shared" si="663"/>
        <v>-3.1982992915321029E-2</v>
      </c>
      <c r="AH2579" s="8">
        <f t="shared" si="664"/>
        <v>0.75667713555960514</v>
      </c>
      <c r="AI2579" s="8">
        <f t="shared" si="665"/>
        <v>0.65300597293247586</v>
      </c>
      <c r="AJ2579" s="8"/>
      <c r="AK2579" s="8"/>
      <c r="AL2579" s="8"/>
      <c r="AN2579" s="8">
        <f t="shared" si="674"/>
        <v>1</v>
      </c>
      <c r="AO2579" s="8">
        <f t="shared" si="675"/>
        <v>1.6130388703041612</v>
      </c>
      <c r="AP2579" s="8">
        <f t="shared" si="676"/>
        <v>0.85924959543619361</v>
      </c>
      <c r="AQ2579" s="8"/>
      <c r="AR2579" s="8">
        <f t="shared" si="677"/>
        <v>92.420319458978611</v>
      </c>
      <c r="AS2579" s="8">
        <f t="shared" si="678"/>
        <v>40.768624633182661</v>
      </c>
    </row>
    <row r="2580" spans="1:45">
      <c r="A2580" s="20">
        <v>91.791700000000006</v>
      </c>
      <c r="B2580" s="20">
        <v>118.3858978</v>
      </c>
      <c r="C2580" s="20">
        <v>-268.3943261</v>
      </c>
      <c r="E2580" s="9">
        <f t="shared" si="666"/>
        <v>-841.61410220000005</v>
      </c>
      <c r="F2580" s="9">
        <f t="shared" si="667"/>
        <v>271.6056739</v>
      </c>
      <c r="I2580">
        <v>1</v>
      </c>
      <c r="J2580">
        <f t="shared" si="668"/>
        <v>0.53489045785600853</v>
      </c>
      <c r="K2580">
        <f t="shared" si="669"/>
        <v>2.8294243480020178</v>
      </c>
      <c r="O2580">
        <f t="shared" si="670"/>
        <v>-0.48511067223672322</v>
      </c>
      <c r="P2580">
        <f t="shared" si="671"/>
        <v>0.15655489933511871</v>
      </c>
      <c r="Q2580">
        <f t="shared" si="672"/>
        <v>0.86032447319380922</v>
      </c>
      <c r="R2580">
        <f t="shared" si="673"/>
        <v>1</v>
      </c>
      <c r="AG2580" s="8">
        <f t="shared" si="663"/>
        <v>-3.1809315688995865E-2</v>
      </c>
      <c r="AH2580" s="8">
        <f t="shared" si="664"/>
        <v>0.75677125257594491</v>
      </c>
      <c r="AI2580" s="8">
        <f t="shared" si="665"/>
        <v>0.65290538266278175</v>
      </c>
      <c r="AJ2580" s="8"/>
      <c r="AK2580" s="8"/>
      <c r="AL2580" s="8"/>
      <c r="AN2580" s="8">
        <f t="shared" si="674"/>
        <v>1.0000000000000004</v>
      </c>
      <c r="AO2580" s="8">
        <f t="shared" si="675"/>
        <v>1.6128045323027775</v>
      </c>
      <c r="AP2580" s="8">
        <f t="shared" si="676"/>
        <v>0.85938240608475114</v>
      </c>
      <c r="AQ2580" s="8"/>
      <c r="AR2580" s="8">
        <f t="shared" si="677"/>
        <v>92.406892880519806</v>
      </c>
      <c r="AS2580" s="8">
        <f t="shared" si="678"/>
        <v>40.761015143545926</v>
      </c>
    </row>
    <row r="2581" spans="1:45">
      <c r="A2581" s="20">
        <v>91.825066669999998</v>
      </c>
      <c r="B2581" s="20">
        <v>117.6966463</v>
      </c>
      <c r="C2581" s="20">
        <v>-268.24587939999998</v>
      </c>
      <c r="E2581" s="9">
        <f t="shared" si="666"/>
        <v>-842.3033537</v>
      </c>
      <c r="F2581" s="9">
        <f t="shared" si="667"/>
        <v>271.75412060000002</v>
      </c>
      <c r="I2581">
        <v>1</v>
      </c>
      <c r="J2581">
        <f t="shared" si="668"/>
        <v>0.5352410567417758</v>
      </c>
      <c r="K2581">
        <f t="shared" si="669"/>
        <v>2.8295039052224613</v>
      </c>
      <c r="O2581">
        <f t="shared" si="670"/>
        <v>-0.48541015436463192</v>
      </c>
      <c r="P2581">
        <f t="shared" si="671"/>
        <v>0.15660890942701086</v>
      </c>
      <c r="Q2581">
        <f t="shared" si="672"/>
        <v>0.86014570366176135</v>
      </c>
      <c r="R2581">
        <f t="shared" si="673"/>
        <v>1</v>
      </c>
      <c r="AG2581" s="8">
        <f t="shared" si="663"/>
        <v>-3.1531217762245489E-2</v>
      </c>
      <c r="AH2581" s="8">
        <f t="shared" si="664"/>
        <v>0.75691974987122035</v>
      </c>
      <c r="AI2581" s="8">
        <f t="shared" si="665"/>
        <v>0.65274671547340568</v>
      </c>
      <c r="AJ2581" s="8"/>
      <c r="AK2581" s="8"/>
      <c r="AL2581" s="8"/>
      <c r="AN2581" s="8">
        <f t="shared" si="674"/>
        <v>1.0000000000000002</v>
      </c>
      <c r="AO2581" s="8">
        <f t="shared" si="675"/>
        <v>1.6124295352331528</v>
      </c>
      <c r="AP2581" s="8">
        <f t="shared" si="676"/>
        <v>0.85959186555024136</v>
      </c>
      <c r="AQ2581" s="8"/>
      <c r="AR2581" s="8">
        <f t="shared" si="677"/>
        <v>92.385407131100521</v>
      </c>
      <c r="AS2581" s="8">
        <f t="shared" si="678"/>
        <v>40.749014000194265</v>
      </c>
    </row>
    <row r="2582" spans="1:45">
      <c r="A2582" s="20">
        <v>91.858433329999997</v>
      </c>
      <c r="B2582" s="20">
        <v>116.9135696</v>
      </c>
      <c r="C2582" s="20">
        <v>-268.0137613</v>
      </c>
      <c r="E2582" s="9">
        <f t="shared" si="666"/>
        <v>-843.08643040000004</v>
      </c>
      <c r="F2582" s="9">
        <f t="shared" si="667"/>
        <v>271.9862387</v>
      </c>
      <c r="I2582">
        <v>1</v>
      </c>
      <c r="J2582">
        <f t="shared" si="668"/>
        <v>0.53564894085834913</v>
      </c>
      <c r="K2582">
        <f t="shared" si="669"/>
        <v>2.8295259580405192</v>
      </c>
      <c r="O2582">
        <f t="shared" si="670"/>
        <v>-0.48574746211219477</v>
      </c>
      <c r="P2582">
        <f t="shared" si="671"/>
        <v>0.15670590868754017</v>
      </c>
      <c r="Q2582">
        <f t="shared" si="672"/>
        <v>0.85993759147625026</v>
      </c>
      <c r="R2582">
        <f t="shared" si="673"/>
        <v>1</v>
      </c>
      <c r="AG2582" s="8">
        <f t="shared" si="663"/>
        <v>-3.1188985389938861E-2</v>
      </c>
      <c r="AH2582" s="8">
        <f t="shared" si="664"/>
        <v>0.7570728068852457</v>
      </c>
      <c r="AI2582" s="8">
        <f t="shared" si="665"/>
        <v>0.65258563596300656</v>
      </c>
      <c r="AJ2582" s="8"/>
      <c r="AK2582" s="8"/>
      <c r="AL2582" s="8"/>
      <c r="AN2582" s="8">
        <f t="shared" si="674"/>
        <v>1</v>
      </c>
      <c r="AO2582" s="8">
        <f t="shared" si="675"/>
        <v>1.6119698554701349</v>
      </c>
      <c r="AP2582" s="8">
        <f t="shared" si="676"/>
        <v>0.85980447090328893</v>
      </c>
      <c r="AQ2582" s="8"/>
      <c r="AR2582" s="8">
        <f t="shared" si="677"/>
        <v>92.359069420752036</v>
      </c>
      <c r="AS2582" s="8">
        <f t="shared" si="678"/>
        <v>40.736832610762754</v>
      </c>
    </row>
    <row r="2583" spans="1:45">
      <c r="A2583" s="20">
        <v>91.891800000000003</v>
      </c>
      <c r="B2583" s="20">
        <v>116.4836257</v>
      </c>
      <c r="C2583" s="20">
        <v>-267.83124090000001</v>
      </c>
      <c r="E2583" s="9">
        <f t="shared" si="666"/>
        <v>-843.51637430000005</v>
      </c>
      <c r="F2583" s="9">
        <f t="shared" si="667"/>
        <v>272.16875909999999</v>
      </c>
      <c r="I2583">
        <v>1</v>
      </c>
      <c r="J2583">
        <f t="shared" si="668"/>
        <v>0.53588124826367367</v>
      </c>
      <c r="K2583">
        <f t="shared" si="669"/>
        <v>2.8294789096058892</v>
      </c>
      <c r="O2583">
        <f t="shared" si="670"/>
        <v>-0.48593019401262094</v>
      </c>
      <c r="P2583">
        <f t="shared" si="671"/>
        <v>0.15679010146470537</v>
      </c>
      <c r="Q2583">
        <f t="shared" si="672"/>
        <v>0.85981899876052048</v>
      </c>
      <c r="R2583">
        <f t="shared" si="673"/>
        <v>1</v>
      </c>
      <c r="AG2583" s="8">
        <f t="shared" si="663"/>
        <v>-3.0978234539938976E-2</v>
      </c>
      <c r="AH2583" s="8">
        <f t="shared" si="664"/>
        <v>0.75714333393370326</v>
      </c>
      <c r="AI2583" s="8">
        <f t="shared" si="665"/>
        <v>0.65251384725884976</v>
      </c>
      <c r="AJ2583" s="8"/>
      <c r="AK2583" s="8"/>
      <c r="AL2583" s="8"/>
      <c r="AN2583" s="8">
        <f t="shared" si="674"/>
        <v>1.0000000000000002</v>
      </c>
      <c r="AO2583" s="8">
        <f t="shared" si="675"/>
        <v>1.6116881428783334</v>
      </c>
      <c r="AP2583" s="8">
        <f t="shared" si="676"/>
        <v>0.85989921071664044</v>
      </c>
      <c r="AQ2583" s="8"/>
      <c r="AR2583" s="8">
        <f t="shared" si="677"/>
        <v>92.342928478206105</v>
      </c>
      <c r="AS2583" s="8">
        <f t="shared" si="678"/>
        <v>40.731404419305854</v>
      </c>
    </row>
    <row r="2584" spans="1:45">
      <c r="A2584" s="20">
        <v>91.925166669999996</v>
      </c>
      <c r="B2584" s="20">
        <v>115.7405705</v>
      </c>
      <c r="C2584" s="20">
        <v>-267.67152659999999</v>
      </c>
      <c r="E2584" s="9">
        <f t="shared" si="666"/>
        <v>-844.25942950000001</v>
      </c>
      <c r="F2584" s="9">
        <f t="shared" si="667"/>
        <v>272.32847340000001</v>
      </c>
      <c r="I2584">
        <v>1</v>
      </c>
      <c r="J2584">
        <f t="shared" si="668"/>
        <v>0.53625872500234772</v>
      </c>
      <c r="K2584">
        <f t="shared" si="669"/>
        <v>2.8295647772233528</v>
      </c>
      <c r="O2584">
        <f t="shared" si="670"/>
        <v>-0.48625251034468736</v>
      </c>
      <c r="P2584">
        <f t="shared" si="671"/>
        <v>0.15684800098414114</v>
      </c>
      <c r="Q2584">
        <f t="shared" si="672"/>
        <v>0.85962619828083919</v>
      </c>
      <c r="R2584">
        <f t="shared" si="673"/>
        <v>1</v>
      </c>
      <c r="AG2584" s="8">
        <f t="shared" si="663"/>
        <v>-3.0678911244199192E-2</v>
      </c>
      <c r="AH2584" s="8">
        <f t="shared" si="664"/>
        <v>0.75730303609053151</v>
      </c>
      <c r="AI2584" s="8">
        <f t="shared" si="665"/>
        <v>0.65234263691171823</v>
      </c>
      <c r="AJ2584" s="8"/>
      <c r="AK2584" s="8"/>
      <c r="AL2584" s="8"/>
      <c r="AN2584" s="8">
        <f t="shared" si="674"/>
        <v>1.0000000000000002</v>
      </c>
      <c r="AO2584" s="8">
        <f t="shared" si="675"/>
        <v>1.6112849339857827</v>
      </c>
      <c r="AP2584" s="8">
        <f t="shared" si="676"/>
        <v>0.86012512644411765</v>
      </c>
      <c r="AQ2584" s="8"/>
      <c r="AR2584" s="8">
        <f t="shared" si="677"/>
        <v>92.319826310400813</v>
      </c>
      <c r="AS2584" s="8">
        <f t="shared" si="678"/>
        <v>40.718460401595785</v>
      </c>
    </row>
    <row r="2585" spans="1:45">
      <c r="A2585" s="20">
        <v>91.958533329999995</v>
      </c>
      <c r="B2585" s="20">
        <v>115.0729163</v>
      </c>
      <c r="C2585" s="20">
        <v>-267.62730390000002</v>
      </c>
      <c r="E2585" s="9">
        <f t="shared" si="666"/>
        <v>-844.92708370000003</v>
      </c>
      <c r="F2585" s="9">
        <f t="shared" si="667"/>
        <v>272.37269609999998</v>
      </c>
      <c r="I2585">
        <v>1</v>
      </c>
      <c r="J2585">
        <f t="shared" si="668"/>
        <v>0.53658255903426766</v>
      </c>
      <c r="K2585">
        <f t="shared" si="669"/>
        <v>2.8297482483635381</v>
      </c>
      <c r="O2585">
        <f t="shared" si="670"/>
        <v>-0.48654620367715451</v>
      </c>
      <c r="P2585">
        <f t="shared" si="671"/>
        <v>0.15684418671069555</v>
      </c>
      <c r="Q2585">
        <f t="shared" si="672"/>
        <v>0.85946069880036358</v>
      </c>
      <c r="R2585">
        <f t="shared" si="673"/>
        <v>1</v>
      </c>
      <c r="AG2585" s="8">
        <f t="shared" si="663"/>
        <v>-3.0451360379746051E-2</v>
      </c>
      <c r="AH2585" s="8">
        <f t="shared" si="664"/>
        <v>0.75747057424550612</v>
      </c>
      <c r="AI2585" s="8">
        <f t="shared" si="665"/>
        <v>0.65215875659474676</v>
      </c>
      <c r="AJ2585" s="8"/>
      <c r="AK2585" s="8"/>
      <c r="AL2585" s="8"/>
      <c r="AN2585" s="8">
        <f t="shared" si="674"/>
        <v>1</v>
      </c>
      <c r="AO2585" s="8">
        <f t="shared" si="675"/>
        <v>1.6109760679502467</v>
      </c>
      <c r="AP2585" s="8">
        <f t="shared" si="676"/>
        <v>0.86036771155463043</v>
      </c>
      <c r="AQ2585" s="8"/>
      <c r="AR2585" s="8">
        <f t="shared" si="677"/>
        <v>92.302129590129667</v>
      </c>
      <c r="AS2585" s="8">
        <f t="shared" si="678"/>
        <v>40.704561298590683</v>
      </c>
    </row>
    <row r="2586" spans="1:45">
      <c r="A2586" s="20">
        <v>91.991900000000001</v>
      </c>
      <c r="B2586" s="20">
        <v>114.61425130000001</v>
      </c>
      <c r="C2586" s="20">
        <v>-267.57077409999999</v>
      </c>
      <c r="E2586" s="9">
        <f t="shared" si="666"/>
        <v>-845.38574870000002</v>
      </c>
      <c r="F2586" s="9">
        <f t="shared" si="667"/>
        <v>272.42922590000001</v>
      </c>
      <c r="I2586">
        <v>1</v>
      </c>
      <c r="J2586">
        <f t="shared" si="668"/>
        <v>0.53680896404404854</v>
      </c>
      <c r="K2586">
        <f t="shared" si="669"/>
        <v>2.8298461115031697</v>
      </c>
      <c r="O2586">
        <f t="shared" si="670"/>
        <v>-0.48674674516019328</v>
      </c>
      <c r="P2586">
        <f t="shared" si="671"/>
        <v>0.15685625076747425</v>
      </c>
      <c r="Q2586">
        <f t="shared" si="672"/>
        <v>0.85934493811922175</v>
      </c>
      <c r="R2586">
        <f t="shared" si="673"/>
        <v>1</v>
      </c>
      <c r="AG2586" s="8">
        <f t="shared" si="663"/>
        <v>-3.0284212423807078E-2</v>
      </c>
      <c r="AH2586" s="8">
        <f t="shared" si="664"/>
        <v>0.75757921138536355</v>
      </c>
      <c r="AI2586" s="8">
        <f t="shared" si="665"/>
        <v>0.65204033997491317</v>
      </c>
      <c r="AJ2586" s="8"/>
      <c r="AK2586" s="8"/>
      <c r="AL2586" s="8"/>
      <c r="AN2586" s="8">
        <f t="shared" si="674"/>
        <v>1</v>
      </c>
      <c r="AO2586" s="8">
        <f t="shared" si="675"/>
        <v>1.610750032016584</v>
      </c>
      <c r="AP2586" s="8">
        <f t="shared" si="676"/>
        <v>0.86052390653001087</v>
      </c>
      <c r="AQ2586" s="8"/>
      <c r="AR2586" s="8">
        <f t="shared" si="677"/>
        <v>92.289178685112489</v>
      </c>
      <c r="AS2586" s="8">
        <f t="shared" si="678"/>
        <v>40.695611985720234</v>
      </c>
    </row>
    <row r="2587" spans="1:45">
      <c r="A2587" s="20">
        <v>92.025266669999993</v>
      </c>
      <c r="B2587" s="20">
        <v>113.74086010000001</v>
      </c>
      <c r="C2587" s="20">
        <v>-267.49880860000002</v>
      </c>
      <c r="E2587" s="9">
        <f t="shared" si="666"/>
        <v>-846.25913990000004</v>
      </c>
      <c r="F2587" s="9">
        <f t="shared" si="667"/>
        <v>272.50119139999998</v>
      </c>
      <c r="I2587">
        <v>1</v>
      </c>
      <c r="J2587">
        <f t="shared" si="668"/>
        <v>0.53723447899038634</v>
      </c>
      <c r="K2587">
        <f t="shared" si="669"/>
        <v>2.8300703856382277</v>
      </c>
      <c r="O2587">
        <f t="shared" si="670"/>
        <v>-0.48712993164022322</v>
      </c>
      <c r="P2587">
        <f t="shared" si="671"/>
        <v>0.15685914689706898</v>
      </c>
      <c r="Q2587">
        <f t="shared" si="672"/>
        <v>0.85912725351656449</v>
      </c>
      <c r="R2587">
        <f t="shared" si="673"/>
        <v>1</v>
      </c>
      <c r="AG2587" s="8">
        <f t="shared" si="663"/>
        <v>-2.9980877846304044E-2</v>
      </c>
      <c r="AH2587" s="8">
        <f t="shared" si="664"/>
        <v>0.75779457906038838</v>
      </c>
      <c r="AI2587" s="8">
        <f t="shared" si="665"/>
        <v>0.65180405254206109</v>
      </c>
      <c r="AJ2587" s="8"/>
      <c r="AK2587" s="8"/>
      <c r="AL2587" s="8"/>
      <c r="AN2587" s="8">
        <f t="shared" si="674"/>
        <v>1.0000000000000002</v>
      </c>
      <c r="AO2587" s="8">
        <f t="shared" si="675"/>
        <v>1.6103390350090494</v>
      </c>
      <c r="AP2587" s="8">
        <f t="shared" si="676"/>
        <v>0.8608355138636794</v>
      </c>
      <c r="AQ2587" s="8"/>
      <c r="AR2587" s="8">
        <f t="shared" si="677"/>
        <v>92.265630291188245</v>
      </c>
      <c r="AS2587" s="8">
        <f t="shared" si="678"/>
        <v>40.677758200635701</v>
      </c>
    </row>
    <row r="2588" spans="1:45">
      <c r="A2588" s="20">
        <v>92.058633330000006</v>
      </c>
      <c r="B2588" s="20">
        <v>112.9679507</v>
      </c>
      <c r="C2588" s="20">
        <v>-267.50331519999997</v>
      </c>
      <c r="E2588" s="9">
        <f t="shared" si="666"/>
        <v>-847.03204930000004</v>
      </c>
      <c r="F2588" s="9">
        <f t="shared" si="667"/>
        <v>272.49668480000003</v>
      </c>
      <c r="I2588">
        <v>1</v>
      </c>
      <c r="J2588">
        <f t="shared" si="668"/>
        <v>0.53760047362371433</v>
      </c>
      <c r="K2588">
        <f t="shared" si="669"/>
        <v>2.8303414539732046</v>
      </c>
      <c r="O2588">
        <f t="shared" si="670"/>
        <v>-0.48747172832827501</v>
      </c>
      <c r="P2588">
        <f t="shared" si="671"/>
        <v>0.15682338113765301</v>
      </c>
      <c r="Q2588">
        <f t="shared" si="672"/>
        <v>0.85893989382796676</v>
      </c>
      <c r="R2588">
        <f t="shared" si="673"/>
        <v>1</v>
      </c>
      <c r="AG2588" s="8">
        <f t="shared" si="663"/>
        <v>-2.9740901116862228E-2</v>
      </c>
      <c r="AH2588" s="8">
        <f t="shared" si="664"/>
        <v>0.75800156807776298</v>
      </c>
      <c r="AI2588" s="8">
        <f t="shared" si="665"/>
        <v>0.6515743254552081</v>
      </c>
      <c r="AJ2588" s="8"/>
      <c r="AK2588" s="8"/>
      <c r="AL2588" s="8"/>
      <c r="AN2588" s="8">
        <f t="shared" si="674"/>
        <v>1</v>
      </c>
      <c r="AO2588" s="8">
        <f t="shared" si="675"/>
        <v>1.6100121474745914</v>
      </c>
      <c r="AP2588" s="8">
        <f t="shared" si="676"/>
        <v>0.86113838966097933</v>
      </c>
      <c r="AQ2588" s="8"/>
      <c r="AR2588" s="8">
        <f t="shared" si="677"/>
        <v>92.246901015088369</v>
      </c>
      <c r="AS2588" s="8">
        <f t="shared" si="678"/>
        <v>40.66040469573376</v>
      </c>
    </row>
    <row r="2589" spans="1:45">
      <c r="A2589" s="20">
        <v>92.091999999999999</v>
      </c>
      <c r="B2589" s="20">
        <v>112.4930499</v>
      </c>
      <c r="C2589" s="20">
        <v>-267.51518429999999</v>
      </c>
      <c r="E2589" s="9">
        <f t="shared" si="666"/>
        <v>-847.50695010000004</v>
      </c>
      <c r="F2589" s="9">
        <f t="shared" si="667"/>
        <v>272.48481570000001</v>
      </c>
      <c r="I2589">
        <v>1</v>
      </c>
      <c r="J2589">
        <f t="shared" si="668"/>
        <v>0.537823903284951</v>
      </c>
      <c r="K2589">
        <f t="shared" si="669"/>
        <v>2.8305175169069989</v>
      </c>
      <c r="O2589">
        <f t="shared" si="670"/>
        <v>-0.48768202119716642</v>
      </c>
      <c r="P2589">
        <f t="shared" si="671"/>
        <v>0.15679629016662794</v>
      </c>
      <c r="Q2589">
        <f t="shared" si="672"/>
        <v>0.85882545932862819</v>
      </c>
      <c r="R2589">
        <f t="shared" si="673"/>
        <v>1</v>
      </c>
      <c r="AG2589" s="8">
        <f t="shared" si="663"/>
        <v>-2.9597281615540094E-2</v>
      </c>
      <c r="AH2589" s="8">
        <f t="shared" si="664"/>
        <v>0.75813086383571537</v>
      </c>
      <c r="AI2589" s="8">
        <f t="shared" si="665"/>
        <v>0.65143042162665576</v>
      </c>
      <c r="AJ2589" s="8"/>
      <c r="AK2589" s="8"/>
      <c r="AL2589" s="8"/>
      <c r="AN2589" s="8">
        <f t="shared" si="674"/>
        <v>1</v>
      </c>
      <c r="AO2589" s="8">
        <f t="shared" si="675"/>
        <v>1.6098163170010276</v>
      </c>
      <c r="AP2589" s="8">
        <f t="shared" si="676"/>
        <v>0.86132807459471272</v>
      </c>
      <c r="AQ2589" s="8"/>
      <c r="AR2589" s="8">
        <f t="shared" si="677"/>
        <v>92.235680755453117</v>
      </c>
      <c r="AS2589" s="8">
        <f t="shared" si="678"/>
        <v>40.649536549593613</v>
      </c>
    </row>
    <row r="2590" spans="1:45">
      <c r="A2590" s="20">
        <v>92.125366670000005</v>
      </c>
      <c r="B2590" s="20">
        <v>111.7062667</v>
      </c>
      <c r="C2590" s="20">
        <v>-267.51546880000001</v>
      </c>
      <c r="E2590" s="9">
        <f t="shared" si="666"/>
        <v>-848.29373329999999</v>
      </c>
      <c r="F2590" s="9">
        <f t="shared" si="667"/>
        <v>272.48453119999999</v>
      </c>
      <c r="I2590">
        <v>1</v>
      </c>
      <c r="J2590">
        <f t="shared" si="668"/>
        <v>0.53819691843223394</v>
      </c>
      <c r="K2590">
        <f t="shared" si="669"/>
        <v>2.8307881072477716</v>
      </c>
      <c r="O2590">
        <f t="shared" si="670"/>
        <v>-0.48802940297212</v>
      </c>
      <c r="P2590">
        <f t="shared" si="671"/>
        <v>0.15676228393596461</v>
      </c>
      <c r="Q2590">
        <f t="shared" si="672"/>
        <v>0.85863431574207194</v>
      </c>
      <c r="R2590">
        <f t="shared" si="673"/>
        <v>1</v>
      </c>
      <c r="AG2590" s="8">
        <f t="shared" si="663"/>
        <v>-2.9351372165330347E-2</v>
      </c>
      <c r="AH2590" s="8">
        <f t="shared" si="664"/>
        <v>0.75834018239103995</v>
      </c>
      <c r="AI2590" s="8">
        <f t="shared" si="665"/>
        <v>0.65119786910211597</v>
      </c>
      <c r="AJ2590" s="8"/>
      <c r="AK2590" s="8"/>
      <c r="AL2590" s="8"/>
      <c r="AN2590" s="8">
        <f t="shared" si="674"/>
        <v>1</v>
      </c>
      <c r="AO2590" s="8">
        <f t="shared" si="675"/>
        <v>1.6094817734040321</v>
      </c>
      <c r="AP2590" s="8">
        <f t="shared" si="676"/>
        <v>0.86163454535706074</v>
      </c>
      <c r="AQ2590" s="8"/>
      <c r="AR2590" s="8">
        <f t="shared" si="677"/>
        <v>92.216512819282144</v>
      </c>
      <c r="AS2590" s="8">
        <f t="shared" si="678"/>
        <v>40.631977068366915</v>
      </c>
    </row>
    <row r="2591" spans="1:45">
      <c r="A2591" s="20">
        <v>92.158733330000004</v>
      </c>
      <c r="B2591" s="20">
        <v>110.90772149999999</v>
      </c>
      <c r="C2591" s="20">
        <v>-267.50809529999998</v>
      </c>
      <c r="E2591" s="9">
        <f t="shared" si="666"/>
        <v>-849.09227850000002</v>
      </c>
      <c r="F2591" s="9">
        <f t="shared" si="667"/>
        <v>272.49190470000002</v>
      </c>
      <c r="I2591">
        <v>1</v>
      </c>
      <c r="J2591">
        <f t="shared" si="668"/>
        <v>0.53857654117577025</v>
      </c>
      <c r="K2591">
        <f t="shared" si="669"/>
        <v>2.8310540965142432</v>
      </c>
      <c r="O2591">
        <f t="shared" si="670"/>
        <v>-0.48838141392179674</v>
      </c>
      <c r="P2591">
        <f t="shared" si="671"/>
        <v>0.15673205971761708</v>
      </c>
      <c r="Q2591">
        <f t="shared" si="672"/>
        <v>0.85843966357130774</v>
      </c>
      <c r="R2591">
        <f t="shared" si="673"/>
        <v>1</v>
      </c>
      <c r="AG2591" s="8">
        <f t="shared" si="663"/>
        <v>-2.9098710399193595E-2</v>
      </c>
      <c r="AH2591" s="8">
        <f t="shared" si="664"/>
        <v>0.75855054879956096</v>
      </c>
      <c r="AI2591" s="8">
        <f t="shared" si="665"/>
        <v>0.65096415413522501</v>
      </c>
      <c r="AJ2591" s="8"/>
      <c r="AK2591" s="8"/>
      <c r="AL2591" s="8"/>
      <c r="AN2591" s="8">
        <f t="shared" si="674"/>
        <v>1.0000000000000002</v>
      </c>
      <c r="AO2591" s="8">
        <f t="shared" si="675"/>
        <v>1.6091384643362572</v>
      </c>
      <c r="AP2591" s="8">
        <f t="shared" si="676"/>
        <v>0.86194246687349352</v>
      </c>
      <c r="AQ2591" s="8"/>
      <c r="AR2591" s="8">
        <f t="shared" si="677"/>
        <v>92.196842658630075</v>
      </c>
      <c r="AS2591" s="8">
        <f t="shared" si="678"/>
        <v>40.61433446505405</v>
      </c>
    </row>
    <row r="2592" spans="1:45">
      <c r="A2592" s="20">
        <v>92.192099999999996</v>
      </c>
      <c r="B2592" s="20">
        <v>110.5885724</v>
      </c>
      <c r="C2592" s="20">
        <v>-267.30837209999999</v>
      </c>
      <c r="E2592" s="9">
        <f t="shared" si="666"/>
        <v>-849.41142760000002</v>
      </c>
      <c r="F2592" s="9">
        <f t="shared" si="667"/>
        <v>272.69162790000001</v>
      </c>
      <c r="I2592">
        <v>1</v>
      </c>
      <c r="J2592">
        <f t="shared" si="668"/>
        <v>0.5387581445623647</v>
      </c>
      <c r="K2592">
        <f t="shared" si="669"/>
        <v>2.830950244532652</v>
      </c>
      <c r="O2592">
        <f t="shared" si="670"/>
        <v>-0.48851356028317111</v>
      </c>
      <c r="P2592">
        <f t="shared" si="671"/>
        <v>0.15683042831344501</v>
      </c>
      <c r="Q2592">
        <f t="shared" si="672"/>
        <v>0.85834650239543819</v>
      </c>
      <c r="R2592">
        <f t="shared" si="673"/>
        <v>1</v>
      </c>
      <c r="AG2592" s="8">
        <f t="shared" ref="AG2592:AG2655" si="679">$O2592*$Z$27+$P2592*$Z$31+$Q2592*$Z$35</f>
        <v>-2.8916056948499025E-2</v>
      </c>
      <c r="AH2592" s="8">
        <f t="shared" ref="AH2592:AH2655" si="680">$O2592*$AA$27+$P2592*$AA$31+$Q2592*$AA$35</f>
        <v>0.75858665786647062</v>
      </c>
      <c r="AI2592" s="8">
        <f t="shared" ref="AI2592:AI2655" si="681">$AB$27*$O2592+$P2592*$AB$31+$AB$35*$Q2592</f>
        <v>0.65093021450653943</v>
      </c>
      <c r="AJ2592" s="8"/>
      <c r="AK2592" s="8"/>
      <c r="AL2592" s="8"/>
      <c r="AN2592" s="8">
        <f t="shared" si="674"/>
        <v>1</v>
      </c>
      <c r="AO2592" s="8">
        <f t="shared" si="675"/>
        <v>1.6088962113195311</v>
      </c>
      <c r="AP2592" s="8">
        <f t="shared" si="676"/>
        <v>0.86198717587017859</v>
      </c>
      <c r="AQ2592" s="8"/>
      <c r="AR2592" s="8">
        <f t="shared" si="677"/>
        <v>92.182962583197352</v>
      </c>
      <c r="AS2592" s="8">
        <f t="shared" si="678"/>
        <v>40.611772828237733</v>
      </c>
    </row>
    <row r="2593" spans="1:45">
      <c r="A2593" s="20">
        <v>92.225466670000003</v>
      </c>
      <c r="B2593" s="20">
        <v>109.9002619</v>
      </c>
      <c r="C2593" s="20">
        <v>-266.84864950000002</v>
      </c>
      <c r="E2593" s="9">
        <f t="shared" ref="E2593:E2656" si="682">(B2593-($B$15/2))</f>
        <v>-850.09973809999997</v>
      </c>
      <c r="F2593" s="9">
        <f t="shared" ref="F2593:F2656" si="683">(($C$15/2)+C2593)</f>
        <v>273.15135049999998</v>
      </c>
      <c r="I2593">
        <v>1</v>
      </c>
      <c r="J2593">
        <f t="shared" si="668"/>
        <v>0.53915410256155083</v>
      </c>
      <c r="K2593">
        <f t="shared" si="669"/>
        <v>2.830695656759052</v>
      </c>
      <c r="O2593">
        <f t="shared" si="670"/>
        <v>-0.48879715472507307</v>
      </c>
      <c r="P2593">
        <f t="shared" si="671"/>
        <v>0.15705875081449014</v>
      </c>
      <c r="Q2593">
        <f t="shared" si="672"/>
        <v>0.85814328076683377</v>
      </c>
      <c r="R2593">
        <f t="shared" si="673"/>
        <v>1</v>
      </c>
      <c r="AG2593" s="8">
        <f t="shared" si="679"/>
        <v>-2.8510227864120552E-2</v>
      </c>
      <c r="AH2593" s="8">
        <f t="shared" si="680"/>
        <v>0.75865735858288696</v>
      </c>
      <c r="AI2593" s="8">
        <f t="shared" si="681"/>
        <v>0.65086571516340674</v>
      </c>
      <c r="AJ2593" s="8"/>
      <c r="AK2593" s="8"/>
      <c r="AL2593" s="8"/>
      <c r="AN2593" s="8">
        <f t="shared" si="674"/>
        <v>1.0000000000000002</v>
      </c>
      <c r="AO2593" s="8">
        <f t="shared" si="675"/>
        <v>1.6083584986514647</v>
      </c>
      <c r="AP2593" s="8">
        <f t="shared" si="676"/>
        <v>0.86207213674699645</v>
      </c>
      <c r="AQ2593" s="8"/>
      <c r="AR2593" s="8">
        <f t="shared" si="677"/>
        <v>92.152153916726434</v>
      </c>
      <c r="AS2593" s="8">
        <f t="shared" si="678"/>
        <v>40.606904928572341</v>
      </c>
    </row>
    <row r="2594" spans="1:45">
      <c r="A2594" s="20">
        <v>92.258833330000002</v>
      </c>
      <c r="B2594" s="20">
        <v>109.4453455</v>
      </c>
      <c r="C2594" s="20">
        <v>-266.84053740000002</v>
      </c>
      <c r="E2594" s="9">
        <f t="shared" si="682"/>
        <v>-850.55465449999997</v>
      </c>
      <c r="F2594" s="9">
        <f t="shared" si="683"/>
        <v>273.15946259999998</v>
      </c>
      <c r="I2594">
        <v>1</v>
      </c>
      <c r="J2594">
        <f t="shared" si="668"/>
        <v>0.53937072843103406</v>
      </c>
      <c r="K2594">
        <f t="shared" si="669"/>
        <v>2.8308427914260124</v>
      </c>
      <c r="O2594">
        <f t="shared" si="670"/>
        <v>-0.4889972392104957</v>
      </c>
      <c r="P2594">
        <f t="shared" si="671"/>
        <v>0.15704366835091219</v>
      </c>
      <c r="Q2594">
        <f t="shared" si="672"/>
        <v>0.8580320426857041</v>
      </c>
      <c r="R2594">
        <f t="shared" si="673"/>
        <v>1</v>
      </c>
      <c r="AG2594" s="8">
        <f t="shared" si="679"/>
        <v>-2.8364837086526817E-2</v>
      </c>
      <c r="AH2594" s="8">
        <f t="shared" si="680"/>
        <v>0.75877601289246244</v>
      </c>
      <c r="AI2594" s="8">
        <f t="shared" si="681"/>
        <v>0.65073373838773141</v>
      </c>
      <c r="AJ2594" s="8"/>
      <c r="AK2594" s="8"/>
      <c r="AL2594" s="8"/>
      <c r="AN2594" s="8">
        <f t="shared" si="674"/>
        <v>1</v>
      </c>
      <c r="AO2594" s="8">
        <f t="shared" si="675"/>
        <v>1.6081612868698434</v>
      </c>
      <c r="AP2594" s="8">
        <f t="shared" si="676"/>
        <v>0.86224596206560089</v>
      </c>
      <c r="AQ2594" s="8"/>
      <c r="AR2594" s="8">
        <f t="shared" si="677"/>
        <v>92.140854513969273</v>
      </c>
      <c r="AS2594" s="8">
        <f t="shared" si="678"/>
        <v>40.596945471443789</v>
      </c>
    </row>
    <row r="2595" spans="1:45">
      <c r="A2595" s="20">
        <v>92.292199999999994</v>
      </c>
      <c r="B2595" s="20">
        <v>108.7338452</v>
      </c>
      <c r="C2595" s="20">
        <v>-266.78803429999999</v>
      </c>
      <c r="E2595" s="9">
        <f t="shared" si="682"/>
        <v>-851.26615479999998</v>
      </c>
      <c r="F2595" s="9">
        <f t="shared" si="683"/>
        <v>273.21196570000001</v>
      </c>
      <c r="I2595">
        <v>1</v>
      </c>
      <c r="J2595">
        <f t="shared" si="668"/>
        <v>0.53971549219844095</v>
      </c>
      <c r="K2595">
        <f t="shared" si="669"/>
        <v>2.8310302213130614</v>
      </c>
      <c r="O2595">
        <f t="shared" si="670"/>
        <v>-0.48930830318407009</v>
      </c>
      <c r="P2595">
        <f t="shared" si="671"/>
        <v>0.15704240394434571</v>
      </c>
      <c r="Q2595">
        <f t="shared" si="672"/>
        <v>0.85785492234905736</v>
      </c>
      <c r="R2595">
        <f t="shared" si="673"/>
        <v>1</v>
      </c>
      <c r="AG2595" s="8">
        <f t="shared" si="679"/>
        <v>-2.8120994174075098E-2</v>
      </c>
      <c r="AH2595" s="8">
        <f t="shared" si="680"/>
        <v>0.75895175713990637</v>
      </c>
      <c r="AI2595" s="8">
        <f t="shared" si="681"/>
        <v>0.6505393454825853</v>
      </c>
      <c r="AJ2595" s="8"/>
      <c r="AK2595" s="8"/>
      <c r="AL2595" s="8"/>
      <c r="AN2595" s="8">
        <f t="shared" si="674"/>
        <v>1.0000000000000002</v>
      </c>
      <c r="AO2595" s="8">
        <f t="shared" si="675"/>
        <v>1.6078317978514791</v>
      </c>
      <c r="AP2595" s="8">
        <f t="shared" si="676"/>
        <v>0.86250194790842261</v>
      </c>
      <c r="AQ2595" s="8"/>
      <c r="AR2595" s="8">
        <f t="shared" si="677"/>
        <v>92.12197618382109</v>
      </c>
      <c r="AS2595" s="8">
        <f t="shared" si="678"/>
        <v>40.582278563035004</v>
      </c>
    </row>
    <row r="2596" spans="1:45">
      <c r="A2596" s="20">
        <v>92.325566670000001</v>
      </c>
      <c r="B2596" s="20">
        <v>108.0263195</v>
      </c>
      <c r="C2596" s="20">
        <v>-266.70048759999997</v>
      </c>
      <c r="E2596" s="9">
        <f t="shared" si="682"/>
        <v>-851.9736805</v>
      </c>
      <c r="F2596" s="9">
        <f t="shared" si="683"/>
        <v>273.29951240000003</v>
      </c>
      <c r="I2596">
        <v>1</v>
      </c>
      <c r="J2596">
        <f t="shared" si="668"/>
        <v>0.5400635688800981</v>
      </c>
      <c r="K2596">
        <f t="shared" si="669"/>
        <v>2.8311787089030456</v>
      </c>
      <c r="O2596">
        <f t="shared" si="670"/>
        <v>-0.4896159153905858</v>
      </c>
      <c r="P2596">
        <f t="shared" si="671"/>
        <v>0.15706094448950156</v>
      </c>
      <c r="Q2596">
        <f t="shared" si="672"/>
        <v>0.85767599658163718</v>
      </c>
      <c r="R2596">
        <f t="shared" si="673"/>
        <v>1</v>
      </c>
      <c r="AG2596" s="8">
        <f t="shared" si="679"/>
        <v>-2.7863950608716992E-2</v>
      </c>
      <c r="AH2596" s="8">
        <f t="shared" si="680"/>
        <v>0.75911775047863428</v>
      </c>
      <c r="AI2596" s="8">
        <f t="shared" si="681"/>
        <v>0.65035670302129833</v>
      </c>
      <c r="AJ2596" s="8"/>
      <c r="AK2596" s="8"/>
      <c r="AL2596" s="8"/>
      <c r="AN2596" s="8">
        <f t="shared" si="674"/>
        <v>1.0000000000000004</v>
      </c>
      <c r="AO2596" s="8">
        <f t="shared" si="675"/>
        <v>1.6074855583628065</v>
      </c>
      <c r="AP2596" s="8">
        <f t="shared" si="676"/>
        <v>0.86274240907391042</v>
      </c>
      <c r="AQ2596" s="8"/>
      <c r="AR2596" s="8">
        <f t="shared" si="677"/>
        <v>92.10213812241939</v>
      </c>
      <c r="AS2596" s="8">
        <f t="shared" si="678"/>
        <v>40.568501153115754</v>
      </c>
    </row>
    <row r="2597" spans="1:45">
      <c r="A2597" s="20">
        <v>92.358933329999999</v>
      </c>
      <c r="B2597" s="20">
        <v>107.60253830000001</v>
      </c>
      <c r="C2597" s="20">
        <v>-266.61560509999998</v>
      </c>
      <c r="E2597" s="9">
        <f t="shared" si="682"/>
        <v>-852.39746170000001</v>
      </c>
      <c r="F2597" s="9">
        <f t="shared" si="683"/>
        <v>273.38439490000002</v>
      </c>
      <c r="I2597">
        <v>1</v>
      </c>
      <c r="J2597">
        <f t="shared" si="668"/>
        <v>0.54027691145177559</v>
      </c>
      <c r="K2597">
        <f t="shared" si="669"/>
        <v>2.8312330222789144</v>
      </c>
      <c r="O2597">
        <f t="shared" si="670"/>
        <v>-0.4897986708053999</v>
      </c>
      <c r="P2597">
        <f t="shared" si="671"/>
        <v>0.15709022991915675</v>
      </c>
      <c r="Q2597">
        <f t="shared" si="672"/>
        <v>0.85756627833725474</v>
      </c>
      <c r="R2597">
        <f t="shared" si="673"/>
        <v>1</v>
      </c>
      <c r="AG2597" s="8">
        <f t="shared" si="679"/>
        <v>-2.769658397886976E-2</v>
      </c>
      <c r="AH2597" s="8">
        <f t="shared" si="680"/>
        <v>0.7592091974762587</v>
      </c>
      <c r="AI2597" s="8">
        <f t="shared" si="681"/>
        <v>0.65025709815684185</v>
      </c>
      <c r="AJ2597" s="8"/>
      <c r="AK2597" s="8"/>
      <c r="AL2597" s="8"/>
      <c r="AN2597" s="8">
        <f t="shared" si="674"/>
        <v>1</v>
      </c>
      <c r="AO2597" s="8">
        <f t="shared" si="675"/>
        <v>1.6072609892297964</v>
      </c>
      <c r="AP2597" s="8">
        <f t="shared" si="676"/>
        <v>0.86287352476271406</v>
      </c>
      <c r="AQ2597" s="8"/>
      <c r="AR2597" s="8">
        <f t="shared" si="677"/>
        <v>92.089271258888999</v>
      </c>
      <c r="AS2597" s="8">
        <f t="shared" si="678"/>
        <v>40.560988777519356</v>
      </c>
    </row>
    <row r="2598" spans="1:45">
      <c r="A2598" s="20">
        <v>92.392300000000006</v>
      </c>
      <c r="B2598" s="20">
        <v>106.86366270000001</v>
      </c>
      <c r="C2598" s="20">
        <v>-266.55713919999999</v>
      </c>
      <c r="E2598" s="9">
        <f t="shared" si="682"/>
        <v>-853.13633730000004</v>
      </c>
      <c r="F2598" s="9">
        <f t="shared" si="683"/>
        <v>273.44286080000001</v>
      </c>
      <c r="I2598">
        <v>1</v>
      </c>
      <c r="J2598">
        <f t="shared" si="668"/>
        <v>0.5406351859698072</v>
      </c>
      <c r="K2598">
        <f t="shared" si="669"/>
        <v>2.8314227570345101</v>
      </c>
      <c r="O2598">
        <f t="shared" si="670"/>
        <v>-0.49012101900708221</v>
      </c>
      <c r="P2598">
        <f t="shared" si="671"/>
        <v>0.15709106237304774</v>
      </c>
      <c r="Q2598">
        <f t="shared" si="672"/>
        <v>0.85738193639122495</v>
      </c>
      <c r="R2598">
        <f t="shared" si="673"/>
        <v>1</v>
      </c>
      <c r="AG2598" s="8">
        <f t="shared" si="679"/>
        <v>-2.7441993748401228E-2</v>
      </c>
      <c r="AH2598" s="8">
        <f t="shared" si="680"/>
        <v>0.75939029115258927</v>
      </c>
      <c r="AI2598" s="8">
        <f t="shared" si="681"/>
        <v>0.65005639961644746</v>
      </c>
      <c r="AJ2598" s="8"/>
      <c r="AK2598" s="8"/>
      <c r="AL2598" s="8"/>
      <c r="AN2598" s="8">
        <f t="shared" si="674"/>
        <v>1</v>
      </c>
      <c r="AO2598" s="8">
        <f t="shared" si="675"/>
        <v>1.6069174863060747</v>
      </c>
      <c r="AP2598" s="8">
        <f t="shared" si="676"/>
        <v>0.86313767126721663</v>
      </c>
      <c r="AQ2598" s="8"/>
      <c r="AR2598" s="8">
        <f t="shared" si="677"/>
        <v>92.069589991109339</v>
      </c>
      <c r="AS2598" s="8">
        <f t="shared" si="678"/>
        <v>40.545854297638222</v>
      </c>
    </row>
    <row r="2599" spans="1:45">
      <c r="A2599" s="20">
        <v>92.425666669999998</v>
      </c>
      <c r="B2599" s="20">
        <v>106.5941148</v>
      </c>
      <c r="C2599" s="20">
        <v>-266.49671469999998</v>
      </c>
      <c r="E2599" s="9">
        <f t="shared" si="682"/>
        <v>-853.40588520000006</v>
      </c>
      <c r="F2599" s="9">
        <f t="shared" si="683"/>
        <v>273.50328530000002</v>
      </c>
      <c r="I2599">
        <v>1</v>
      </c>
      <c r="J2599">
        <f t="shared" si="668"/>
        <v>0.54077177647846297</v>
      </c>
      <c r="K2599">
        <f t="shared" si="669"/>
        <v>2.8314503529258728</v>
      </c>
      <c r="O2599">
        <f t="shared" si="670"/>
        <v>-0.49023687223896933</v>
      </c>
      <c r="P2599">
        <f t="shared" si="671"/>
        <v>0.15711327688012366</v>
      </c>
      <c r="Q2599">
        <f t="shared" si="672"/>
        <v>0.85731162789579729</v>
      </c>
      <c r="R2599">
        <f t="shared" si="673"/>
        <v>1</v>
      </c>
      <c r="AG2599" s="8">
        <f t="shared" si="679"/>
        <v>-2.7332934738775516E-2</v>
      </c>
      <c r="AH2599" s="8">
        <f t="shared" si="680"/>
        <v>0.75944679510953284</v>
      </c>
      <c r="AI2599" s="8">
        <f t="shared" si="681"/>
        <v>0.64999498157787738</v>
      </c>
      <c r="AJ2599" s="8"/>
      <c r="AK2599" s="8"/>
      <c r="AL2599" s="8"/>
      <c r="AN2599" s="8">
        <f t="shared" si="674"/>
        <v>1</v>
      </c>
      <c r="AO2599" s="8">
        <f t="shared" si="675"/>
        <v>1.6067713844627529</v>
      </c>
      <c r="AP2599" s="8">
        <f t="shared" si="676"/>
        <v>0.86321849380957383</v>
      </c>
      <c r="AQ2599" s="8"/>
      <c r="AR2599" s="8">
        <f t="shared" si="677"/>
        <v>92.061218972107923</v>
      </c>
      <c r="AS2599" s="8">
        <f t="shared" si="678"/>
        <v>40.541223507071642</v>
      </c>
    </row>
    <row r="2600" spans="1:45">
      <c r="A2600" s="20">
        <v>92.459033329999997</v>
      </c>
      <c r="B2600" s="20">
        <v>105.7817246</v>
      </c>
      <c r="C2600" s="20">
        <v>-266.34260640000002</v>
      </c>
      <c r="E2600" s="9">
        <f t="shared" si="682"/>
        <v>-854.21827540000004</v>
      </c>
      <c r="F2600" s="9">
        <f t="shared" si="683"/>
        <v>273.65739359999998</v>
      </c>
      <c r="I2600">
        <v>1</v>
      </c>
      <c r="J2600">
        <f t="shared" si="668"/>
        <v>0.54117907552822753</v>
      </c>
      <c r="K2600">
        <f t="shared" si="669"/>
        <v>2.8315631543963629</v>
      </c>
      <c r="O2600">
        <f t="shared" si="670"/>
        <v>-0.49058708585417854</v>
      </c>
      <c r="P2600">
        <f t="shared" si="671"/>
        <v>0.15716449426911194</v>
      </c>
      <c r="Q2600">
        <f t="shared" si="672"/>
        <v>0.85710188013691757</v>
      </c>
      <c r="R2600">
        <f t="shared" si="673"/>
        <v>1</v>
      </c>
      <c r="AG2600" s="8">
        <f t="shared" si="679"/>
        <v>-2.7015952216665584E-2</v>
      </c>
      <c r="AH2600" s="8">
        <f t="shared" si="680"/>
        <v>0.75962376643783514</v>
      </c>
      <c r="AI2600" s="8">
        <f t="shared" si="681"/>
        <v>0.6498014095003366</v>
      </c>
      <c r="AJ2600" s="8"/>
      <c r="AK2600" s="8"/>
      <c r="AL2600" s="8"/>
      <c r="AN2600" s="8">
        <f t="shared" si="674"/>
        <v>1</v>
      </c>
      <c r="AO2600" s="8">
        <f t="shared" si="675"/>
        <v>1.6063462550016265</v>
      </c>
      <c r="AP2600" s="8">
        <f t="shared" si="676"/>
        <v>0.86347318678473728</v>
      </c>
      <c r="AQ2600" s="8"/>
      <c r="AR2600" s="8">
        <f t="shared" si="677"/>
        <v>92.036860848238703</v>
      </c>
      <c r="AS2600" s="8">
        <f t="shared" si="678"/>
        <v>40.52663067452314</v>
      </c>
    </row>
    <row r="2601" spans="1:45">
      <c r="A2601" s="20">
        <v>92.492400000000004</v>
      </c>
      <c r="B2601" s="20">
        <v>105.0118665</v>
      </c>
      <c r="C2601" s="20">
        <v>-266.02882920000002</v>
      </c>
      <c r="E2601" s="9">
        <f t="shared" si="682"/>
        <v>-854.9881335</v>
      </c>
      <c r="F2601" s="9">
        <f t="shared" si="683"/>
        <v>273.97117079999998</v>
      </c>
      <c r="I2601">
        <v>1</v>
      </c>
      <c r="J2601">
        <f t="shared" si="668"/>
        <v>0.54159025312598696</v>
      </c>
      <c r="K2601">
        <f t="shared" si="669"/>
        <v>2.8314919320179373</v>
      </c>
      <c r="O2601">
        <f t="shared" si="670"/>
        <v>-0.4909114611078263</v>
      </c>
      <c r="P2601">
        <f t="shared" si="671"/>
        <v>0.15730696425958046</v>
      </c>
      <c r="Q2601">
        <f t="shared" si="672"/>
        <v>0.85688999080886363</v>
      </c>
      <c r="R2601">
        <f t="shared" si="673"/>
        <v>1</v>
      </c>
      <c r="AG2601" s="8">
        <f t="shared" si="679"/>
        <v>-2.6646203785211986E-2</v>
      </c>
      <c r="AH2601" s="8">
        <f t="shared" si="680"/>
        <v>0.75975045282464559</v>
      </c>
      <c r="AI2601" s="8">
        <f t="shared" si="681"/>
        <v>0.64966855338440332</v>
      </c>
      <c r="AJ2601" s="8"/>
      <c r="AK2601" s="8"/>
      <c r="AL2601" s="8"/>
      <c r="AN2601" s="8">
        <f t="shared" si="674"/>
        <v>1.0000000000000004</v>
      </c>
      <c r="AO2601" s="8">
        <f t="shared" si="675"/>
        <v>1.6058542674703695</v>
      </c>
      <c r="AP2601" s="8">
        <f t="shared" si="676"/>
        <v>0.8636479604840519</v>
      </c>
      <c r="AQ2601" s="8"/>
      <c r="AR2601" s="8">
        <f t="shared" si="677"/>
        <v>92.008672039124619</v>
      </c>
      <c r="AS2601" s="8">
        <f t="shared" si="678"/>
        <v>40.516616879182529</v>
      </c>
    </row>
    <row r="2602" spans="1:45">
      <c r="A2602" s="20">
        <v>92.525766669999996</v>
      </c>
      <c r="B2602" s="20">
        <v>104.5225652</v>
      </c>
      <c r="C2602" s="20">
        <v>-265.81303600000001</v>
      </c>
      <c r="E2602" s="9">
        <f t="shared" si="682"/>
        <v>-855.47743479999997</v>
      </c>
      <c r="F2602" s="9">
        <f t="shared" si="683"/>
        <v>274.18696399999999</v>
      </c>
      <c r="I2602">
        <v>1</v>
      </c>
      <c r="J2602">
        <f t="shared" si="668"/>
        <v>0.54185395998544428</v>
      </c>
      <c r="K2602">
        <f t="shared" si="669"/>
        <v>2.8314293858002597</v>
      </c>
      <c r="O2602">
        <f t="shared" si="670"/>
        <v>-0.49111678955457155</v>
      </c>
      <c r="P2602">
        <f t="shared" si="671"/>
        <v>0.15740663168850996</v>
      </c>
      <c r="Q2602">
        <f t="shared" si="672"/>
        <v>0.85675402031043213</v>
      </c>
      <c r="R2602">
        <f t="shared" si="673"/>
        <v>1</v>
      </c>
      <c r="AG2602" s="8">
        <f t="shared" si="679"/>
        <v>-2.6404513760968862E-2</v>
      </c>
      <c r="AH2602" s="8">
        <f t="shared" si="680"/>
        <v>0.75982688870917636</v>
      </c>
      <c r="AI2602" s="8">
        <f t="shared" si="681"/>
        <v>0.64958902457444556</v>
      </c>
      <c r="AJ2602" s="8"/>
      <c r="AK2602" s="8"/>
      <c r="AL2602" s="8"/>
      <c r="AN2602" s="8">
        <f t="shared" si="674"/>
        <v>0.99999999999999978</v>
      </c>
      <c r="AO2602" s="8">
        <f t="shared" si="675"/>
        <v>1.6055330451905456</v>
      </c>
      <c r="AP2602" s="8">
        <f t="shared" si="676"/>
        <v>0.86375256902958686</v>
      </c>
      <c r="AQ2602" s="8"/>
      <c r="AR2602" s="8">
        <f t="shared" si="677"/>
        <v>91.990267358205145</v>
      </c>
      <c r="AS2602" s="8">
        <f t="shared" si="678"/>
        <v>40.510623251022373</v>
      </c>
    </row>
    <row r="2603" spans="1:45">
      <c r="A2603" s="20">
        <v>92.559133329999995</v>
      </c>
      <c r="B2603" s="20">
        <v>103.7739636</v>
      </c>
      <c r="C2603" s="20">
        <v>-265.66830490000001</v>
      </c>
      <c r="E2603" s="9">
        <f t="shared" si="682"/>
        <v>-856.2260364</v>
      </c>
      <c r="F2603" s="9">
        <f t="shared" si="683"/>
        <v>274.33169509999999</v>
      </c>
      <c r="I2603">
        <v>1</v>
      </c>
      <c r="J2603">
        <f t="shared" si="668"/>
        <v>0.5422292148726815</v>
      </c>
      <c r="K2603">
        <f t="shared" si="669"/>
        <v>2.8315302185185169</v>
      </c>
      <c r="O2603">
        <f t="shared" si="670"/>
        <v>-0.49143879440748717</v>
      </c>
      <c r="P2603">
        <f t="shared" si="671"/>
        <v>0.15745519497928961</v>
      </c>
      <c r="Q2603">
        <f t="shared" si="672"/>
        <v>0.8565604315664771</v>
      </c>
      <c r="R2603">
        <f t="shared" si="673"/>
        <v>1</v>
      </c>
      <c r="AG2603" s="8">
        <f t="shared" si="679"/>
        <v>-2.61116702730399E-2</v>
      </c>
      <c r="AH2603" s="8">
        <f t="shared" si="680"/>
        <v>0.75998881281432107</v>
      </c>
      <c r="AI2603" s="8">
        <f t="shared" si="681"/>
        <v>0.64941141433811522</v>
      </c>
      <c r="AJ2603" s="8"/>
      <c r="AK2603" s="8"/>
      <c r="AL2603" s="8"/>
      <c r="AN2603" s="8">
        <f t="shared" si="674"/>
        <v>1.0000000000000004</v>
      </c>
      <c r="AO2603" s="8">
        <f t="shared" si="675"/>
        <v>1.6051407834818419</v>
      </c>
      <c r="AP2603" s="8">
        <f t="shared" si="676"/>
        <v>0.86398615563281034</v>
      </c>
      <c r="AQ2603" s="8"/>
      <c r="AR2603" s="8">
        <f t="shared" si="677"/>
        <v>91.967792417831816</v>
      </c>
      <c r="AS2603" s="8">
        <f t="shared" si="678"/>
        <v>40.497239724506869</v>
      </c>
    </row>
    <row r="2604" spans="1:45">
      <c r="A2604" s="20">
        <v>92.592500000000001</v>
      </c>
      <c r="B2604" s="20">
        <v>103.1562703</v>
      </c>
      <c r="C2604" s="20">
        <v>-265.67647269999998</v>
      </c>
      <c r="E2604" s="9">
        <f t="shared" si="682"/>
        <v>-856.84372970000004</v>
      </c>
      <c r="F2604" s="9">
        <f t="shared" si="683"/>
        <v>274.32352730000002</v>
      </c>
      <c r="I2604">
        <v>1</v>
      </c>
      <c r="J2604">
        <f t="shared" si="668"/>
        <v>0.54251945004238389</v>
      </c>
      <c r="K2604">
        <f t="shared" si="669"/>
        <v>2.8317483476861036</v>
      </c>
      <c r="O2604">
        <f t="shared" si="670"/>
        <v>-0.49170987328672294</v>
      </c>
      <c r="P2604">
        <f t="shared" si="671"/>
        <v>0.15742378939445251</v>
      </c>
      <c r="Q2604">
        <f t="shared" si="672"/>
        <v>0.85641062058164952</v>
      </c>
      <c r="R2604">
        <f t="shared" si="673"/>
        <v>1</v>
      </c>
      <c r="AG2604" s="8">
        <f t="shared" si="679"/>
        <v>-2.5922957815473879E-2</v>
      </c>
      <c r="AH2604" s="8">
        <f t="shared" si="680"/>
        <v>0.76015333505885851</v>
      </c>
      <c r="AI2604" s="8">
        <f t="shared" si="681"/>
        <v>0.64922639152840389</v>
      </c>
      <c r="AJ2604" s="8"/>
      <c r="AK2604" s="8"/>
      <c r="AL2604" s="8"/>
      <c r="AN2604" s="8">
        <f t="shared" si="674"/>
        <v>1.0000000000000004</v>
      </c>
      <c r="AO2604" s="8">
        <f t="shared" si="675"/>
        <v>1.6048853907524334</v>
      </c>
      <c r="AP2604" s="8">
        <f t="shared" si="676"/>
        <v>0.86422944144273295</v>
      </c>
      <c r="AQ2604" s="8"/>
      <c r="AR2604" s="8">
        <f t="shared" si="677"/>
        <v>91.953159492318392</v>
      </c>
      <c r="AS2604" s="8">
        <f t="shared" si="678"/>
        <v>40.483300474382879</v>
      </c>
    </row>
    <row r="2605" spans="1:45">
      <c r="A2605" s="20">
        <v>92.625866669999994</v>
      </c>
      <c r="B2605" s="20">
        <v>102.6401116</v>
      </c>
      <c r="C2605" s="20">
        <v>-265.66510390000002</v>
      </c>
      <c r="E2605" s="9">
        <f t="shared" si="682"/>
        <v>-857.35988840000005</v>
      </c>
      <c r="F2605" s="9">
        <f t="shared" si="683"/>
        <v>274.33489609999998</v>
      </c>
      <c r="I2605">
        <v>1</v>
      </c>
      <c r="J2605">
        <f t="shared" si="668"/>
        <v>0.54276466267970369</v>
      </c>
      <c r="K2605">
        <f t="shared" si="669"/>
        <v>2.8319111535282633</v>
      </c>
      <c r="O2605">
        <f t="shared" si="670"/>
        <v>-0.49193549451831681</v>
      </c>
      <c r="P2605">
        <f t="shared" si="671"/>
        <v>0.1574077287758785</v>
      </c>
      <c r="Q2605">
        <f t="shared" si="672"/>
        <v>0.85628399270022471</v>
      </c>
      <c r="R2605">
        <f t="shared" si="673"/>
        <v>1</v>
      </c>
      <c r="AG2605" s="8">
        <f t="shared" si="679"/>
        <v>-2.575778186721861E-2</v>
      </c>
      <c r="AH2605" s="8">
        <f t="shared" si="680"/>
        <v>0.76028628708444046</v>
      </c>
      <c r="AI2605" s="8">
        <f t="shared" si="681"/>
        <v>0.64907726685244238</v>
      </c>
      <c r="AJ2605" s="8"/>
      <c r="AK2605" s="8"/>
      <c r="AL2605" s="8"/>
      <c r="AN2605" s="8">
        <f t="shared" si="674"/>
        <v>1</v>
      </c>
      <c r="AO2605" s="8">
        <f t="shared" si="675"/>
        <v>1.6046624299201071</v>
      </c>
      <c r="AP2605" s="8">
        <f t="shared" si="676"/>
        <v>0.86442548816536779</v>
      </c>
      <c r="AQ2605" s="8"/>
      <c r="AR2605" s="8">
        <f t="shared" si="677"/>
        <v>91.940384777629376</v>
      </c>
      <c r="AS2605" s="8">
        <f t="shared" si="678"/>
        <v>40.472067824588535</v>
      </c>
    </row>
    <row r="2606" spans="1:45">
      <c r="A2606" s="20">
        <v>92.659233330000006</v>
      </c>
      <c r="B2606" s="20">
        <v>101.83476829999999</v>
      </c>
      <c r="C2606" s="20">
        <v>-265.59315909999998</v>
      </c>
      <c r="E2606" s="9">
        <f t="shared" si="682"/>
        <v>-858.16523170000005</v>
      </c>
      <c r="F2606" s="9">
        <f t="shared" si="683"/>
        <v>274.40684090000002</v>
      </c>
      <c r="I2606">
        <v>1</v>
      </c>
      <c r="J2606">
        <f t="shared" si="668"/>
        <v>0.54315531160049879</v>
      </c>
      <c r="K2606">
        <f t="shared" si="669"/>
        <v>2.8321075088296723</v>
      </c>
      <c r="O2606">
        <f t="shared" si="670"/>
        <v>-0.49228496951656703</v>
      </c>
      <c r="P2606">
        <f t="shared" si="671"/>
        <v>0.15741299963876637</v>
      </c>
      <c r="Q2606">
        <f t="shared" si="672"/>
        <v>0.85608215513045149</v>
      </c>
      <c r="R2606">
        <f t="shared" si="673"/>
        <v>1</v>
      </c>
      <c r="AG2606" s="8">
        <f t="shared" si="679"/>
        <v>-2.5477724097453691E-2</v>
      </c>
      <c r="AH2606" s="8">
        <f t="shared" si="680"/>
        <v>0.76048036118318429</v>
      </c>
      <c r="AI2606" s="8">
        <f t="shared" si="681"/>
        <v>0.64886092949838481</v>
      </c>
      <c r="AJ2606" s="8"/>
      <c r="AK2606" s="8"/>
      <c r="AL2606" s="8"/>
      <c r="AN2606" s="8">
        <f t="shared" si="674"/>
        <v>1.0000000000000004</v>
      </c>
      <c r="AO2606" s="8">
        <f t="shared" si="675"/>
        <v>1.6042859470380952</v>
      </c>
      <c r="AP2606" s="8">
        <f t="shared" si="676"/>
        <v>0.86470983774134169</v>
      </c>
      <c r="AQ2606" s="8"/>
      <c r="AR2606" s="8">
        <f t="shared" si="677"/>
        <v>91.918813897431164</v>
      </c>
      <c r="AS2606" s="8">
        <f t="shared" si="678"/>
        <v>40.455775793978894</v>
      </c>
    </row>
    <row r="2607" spans="1:45">
      <c r="A2607" s="20">
        <v>92.692599999999999</v>
      </c>
      <c r="B2607" s="20">
        <v>101.4417797</v>
      </c>
      <c r="C2607" s="20">
        <v>-265.54790580000002</v>
      </c>
      <c r="E2607" s="9">
        <f t="shared" si="682"/>
        <v>-858.55822030000002</v>
      </c>
      <c r="F2607" s="9">
        <f t="shared" si="683"/>
        <v>274.45209419999998</v>
      </c>
      <c r="I2607">
        <v>1</v>
      </c>
      <c r="J2607">
        <f t="shared" si="668"/>
        <v>0.54334740834241801</v>
      </c>
      <c r="K2607">
        <f t="shared" si="669"/>
        <v>2.8321924789834143</v>
      </c>
      <c r="O2607">
        <f t="shared" si="670"/>
        <v>-0.49245497594548271</v>
      </c>
      <c r="P2607">
        <f t="shared" si="671"/>
        <v>0.15742123976196051</v>
      </c>
      <c r="Q2607">
        <f t="shared" si="672"/>
        <v>0.85598285610071734</v>
      </c>
      <c r="R2607">
        <f t="shared" si="673"/>
        <v>1</v>
      </c>
      <c r="AG2607" s="8">
        <f t="shared" si="679"/>
        <v>-2.5336910136699364E-2</v>
      </c>
      <c r="AH2607" s="8">
        <f t="shared" si="680"/>
        <v>0.76057251910853574</v>
      </c>
      <c r="AI2607" s="8">
        <f t="shared" si="681"/>
        <v>0.64875841741099671</v>
      </c>
      <c r="AJ2607" s="8"/>
      <c r="AK2607" s="8"/>
      <c r="AL2607" s="8"/>
      <c r="AN2607" s="8">
        <f t="shared" si="674"/>
        <v>1.0000000000000002</v>
      </c>
      <c r="AO2607" s="8">
        <f t="shared" si="675"/>
        <v>1.6040969564805969</v>
      </c>
      <c r="AP2607" s="8">
        <f t="shared" si="676"/>
        <v>0.86484455354370748</v>
      </c>
      <c r="AQ2607" s="8"/>
      <c r="AR2607" s="8">
        <f t="shared" si="677"/>
        <v>91.907985536118687</v>
      </c>
      <c r="AS2607" s="8">
        <f t="shared" si="678"/>
        <v>40.448057147069619</v>
      </c>
    </row>
    <row r="2608" spans="1:45">
      <c r="A2608" s="20">
        <v>92.725966670000005</v>
      </c>
      <c r="B2608" s="20">
        <v>100.6605634</v>
      </c>
      <c r="C2608" s="20">
        <v>-265.48605409999999</v>
      </c>
      <c r="E2608" s="9">
        <f t="shared" si="682"/>
        <v>-859.3394366</v>
      </c>
      <c r="F2608" s="9">
        <f t="shared" si="683"/>
        <v>274.51394590000001</v>
      </c>
      <c r="I2608">
        <v>1</v>
      </c>
      <c r="J2608">
        <f t="shared" si="668"/>
        <v>0.54372492269393813</v>
      </c>
      <c r="K2608">
        <f t="shared" si="669"/>
        <v>2.8323908511936717</v>
      </c>
      <c r="O2608">
        <f t="shared" si="670"/>
        <v>-0.49279398034650762</v>
      </c>
      <c r="P2608">
        <f t="shared" si="671"/>
        <v>0.15742186882045264</v>
      </c>
      <c r="Q2608">
        <f t="shared" si="672"/>
        <v>0.85578761860132213</v>
      </c>
      <c r="R2608">
        <f t="shared" si="673"/>
        <v>1</v>
      </c>
      <c r="AG2608" s="8">
        <f t="shared" si="679"/>
        <v>-2.5068707559973313E-2</v>
      </c>
      <c r="AH2608" s="8">
        <f t="shared" si="680"/>
        <v>0.76076240503756987</v>
      </c>
      <c r="AI2608" s="8">
        <f t="shared" si="681"/>
        <v>0.64854616102689644</v>
      </c>
      <c r="AJ2608" s="8"/>
      <c r="AK2608" s="8"/>
      <c r="AL2608" s="8"/>
      <c r="AN2608" s="8">
        <f t="shared" si="674"/>
        <v>1</v>
      </c>
      <c r="AO2608" s="8">
        <f t="shared" si="675"/>
        <v>1.603736492826308</v>
      </c>
      <c r="AP2608" s="8">
        <f t="shared" si="676"/>
        <v>0.86512344015604159</v>
      </c>
      <c r="AQ2608" s="8"/>
      <c r="AR2608" s="8">
        <f t="shared" si="677"/>
        <v>91.887332490060075</v>
      </c>
      <c r="AS2608" s="8">
        <f t="shared" si="678"/>
        <v>40.432078121220172</v>
      </c>
    </row>
    <row r="2609" spans="1:45">
      <c r="A2609" s="20">
        <v>92.759333330000004</v>
      </c>
      <c r="B2609" s="20">
        <v>99.799006849999998</v>
      </c>
      <c r="C2609" s="20">
        <v>-265.3788639</v>
      </c>
      <c r="E2609" s="9">
        <f t="shared" si="682"/>
        <v>-860.20099315000004</v>
      </c>
      <c r="F2609" s="9">
        <f t="shared" si="683"/>
        <v>274.6211361</v>
      </c>
      <c r="I2609">
        <v>1</v>
      </c>
      <c r="J2609">
        <f t="shared" si="668"/>
        <v>0.54414694497645755</v>
      </c>
      <c r="K2609">
        <f t="shared" si="669"/>
        <v>2.8325681135853329</v>
      </c>
      <c r="O2609">
        <f t="shared" si="670"/>
        <v>-0.49316588715983656</v>
      </c>
      <c r="P2609">
        <f t="shared" si="671"/>
        <v>0.15744433835358546</v>
      </c>
      <c r="Q2609">
        <f t="shared" si="672"/>
        <v>0.85556921874402014</v>
      </c>
      <c r="R2609">
        <f t="shared" si="673"/>
        <v>1</v>
      </c>
      <c r="AG2609" s="8">
        <f t="shared" si="679"/>
        <v>-2.4756940187097287E-2</v>
      </c>
      <c r="AH2609" s="8">
        <f t="shared" si="680"/>
        <v>0.76096210628353256</v>
      </c>
      <c r="AI2609" s="8">
        <f t="shared" si="681"/>
        <v>0.64832381316214371</v>
      </c>
      <c r="AJ2609" s="8"/>
      <c r="AK2609" s="8"/>
      <c r="AL2609" s="8"/>
      <c r="AN2609" s="8">
        <f t="shared" si="674"/>
        <v>1</v>
      </c>
      <c r="AO2609" s="8">
        <f t="shared" si="675"/>
        <v>1.6033185915887027</v>
      </c>
      <c r="AP2609" s="8">
        <f t="shared" si="676"/>
        <v>0.86541551505297298</v>
      </c>
      <c r="AQ2609" s="8"/>
      <c r="AR2609" s="8">
        <f t="shared" si="677"/>
        <v>91.863388512892001</v>
      </c>
      <c r="AS2609" s="8">
        <f t="shared" si="678"/>
        <v>40.415343462324287</v>
      </c>
    </row>
    <row r="2610" spans="1:45">
      <c r="A2610" s="20">
        <v>92.792699999999996</v>
      </c>
      <c r="B2610" s="20">
        <v>99.372118459999996</v>
      </c>
      <c r="C2610" s="20">
        <v>-265.254572</v>
      </c>
      <c r="E2610" s="9">
        <f t="shared" si="682"/>
        <v>-860.62788153999998</v>
      </c>
      <c r="F2610" s="9">
        <f t="shared" si="683"/>
        <v>274.745428</v>
      </c>
      <c r="I2610">
        <v>1</v>
      </c>
      <c r="J2610">
        <f t="shared" si="668"/>
        <v>0.54436667644904146</v>
      </c>
      <c r="K2610">
        <f t="shared" si="669"/>
        <v>2.832580760086771</v>
      </c>
      <c r="O2610">
        <f t="shared" si="670"/>
        <v>-0.49334695732432837</v>
      </c>
      <c r="P2610">
        <f t="shared" si="671"/>
        <v>0.1574952704298026</v>
      </c>
      <c r="Q2610">
        <f t="shared" si="672"/>
        <v>0.85545544564931641</v>
      </c>
      <c r="R2610">
        <f t="shared" si="673"/>
        <v>1</v>
      </c>
      <c r="AG2610" s="8">
        <f t="shared" si="679"/>
        <v>-2.4573090016793919E-2</v>
      </c>
      <c r="AH2610" s="8">
        <f t="shared" si="680"/>
        <v>0.76104365520352446</v>
      </c>
      <c r="AI2610" s="8">
        <f t="shared" si="681"/>
        <v>0.64823507936664881</v>
      </c>
      <c r="AJ2610" s="8"/>
      <c r="AK2610" s="8"/>
      <c r="AL2610" s="8"/>
      <c r="AN2610" s="8">
        <f t="shared" si="674"/>
        <v>1</v>
      </c>
      <c r="AO2610" s="8">
        <f t="shared" si="675"/>
        <v>1.6030737862537898</v>
      </c>
      <c r="AP2610" s="8">
        <f t="shared" si="676"/>
        <v>0.86553205498582697</v>
      </c>
      <c r="AQ2610" s="8"/>
      <c r="AR2610" s="8">
        <f t="shared" si="677"/>
        <v>91.849362200399199</v>
      </c>
      <c r="AS2610" s="8">
        <f t="shared" si="678"/>
        <v>40.408666216027015</v>
      </c>
    </row>
    <row r="2611" spans="1:45">
      <c r="A2611" s="20">
        <v>92.826066670000003</v>
      </c>
      <c r="B2611" s="20">
        <v>98.738882480000001</v>
      </c>
      <c r="C2611" s="20">
        <v>-264.9915355</v>
      </c>
      <c r="E2611" s="9">
        <f t="shared" si="682"/>
        <v>-861.26111751999997</v>
      </c>
      <c r="F2611" s="9">
        <f t="shared" si="683"/>
        <v>275.0084645</v>
      </c>
      <c r="I2611">
        <v>1</v>
      </c>
      <c r="J2611">
        <f t="shared" si="668"/>
        <v>0.54470433651378791</v>
      </c>
      <c r="K2611">
        <f t="shared" si="669"/>
        <v>2.83251660855835</v>
      </c>
      <c r="O2611">
        <f t="shared" si="670"/>
        <v>-0.49361199045983517</v>
      </c>
      <c r="P2611">
        <f t="shared" si="671"/>
        <v>0.1576147730272936</v>
      </c>
      <c r="Q2611">
        <f t="shared" si="672"/>
        <v>0.85528053070196464</v>
      </c>
      <c r="R2611">
        <f t="shared" si="673"/>
        <v>1</v>
      </c>
      <c r="AG2611" s="8">
        <f t="shared" si="679"/>
        <v>-2.4267941156041417E-2</v>
      </c>
      <c r="AH2611" s="8">
        <f t="shared" si="680"/>
        <v>0.76114538436394907</v>
      </c>
      <c r="AI2611" s="8">
        <f t="shared" si="681"/>
        <v>0.64812712556527297</v>
      </c>
      <c r="AJ2611" s="8"/>
      <c r="AK2611" s="8"/>
      <c r="AL2611" s="8"/>
      <c r="AN2611" s="8">
        <f t="shared" si="674"/>
        <v>1</v>
      </c>
      <c r="AO2611" s="8">
        <f t="shared" si="675"/>
        <v>1.6026689800866571</v>
      </c>
      <c r="AP2611" s="8">
        <f t="shared" si="676"/>
        <v>0.86567382222898692</v>
      </c>
      <c r="AQ2611" s="8"/>
      <c r="AR2611" s="8">
        <f t="shared" si="677"/>
        <v>91.826168515501635</v>
      </c>
      <c r="AS2611" s="8">
        <f t="shared" si="678"/>
        <v>40.400543551320744</v>
      </c>
    </row>
    <row r="2612" spans="1:45">
      <c r="A2612" s="20">
        <v>92.859433330000002</v>
      </c>
      <c r="B2612" s="20">
        <v>98.277740429999994</v>
      </c>
      <c r="C2612" s="20">
        <v>-264.98997830000002</v>
      </c>
      <c r="E2612" s="9">
        <f t="shared" si="682"/>
        <v>-861.72225957000001</v>
      </c>
      <c r="F2612" s="9">
        <f t="shared" si="683"/>
        <v>275.01002169999998</v>
      </c>
      <c r="I2612">
        <v>1</v>
      </c>
      <c r="J2612">
        <f t="shared" si="668"/>
        <v>0.54492160380025167</v>
      </c>
      <c r="K2612">
        <f t="shared" si="669"/>
        <v>2.8326700410886549</v>
      </c>
      <c r="O2612">
        <f t="shared" si="670"/>
        <v>-0.49381318409254077</v>
      </c>
      <c r="P2612">
        <f t="shared" si="671"/>
        <v>0.1575955279846222</v>
      </c>
      <c r="Q2612">
        <f t="shared" si="672"/>
        <v>0.85516793016087467</v>
      </c>
      <c r="R2612">
        <f t="shared" si="673"/>
        <v>1</v>
      </c>
      <c r="AG2612" s="8">
        <f t="shared" si="679"/>
        <v>-2.4124318565853287E-2</v>
      </c>
      <c r="AH2612" s="8">
        <f t="shared" si="680"/>
        <v>0.76126559253196036</v>
      </c>
      <c r="AI2612" s="8">
        <f t="shared" si="681"/>
        <v>0.64799129228771024</v>
      </c>
      <c r="AJ2612" s="8"/>
      <c r="AK2612" s="8"/>
      <c r="AL2612" s="8"/>
      <c r="AN2612" s="8">
        <f t="shared" si="674"/>
        <v>1.0000000000000002</v>
      </c>
      <c r="AO2612" s="8">
        <f t="shared" si="675"/>
        <v>1.6024754781003412</v>
      </c>
      <c r="AP2612" s="8">
        <f t="shared" si="676"/>
        <v>0.86585217709959439</v>
      </c>
      <c r="AQ2612" s="8"/>
      <c r="AR2612" s="8">
        <f t="shared" si="677"/>
        <v>91.815081668358332</v>
      </c>
      <c r="AS2612" s="8">
        <f t="shared" si="678"/>
        <v>40.390324569979335</v>
      </c>
    </row>
    <row r="2613" spans="1:45">
      <c r="A2613" s="20">
        <v>92.892799999999994</v>
      </c>
      <c r="B2613" s="20">
        <v>97.745636759999996</v>
      </c>
      <c r="C2613" s="20">
        <v>-264.89794030000002</v>
      </c>
      <c r="E2613" s="9">
        <f t="shared" si="682"/>
        <v>-862.25436323999998</v>
      </c>
      <c r="F2613" s="9">
        <f t="shared" si="683"/>
        <v>275.10205969999998</v>
      </c>
      <c r="I2613">
        <v>1</v>
      </c>
      <c r="J2613">
        <f t="shared" si="668"/>
        <v>0.5451857909280633</v>
      </c>
      <c r="K2613">
        <f t="shared" si="669"/>
        <v>2.8327519078509691</v>
      </c>
      <c r="O2613">
        <f t="shared" si="670"/>
        <v>-0.49404130214059327</v>
      </c>
      <c r="P2613">
        <f t="shared" si="671"/>
        <v>0.15762376578188156</v>
      </c>
      <c r="Q2613">
        <f t="shared" si="672"/>
        <v>0.85503095864416845</v>
      </c>
      <c r="R2613">
        <f t="shared" si="673"/>
        <v>1</v>
      </c>
      <c r="AG2613" s="8">
        <f t="shared" si="679"/>
        <v>-2.3921351628020338E-2</v>
      </c>
      <c r="AH2613" s="8">
        <f t="shared" si="680"/>
        <v>0.7613822665629344</v>
      </c>
      <c r="AI2613" s="8">
        <f t="shared" si="681"/>
        <v>0.64786172374958029</v>
      </c>
      <c r="AJ2613" s="8"/>
      <c r="AK2613" s="8"/>
      <c r="AL2613" s="8"/>
      <c r="AN2613" s="8">
        <f t="shared" si="674"/>
        <v>1.0000000000000002</v>
      </c>
      <c r="AO2613" s="8">
        <f t="shared" si="675"/>
        <v>1.6022043150397918</v>
      </c>
      <c r="AP2613" s="8">
        <f t="shared" si="676"/>
        <v>0.8660222808843907</v>
      </c>
      <c r="AQ2613" s="8"/>
      <c r="AR2613" s="8">
        <f t="shared" si="677"/>
        <v>91.799545169428995</v>
      </c>
      <c r="AS2613" s="8">
        <f t="shared" si="678"/>
        <v>40.380578341031303</v>
      </c>
    </row>
    <row r="2614" spans="1:45">
      <c r="A2614" s="20">
        <v>92.926166670000001</v>
      </c>
      <c r="B2614" s="20">
        <v>97.045410559999993</v>
      </c>
      <c r="C2614" s="20">
        <v>-264.643708</v>
      </c>
      <c r="E2614" s="9">
        <f t="shared" si="682"/>
        <v>-862.95458944000006</v>
      </c>
      <c r="F2614" s="9">
        <f t="shared" si="683"/>
        <v>275.356292</v>
      </c>
      <c r="I2614">
        <v>1</v>
      </c>
      <c r="J2614">
        <f t="shared" si="668"/>
        <v>0.54555329709037126</v>
      </c>
      <c r="K2614">
        <f t="shared" si="669"/>
        <v>2.8327194877165995</v>
      </c>
      <c r="O2614">
        <f t="shared" si="670"/>
        <v>-0.49433551711913359</v>
      </c>
      <c r="P2614">
        <f t="shared" si="671"/>
        <v>0.15773529298472014</v>
      </c>
      <c r="Q2614">
        <f t="shared" si="672"/>
        <v>0.85484032068075921</v>
      </c>
      <c r="R2614">
        <f t="shared" si="673"/>
        <v>1</v>
      </c>
      <c r="AG2614" s="8">
        <f t="shared" si="679"/>
        <v>-2.3599362631034515E-2</v>
      </c>
      <c r="AH2614" s="8">
        <f t="shared" si="680"/>
        <v>0.76150329748105516</v>
      </c>
      <c r="AI2614" s="8">
        <f t="shared" si="681"/>
        <v>0.64773126990202401</v>
      </c>
      <c r="AJ2614" s="8"/>
      <c r="AK2614" s="8"/>
      <c r="AL2614" s="8"/>
      <c r="AN2614" s="8">
        <f t="shared" si="674"/>
        <v>1</v>
      </c>
      <c r="AO2614" s="8">
        <f t="shared" si="675"/>
        <v>1.6017769043356378</v>
      </c>
      <c r="AP2614" s="8">
        <f t="shared" si="676"/>
        <v>0.86619352208769507</v>
      </c>
      <c r="AQ2614" s="8"/>
      <c r="AR2614" s="8">
        <f t="shared" si="677"/>
        <v>91.775056339962262</v>
      </c>
      <c r="AS2614" s="8">
        <f t="shared" si="678"/>
        <v>40.370766942803222</v>
      </c>
    </row>
    <row r="2615" spans="1:45">
      <c r="A2615" s="20">
        <v>92.959533329999999</v>
      </c>
      <c r="B2615" s="20">
        <v>96.617777759999996</v>
      </c>
      <c r="C2615" s="20">
        <v>-264.53846160000001</v>
      </c>
      <c r="E2615" s="9">
        <f t="shared" si="682"/>
        <v>-863.38222224000003</v>
      </c>
      <c r="F2615" s="9">
        <f t="shared" si="683"/>
        <v>275.46153839999999</v>
      </c>
      <c r="I2615">
        <v>1</v>
      </c>
      <c r="J2615">
        <f t="shared" si="668"/>
        <v>0.54577015381781313</v>
      </c>
      <c r="K2615">
        <f t="shared" si="669"/>
        <v>2.8327522909806042</v>
      </c>
      <c r="O2615">
        <f t="shared" si="670"/>
        <v>-0.49451728649361032</v>
      </c>
      <c r="P2615">
        <f t="shared" si="671"/>
        <v>0.15777541973183862</v>
      </c>
      <c r="Q2615">
        <f t="shared" si="672"/>
        <v>0.85472777554461088</v>
      </c>
      <c r="R2615">
        <f t="shared" si="673"/>
        <v>1</v>
      </c>
      <c r="AG2615" s="8">
        <f t="shared" si="679"/>
        <v>-2.3423446765878431E-2</v>
      </c>
      <c r="AH2615" s="8">
        <f t="shared" si="680"/>
        <v>0.7615892973834737</v>
      </c>
      <c r="AI2615" s="8">
        <f t="shared" si="681"/>
        <v>0.64763653715070224</v>
      </c>
      <c r="AJ2615" s="8"/>
      <c r="AK2615" s="8"/>
      <c r="AL2615" s="8"/>
      <c r="AN2615" s="8">
        <f t="shared" si="674"/>
        <v>1</v>
      </c>
      <c r="AO2615" s="8">
        <f t="shared" si="675"/>
        <v>1.6015426429160791</v>
      </c>
      <c r="AP2615" s="8">
        <f t="shared" si="676"/>
        <v>0.8663178581070764</v>
      </c>
      <c r="AQ2615" s="8"/>
      <c r="AR2615" s="8">
        <f t="shared" si="677"/>
        <v>91.761634149318795</v>
      </c>
      <c r="AS2615" s="8">
        <f t="shared" si="678"/>
        <v>40.363643013651213</v>
      </c>
    </row>
    <row r="2616" spans="1:45">
      <c r="A2616" s="20">
        <v>92.992900000000006</v>
      </c>
      <c r="B2616" s="20">
        <v>95.762061720000005</v>
      </c>
      <c r="C2616" s="20">
        <v>-264.54307619999997</v>
      </c>
      <c r="E2616" s="9">
        <f t="shared" si="682"/>
        <v>-864.23793827999998</v>
      </c>
      <c r="F2616" s="9">
        <f t="shared" si="683"/>
        <v>275.45692380000003</v>
      </c>
      <c r="I2616">
        <v>1</v>
      </c>
      <c r="J2616">
        <f t="shared" si="668"/>
        <v>0.54617168089119328</v>
      </c>
      <c r="K2616">
        <f t="shared" si="669"/>
        <v>2.8330438819270611</v>
      </c>
      <c r="O2616">
        <f t="shared" si="670"/>
        <v>-0.49489022046709935</v>
      </c>
      <c r="P2616">
        <f t="shared" si="671"/>
        <v>0.15773542413548275</v>
      </c>
      <c r="Q2616">
        <f t="shared" si="672"/>
        <v>0.85451928337447425</v>
      </c>
      <c r="R2616">
        <f t="shared" si="673"/>
        <v>0.99999999999999989</v>
      </c>
      <c r="AG2616" s="8">
        <f t="shared" si="679"/>
        <v>-2.3160424468786023E-2</v>
      </c>
      <c r="AH2616" s="8">
        <f t="shared" si="680"/>
        <v>0.76181354026966708</v>
      </c>
      <c r="AI2616" s="8">
        <f t="shared" si="681"/>
        <v>0.64738220905445176</v>
      </c>
      <c r="AJ2616" s="8"/>
      <c r="AK2616" s="8"/>
      <c r="AL2616" s="8"/>
      <c r="AN2616" s="8">
        <f t="shared" si="674"/>
        <v>1</v>
      </c>
      <c r="AO2616" s="8">
        <f t="shared" si="675"/>
        <v>1.6011886626576064</v>
      </c>
      <c r="AP2616" s="8">
        <f t="shared" si="676"/>
        <v>0.86665159684031989</v>
      </c>
      <c r="AQ2616" s="8"/>
      <c r="AR2616" s="8">
        <f t="shared" si="677"/>
        <v>91.741352574477361</v>
      </c>
      <c r="AS2616" s="8">
        <f t="shared" si="678"/>
        <v>40.34452119277632</v>
      </c>
    </row>
    <row r="2617" spans="1:45">
      <c r="A2617" s="20">
        <v>93.026266669999998</v>
      </c>
      <c r="B2617" s="20">
        <v>95.028882280000005</v>
      </c>
      <c r="C2617" s="20">
        <v>-264.53026069999999</v>
      </c>
      <c r="E2617" s="9">
        <f t="shared" si="682"/>
        <v>-864.97111771999994</v>
      </c>
      <c r="F2617" s="9">
        <f t="shared" si="683"/>
        <v>275.46973930000001</v>
      </c>
      <c r="I2617">
        <v>1</v>
      </c>
      <c r="J2617">
        <f t="shared" ref="J2617:J2680" si="684">ATAN((SQRT(E2617^2+F2617^2)^$B$16)/($F$24))</f>
        <v>0.54651809570878507</v>
      </c>
      <c r="K2617">
        <f t="shared" ref="K2617:K2680" si="685">ATAN2(E2617,F2617)</f>
        <v>2.8332756998319177</v>
      </c>
      <c r="O2617">
        <f t="shared" ref="O2617:O2680" si="686">COS(K2617)*SIN(J2617)</f>
        <v>-0.49520880296089675</v>
      </c>
      <c r="P2617">
        <f t="shared" ref="P2617:P2680" si="687">SIN(K2617)*SIN(J2617)</f>
        <v>0.15771051432362665</v>
      </c>
      <c r="Q2617">
        <f t="shared" ref="Q2617:Q2680" si="688">COS(J2617)</f>
        <v>0.85433929743504888</v>
      </c>
      <c r="R2617">
        <f t="shared" ref="R2617:R2680" si="689">SQRT(O2617^2+P2617^2+Q2617^2)</f>
        <v>1</v>
      </c>
      <c r="AG2617" s="8">
        <f t="shared" si="679"/>
        <v>-2.2928241643468572E-2</v>
      </c>
      <c r="AH2617" s="8">
        <f t="shared" si="680"/>
        <v>0.76200139923764465</v>
      </c>
      <c r="AI2617" s="8">
        <f t="shared" si="681"/>
        <v>0.64716934668988335</v>
      </c>
      <c r="AJ2617" s="8"/>
      <c r="AK2617" s="8"/>
      <c r="AL2617" s="8"/>
      <c r="AN2617" s="8">
        <f t="shared" ref="AN2617:AN2680" si="690">AG2617^2+AH2617^2+AI2617^2</f>
        <v>1</v>
      </c>
      <c r="AO2617" s="8">
        <f t="shared" ref="AO2617:AO2680" si="691">IF(ATAN2(AG2617,AH2617)&gt;=0,ATAN2(AG2617,AH2617),ATAN2(AG2617,AH2617)+2*PI())</f>
        <v>1.6008767516435622</v>
      </c>
      <c r="AP2617" s="8">
        <f t="shared" ref="AP2617:AP2680" si="692">ACOS(AI2617/AN2617)</f>
        <v>0.8669308499951599</v>
      </c>
      <c r="AQ2617" s="8"/>
      <c r="AR2617" s="8">
        <f t="shared" ref="AR2617:AR2680" si="693">DEGREES(AO2617)</f>
        <v>91.723481389788986</v>
      </c>
      <c r="AS2617" s="8">
        <f t="shared" ref="AS2617:AS2680" si="694">90-DEGREES(AP2617)</f>
        <v>40.32852116558827</v>
      </c>
    </row>
    <row r="2618" spans="1:45">
      <c r="A2618" s="20">
        <v>93.059633329999997</v>
      </c>
      <c r="B2618" s="20">
        <v>94.530538359999994</v>
      </c>
      <c r="C2618" s="20">
        <v>-264.47152790000001</v>
      </c>
      <c r="E2618" s="9">
        <f t="shared" si="682"/>
        <v>-865.46946163999996</v>
      </c>
      <c r="F2618" s="9">
        <f t="shared" si="683"/>
        <v>275.52847209999999</v>
      </c>
      <c r="I2618">
        <v>1</v>
      </c>
      <c r="J2618">
        <f t="shared" si="684"/>
        <v>0.54676096513909533</v>
      </c>
      <c r="K2618">
        <f t="shared" si="685"/>
        <v>2.83338058264673</v>
      </c>
      <c r="O2618">
        <f t="shared" si="686"/>
        <v>-0.49542304206052939</v>
      </c>
      <c r="P2618">
        <f t="shared" si="687"/>
        <v>0.15772151401322521</v>
      </c>
      <c r="Q2618">
        <f t="shared" si="688"/>
        <v>0.85421304919373997</v>
      </c>
      <c r="R2618">
        <f t="shared" si="689"/>
        <v>1</v>
      </c>
      <c r="AG2618" s="8">
        <f t="shared" si="679"/>
        <v>-2.274983500553035E-2</v>
      </c>
      <c r="AH2618" s="8">
        <f t="shared" si="680"/>
        <v>0.76211682695202221</v>
      </c>
      <c r="AI2618" s="8">
        <f t="shared" si="681"/>
        <v>0.64703971059263632</v>
      </c>
      <c r="AJ2618" s="8"/>
      <c r="AK2618" s="8"/>
      <c r="AL2618" s="8"/>
      <c r="AN2618" s="8">
        <f t="shared" si="690"/>
        <v>1</v>
      </c>
      <c r="AO2618" s="8">
        <f t="shared" si="691"/>
        <v>1.6006383149983634</v>
      </c>
      <c r="AP2618" s="8">
        <f t="shared" si="692"/>
        <v>0.86710088656148787</v>
      </c>
      <c r="AQ2618" s="8"/>
      <c r="AR2618" s="8">
        <f t="shared" si="693"/>
        <v>91.70981997633784</v>
      </c>
      <c r="AS2618" s="8">
        <f t="shared" si="694"/>
        <v>40.318778787974786</v>
      </c>
    </row>
    <row r="2619" spans="1:45">
      <c r="A2619" s="20">
        <v>93.093000000000004</v>
      </c>
      <c r="B2619" s="20">
        <v>93.73580595</v>
      </c>
      <c r="C2619" s="20">
        <v>-264.25465700000001</v>
      </c>
      <c r="E2619" s="9">
        <f t="shared" si="682"/>
        <v>-866.26419405000001</v>
      </c>
      <c r="F2619" s="9">
        <f t="shared" si="683"/>
        <v>275.74534299999999</v>
      </c>
      <c r="I2619">
        <v>1</v>
      </c>
      <c r="J2619">
        <f t="shared" si="684"/>
        <v>0.54716655161116357</v>
      </c>
      <c r="K2619">
        <f t="shared" si="685"/>
        <v>2.8334184610911173</v>
      </c>
      <c r="O2619">
        <f t="shared" si="686"/>
        <v>-0.49575911048805843</v>
      </c>
      <c r="P2619">
        <f t="shared" si="687"/>
        <v>0.15780782226237813</v>
      </c>
      <c r="Q2619">
        <f t="shared" si="688"/>
        <v>0.85400210515015407</v>
      </c>
      <c r="R2619">
        <f t="shared" si="689"/>
        <v>1</v>
      </c>
      <c r="AG2619" s="8">
        <f t="shared" si="679"/>
        <v>-2.2414592753854046E-2</v>
      </c>
      <c r="AH2619" s="8">
        <f t="shared" si="680"/>
        <v>0.76227079448210655</v>
      </c>
      <c r="AI2619" s="8">
        <f t="shared" si="681"/>
        <v>0.64687001933255261</v>
      </c>
      <c r="AJ2619" s="8"/>
      <c r="AK2619" s="8"/>
      <c r="AL2619" s="8"/>
      <c r="AN2619" s="8">
        <f t="shared" si="690"/>
        <v>1</v>
      </c>
      <c r="AO2619" s="8">
        <f t="shared" si="691"/>
        <v>1.6001928824083602</v>
      </c>
      <c r="AP2619" s="8">
        <f t="shared" si="692"/>
        <v>0.86732342421944386</v>
      </c>
      <c r="AQ2619" s="8"/>
      <c r="AR2619" s="8">
        <f t="shared" si="693"/>
        <v>91.684298568873075</v>
      </c>
      <c r="AS2619" s="8">
        <f t="shared" si="694"/>
        <v>40.306028319391181</v>
      </c>
    </row>
    <row r="2620" spans="1:45">
      <c r="A2620" s="20">
        <v>93.126366669999996</v>
      </c>
      <c r="B2620" s="20">
        <v>93.085504110000002</v>
      </c>
      <c r="C2620" s="20">
        <v>-263.9513407</v>
      </c>
      <c r="E2620" s="9">
        <f t="shared" si="682"/>
        <v>-866.91449589000001</v>
      </c>
      <c r="F2620" s="9">
        <f t="shared" si="683"/>
        <v>276.0486593</v>
      </c>
      <c r="I2620">
        <v>1</v>
      </c>
      <c r="J2620">
        <f t="shared" si="684"/>
        <v>0.54751708399417687</v>
      </c>
      <c r="K2620">
        <f t="shared" si="685"/>
        <v>2.833317584851943</v>
      </c>
      <c r="O2620">
        <f t="shared" si="686"/>
        <v>-0.49602840173173673</v>
      </c>
      <c r="P2620">
        <f t="shared" si="687"/>
        <v>0.15794865113218973</v>
      </c>
      <c r="Q2620">
        <f t="shared" si="688"/>
        <v>0.85381968136192588</v>
      </c>
      <c r="R2620">
        <f t="shared" si="689"/>
        <v>1</v>
      </c>
      <c r="AG2620" s="8">
        <f t="shared" si="679"/>
        <v>-2.2088481045577757E-2</v>
      </c>
      <c r="AH2620" s="8">
        <f t="shared" si="680"/>
        <v>0.76236604118413798</v>
      </c>
      <c r="AI2620" s="8">
        <f t="shared" si="681"/>
        <v>0.64676898368298752</v>
      </c>
      <c r="AJ2620" s="8"/>
      <c r="AK2620" s="8"/>
      <c r="AL2620" s="8"/>
      <c r="AN2620" s="8">
        <f t="shared" si="690"/>
        <v>1.0000000000000002</v>
      </c>
      <c r="AO2620" s="8">
        <f t="shared" si="691"/>
        <v>1.599761813319204</v>
      </c>
      <c r="AP2620" s="8">
        <f t="shared" si="692"/>
        <v>0.86745590512276893</v>
      </c>
      <c r="AQ2620" s="8"/>
      <c r="AR2620" s="8">
        <f t="shared" si="693"/>
        <v>91.659600129385879</v>
      </c>
      <c r="AS2620" s="8">
        <f t="shared" si="694"/>
        <v>40.298437722764575</v>
      </c>
    </row>
    <row r="2621" spans="1:45">
      <c r="A2621" s="20">
        <v>93.159733329999995</v>
      </c>
      <c r="B2621" s="20">
        <v>92.680702159999996</v>
      </c>
      <c r="C2621" s="20">
        <v>-263.79911370000002</v>
      </c>
      <c r="E2621" s="9">
        <f t="shared" si="682"/>
        <v>-867.31929783999999</v>
      </c>
      <c r="F2621" s="9">
        <f t="shared" si="683"/>
        <v>276.20088629999998</v>
      </c>
      <c r="I2621">
        <v>1</v>
      </c>
      <c r="J2621">
        <f t="shared" si="684"/>
        <v>0.54772974699651877</v>
      </c>
      <c r="K2621">
        <f t="shared" si="685"/>
        <v>2.8332931652592679</v>
      </c>
      <c r="O2621">
        <f t="shared" si="686"/>
        <v>-0.49619754805178301</v>
      </c>
      <c r="P2621">
        <f t="shared" si="687"/>
        <v>0.15801585747383182</v>
      </c>
      <c r="Q2621">
        <f t="shared" si="688"/>
        <v>0.85370895631603172</v>
      </c>
      <c r="R2621">
        <f t="shared" si="689"/>
        <v>1</v>
      </c>
      <c r="AG2621" s="8">
        <f t="shared" si="679"/>
        <v>-2.190063639302503E-2</v>
      </c>
      <c r="AH2621" s="8">
        <f t="shared" si="680"/>
        <v>0.76243415424404226</v>
      </c>
      <c r="AI2621" s="8">
        <f t="shared" si="681"/>
        <v>0.64669507696266926</v>
      </c>
      <c r="AJ2621" s="8"/>
      <c r="AK2621" s="8"/>
      <c r="AL2621" s="8"/>
      <c r="AN2621" s="8">
        <f t="shared" si="690"/>
        <v>1.0000000000000002</v>
      </c>
      <c r="AO2621" s="8">
        <f t="shared" si="691"/>
        <v>1.5995130570408758</v>
      </c>
      <c r="AP2621" s="8">
        <f t="shared" si="692"/>
        <v>0.8675528043544124</v>
      </c>
      <c r="AQ2621" s="8"/>
      <c r="AR2621" s="8">
        <f t="shared" si="693"/>
        <v>91.645347444510293</v>
      </c>
      <c r="AS2621" s="8">
        <f t="shared" si="694"/>
        <v>40.292885805753343</v>
      </c>
    </row>
    <row r="2622" spans="1:45">
      <c r="A2622" s="20">
        <v>93.193100000000001</v>
      </c>
      <c r="B2622" s="20">
        <v>91.9160203</v>
      </c>
      <c r="C2622" s="20">
        <v>-263.66756099999998</v>
      </c>
      <c r="E2622" s="9">
        <f t="shared" si="682"/>
        <v>-868.08397969999999</v>
      </c>
      <c r="F2622" s="9">
        <f t="shared" si="683"/>
        <v>276.33243900000002</v>
      </c>
      <c r="I2622">
        <v>1</v>
      </c>
      <c r="J2622">
        <f t="shared" si="684"/>
        <v>0.54810803328811786</v>
      </c>
      <c r="K2622">
        <f t="shared" si="685"/>
        <v>2.8334102711275939</v>
      </c>
      <c r="O2622">
        <f t="shared" si="686"/>
        <v>-0.49652374497441248</v>
      </c>
      <c r="P2622">
        <f t="shared" si="687"/>
        <v>0.15805569585284848</v>
      </c>
      <c r="Q2622">
        <f t="shared" si="688"/>
        <v>0.85351190248587427</v>
      </c>
      <c r="R2622">
        <f t="shared" si="689"/>
        <v>1</v>
      </c>
      <c r="AG2622" s="8">
        <f t="shared" si="679"/>
        <v>-2.1610239793107555E-2</v>
      </c>
      <c r="AH2622" s="8">
        <f t="shared" si="680"/>
        <v>0.76260060002351293</v>
      </c>
      <c r="AI2622" s="8">
        <f t="shared" si="681"/>
        <v>0.64650856326878048</v>
      </c>
      <c r="AJ2622" s="8"/>
      <c r="AK2622" s="8"/>
      <c r="AL2622" s="8"/>
      <c r="AN2622" s="8">
        <f t="shared" si="690"/>
        <v>1.0000000000000004</v>
      </c>
      <c r="AO2622" s="8">
        <f t="shared" si="691"/>
        <v>1.5991263046530173</v>
      </c>
      <c r="AP2622" s="8">
        <f t="shared" si="692"/>
        <v>0.86779730740214489</v>
      </c>
      <c r="AQ2622" s="8"/>
      <c r="AR2622" s="8">
        <f t="shared" si="693"/>
        <v>91.623188164969392</v>
      </c>
      <c r="AS2622" s="8">
        <f t="shared" si="694"/>
        <v>40.278876813040185</v>
      </c>
    </row>
    <row r="2623" spans="1:45">
      <c r="A2623" s="20">
        <v>93.226466669999994</v>
      </c>
      <c r="B2623" s="20">
        <v>91.527607570000001</v>
      </c>
      <c r="C2623" s="20">
        <v>-263.62709510000002</v>
      </c>
      <c r="E2623" s="9">
        <f t="shared" si="682"/>
        <v>-868.47239243000001</v>
      </c>
      <c r="F2623" s="9">
        <f t="shared" si="683"/>
        <v>276.37290489999998</v>
      </c>
      <c r="I2623">
        <v>1</v>
      </c>
      <c r="J2623">
        <f t="shared" si="684"/>
        <v>0.54829618448886497</v>
      </c>
      <c r="K2623">
        <f t="shared" si="685"/>
        <v>2.8334972338766526</v>
      </c>
      <c r="O2623">
        <f t="shared" si="686"/>
        <v>-0.49669050686239391</v>
      </c>
      <c r="P2623">
        <f t="shared" si="687"/>
        <v>0.15806121117301655</v>
      </c>
      <c r="Q2623">
        <f t="shared" si="688"/>
        <v>0.85341384680311894</v>
      </c>
      <c r="R2623">
        <f t="shared" si="689"/>
        <v>1</v>
      </c>
      <c r="AG2623" s="8">
        <f t="shared" si="679"/>
        <v>-2.1473649267056083E-2</v>
      </c>
      <c r="AH2623" s="8">
        <f t="shared" si="680"/>
        <v>0.76269147801832071</v>
      </c>
      <c r="AI2623" s="8">
        <f t="shared" si="681"/>
        <v>0.64640590324144254</v>
      </c>
      <c r="AJ2623" s="8"/>
      <c r="AK2623" s="8"/>
      <c r="AL2623" s="8"/>
      <c r="AN2623" s="8">
        <f t="shared" si="690"/>
        <v>1.0000000000000002</v>
      </c>
      <c r="AO2623" s="8">
        <f t="shared" si="691"/>
        <v>1.5989439834331549</v>
      </c>
      <c r="AP2623" s="8">
        <f t="shared" si="692"/>
        <v>0.86793186405373313</v>
      </c>
      <c r="AQ2623" s="8"/>
      <c r="AR2623" s="8">
        <f t="shared" si="693"/>
        <v>91.612741928555593</v>
      </c>
      <c r="AS2623" s="8">
        <f t="shared" si="694"/>
        <v>40.271167284798764</v>
      </c>
    </row>
    <row r="2624" spans="1:45">
      <c r="A2624" s="20">
        <v>93.259833330000006</v>
      </c>
      <c r="B2624" s="20">
        <v>90.706088820000005</v>
      </c>
      <c r="C2624" s="20">
        <v>-263.60092630000003</v>
      </c>
      <c r="E2624" s="9">
        <f t="shared" si="682"/>
        <v>-869.29391118000001</v>
      </c>
      <c r="F2624" s="9">
        <f t="shared" si="683"/>
        <v>276.39907369999997</v>
      </c>
      <c r="I2624">
        <v>1</v>
      </c>
      <c r="J2624">
        <f t="shared" si="684"/>
        <v>0.54868515295419273</v>
      </c>
      <c r="K2624">
        <f t="shared" si="685"/>
        <v>2.8337430020629775</v>
      </c>
      <c r="O2624">
        <f t="shared" si="686"/>
        <v>-0.49704564586857219</v>
      </c>
      <c r="P2624">
        <f t="shared" si="687"/>
        <v>0.15803970824804783</v>
      </c>
      <c r="Q2624">
        <f t="shared" si="688"/>
        <v>0.85321103868853332</v>
      </c>
      <c r="R2624">
        <f t="shared" si="689"/>
        <v>1</v>
      </c>
      <c r="AG2624" s="8">
        <f t="shared" si="679"/>
        <v>-2.1209337469533407E-2</v>
      </c>
      <c r="AH2624" s="8">
        <f t="shared" si="680"/>
        <v>0.76289796801197352</v>
      </c>
      <c r="AI2624" s="8">
        <f t="shared" si="681"/>
        <v>0.64617091733325904</v>
      </c>
      <c r="AJ2624" s="8"/>
      <c r="AK2624" s="8"/>
      <c r="AL2624" s="8"/>
      <c r="AN2624" s="8">
        <f t="shared" si="690"/>
        <v>1.0000000000000002</v>
      </c>
      <c r="AO2624" s="8">
        <f t="shared" si="691"/>
        <v>1.5985901821782584</v>
      </c>
      <c r="AP2624" s="8">
        <f t="shared" si="692"/>
        <v>0.86823980271605816</v>
      </c>
      <c r="AQ2624" s="8"/>
      <c r="AR2624" s="8">
        <f t="shared" si="693"/>
        <v>91.592470609863597</v>
      </c>
      <c r="AS2624" s="8">
        <f t="shared" si="694"/>
        <v>40.253523699098636</v>
      </c>
    </row>
    <row r="2625" spans="1:45">
      <c r="A2625" s="20">
        <v>93.293199999999999</v>
      </c>
      <c r="B2625" s="20">
        <v>89.838009729999996</v>
      </c>
      <c r="C2625" s="20">
        <v>-263.60163490000002</v>
      </c>
      <c r="E2625" s="9">
        <f t="shared" si="682"/>
        <v>-870.16199027000005</v>
      </c>
      <c r="F2625" s="9">
        <f t="shared" si="683"/>
        <v>276.39836509999998</v>
      </c>
      <c r="I2625">
        <v>1</v>
      </c>
      <c r="J2625">
        <f t="shared" si="684"/>
        <v>0.54909177780333762</v>
      </c>
      <c r="K2625">
        <f t="shared" si="685"/>
        <v>2.8340318417050323</v>
      </c>
      <c r="O2625">
        <f t="shared" si="686"/>
        <v>-0.49742188890391115</v>
      </c>
      <c r="P2625">
        <f t="shared" si="687"/>
        <v>0.15800115196405498</v>
      </c>
      <c r="Q2625">
        <f t="shared" si="688"/>
        <v>0.85299888652758316</v>
      </c>
      <c r="R2625">
        <f t="shared" si="689"/>
        <v>1</v>
      </c>
      <c r="AG2625" s="8">
        <f t="shared" si="679"/>
        <v>-2.094186044568036E-2</v>
      </c>
      <c r="AH2625" s="8">
        <f t="shared" si="680"/>
        <v>0.76312280740058236</v>
      </c>
      <c r="AI2625" s="8">
        <f t="shared" si="681"/>
        <v>0.64591409591843363</v>
      </c>
      <c r="AJ2625" s="8"/>
      <c r="AK2625" s="8"/>
      <c r="AL2625" s="8"/>
      <c r="AN2625" s="8">
        <f t="shared" si="690"/>
        <v>1.0000000000000002</v>
      </c>
      <c r="AO2625" s="8">
        <f t="shared" si="691"/>
        <v>1.5982317613602703</v>
      </c>
      <c r="AP2625" s="8">
        <f t="shared" si="692"/>
        <v>0.86857626404980315</v>
      </c>
      <c r="AQ2625" s="8"/>
      <c r="AR2625" s="8">
        <f t="shared" si="693"/>
        <v>91.571934609703248</v>
      </c>
      <c r="AS2625" s="8">
        <f t="shared" si="694"/>
        <v>40.234245884705707</v>
      </c>
    </row>
    <row r="2626" spans="1:45">
      <c r="A2626" s="20">
        <v>93.326566670000005</v>
      </c>
      <c r="B2626" s="20">
        <v>89.565381450000004</v>
      </c>
      <c r="C2626" s="20">
        <v>-263.5634412</v>
      </c>
      <c r="E2626" s="9">
        <f t="shared" si="682"/>
        <v>-870.43461854999998</v>
      </c>
      <c r="F2626" s="9">
        <f t="shared" si="683"/>
        <v>276.4365588</v>
      </c>
      <c r="I2626">
        <v>1</v>
      </c>
      <c r="J2626">
        <f t="shared" si="684"/>
        <v>0.54922516277442812</v>
      </c>
      <c r="K2626">
        <f t="shared" si="685"/>
        <v>2.8340823550235377</v>
      </c>
      <c r="O2626">
        <f t="shared" si="686"/>
        <v>-0.49753830496227303</v>
      </c>
      <c r="P2626">
        <f t="shared" si="687"/>
        <v>0.15801046277786029</v>
      </c>
      <c r="Q2626">
        <f t="shared" si="688"/>
        <v>0.85292926362506438</v>
      </c>
      <c r="R2626">
        <f t="shared" si="689"/>
        <v>1</v>
      </c>
      <c r="AG2626" s="8">
        <f t="shared" si="679"/>
        <v>-2.0842057994129914E-2</v>
      </c>
      <c r="AH2626" s="8">
        <f t="shared" si="680"/>
        <v>0.76318403601075924</v>
      </c>
      <c r="AI2626" s="8">
        <f t="shared" si="681"/>
        <v>0.64584497814637964</v>
      </c>
      <c r="AJ2626" s="8"/>
      <c r="AK2626" s="8"/>
      <c r="AL2626" s="8"/>
      <c r="AN2626" s="8">
        <f t="shared" si="690"/>
        <v>1</v>
      </c>
      <c r="AO2626" s="8">
        <f t="shared" si="691"/>
        <v>1.598098888155542</v>
      </c>
      <c r="AP2626" s="8">
        <f t="shared" si="692"/>
        <v>0.86866679877684461</v>
      </c>
      <c r="AQ2626" s="8"/>
      <c r="AR2626" s="8">
        <f t="shared" si="693"/>
        <v>91.564321535861936</v>
      </c>
      <c r="AS2626" s="8">
        <f t="shared" si="694"/>
        <v>40.229058626946859</v>
      </c>
    </row>
    <row r="2627" spans="1:45">
      <c r="A2627" s="20">
        <v>93.359933330000004</v>
      </c>
      <c r="B2627" s="20">
        <v>88.867242090000005</v>
      </c>
      <c r="C2627" s="20">
        <v>-263.46276189999998</v>
      </c>
      <c r="E2627" s="9">
        <f t="shared" si="682"/>
        <v>-871.13275791000001</v>
      </c>
      <c r="F2627" s="9">
        <f t="shared" si="683"/>
        <v>276.53723810000002</v>
      </c>
      <c r="I2627">
        <v>1</v>
      </c>
      <c r="J2627">
        <f t="shared" si="684"/>
        <v>0.54956706604124872</v>
      </c>
      <c r="K2627">
        <f t="shared" si="685"/>
        <v>2.8342085744358281</v>
      </c>
      <c r="O2627">
        <f t="shared" si="686"/>
        <v>-0.49783616651453755</v>
      </c>
      <c r="P2627">
        <f t="shared" si="687"/>
        <v>0.15803588748575714</v>
      </c>
      <c r="Q2627">
        <f t="shared" si="688"/>
        <v>0.8527507312085395</v>
      </c>
      <c r="R2627">
        <f t="shared" si="689"/>
        <v>1</v>
      </c>
      <c r="AG2627" s="8">
        <f t="shared" si="679"/>
        <v>-2.0585374504680287E-2</v>
      </c>
      <c r="AH2627" s="8">
        <f t="shared" si="680"/>
        <v>0.76334002153456149</v>
      </c>
      <c r="AI2627" s="8">
        <f t="shared" si="681"/>
        <v>0.64566884227142129</v>
      </c>
      <c r="AJ2627" s="8"/>
      <c r="AK2627" s="8"/>
      <c r="AL2627" s="8"/>
      <c r="AN2627" s="8">
        <f t="shared" si="690"/>
        <v>1.0000000000000002</v>
      </c>
      <c r="AO2627" s="8">
        <f t="shared" si="691"/>
        <v>1.5977572955485544</v>
      </c>
      <c r="AP2627" s="8">
        <f t="shared" si="692"/>
        <v>0.86889748108428588</v>
      </c>
      <c r="AQ2627" s="8"/>
      <c r="AR2627" s="8">
        <f t="shared" si="693"/>
        <v>91.544749721168685</v>
      </c>
      <c r="AS2627" s="8">
        <f t="shared" si="694"/>
        <v>40.215841504322135</v>
      </c>
    </row>
    <row r="2628" spans="1:45">
      <c r="A2628" s="20">
        <v>93.393299999999996</v>
      </c>
      <c r="B2628" s="20">
        <v>88.636384660000004</v>
      </c>
      <c r="C2628" s="20">
        <v>-263.48134770000001</v>
      </c>
      <c r="E2628" s="9">
        <f t="shared" si="682"/>
        <v>-871.36361534000002</v>
      </c>
      <c r="F2628" s="9">
        <f t="shared" si="683"/>
        <v>276.51865229999999</v>
      </c>
      <c r="I2628">
        <v>1</v>
      </c>
      <c r="J2628">
        <f t="shared" si="684"/>
        <v>0.54967238762182613</v>
      </c>
      <c r="K2628">
        <f t="shared" si="685"/>
        <v>2.8343043583244385</v>
      </c>
      <c r="O2628">
        <f t="shared" si="686"/>
        <v>-0.49793690472978808</v>
      </c>
      <c r="P2628">
        <f t="shared" si="687"/>
        <v>0.1580153674107557</v>
      </c>
      <c r="Q2628">
        <f t="shared" si="688"/>
        <v>0.8526957151118808</v>
      </c>
      <c r="R2628">
        <f t="shared" si="689"/>
        <v>1</v>
      </c>
      <c r="AG2628" s="8">
        <f t="shared" si="679"/>
        <v>-2.0521881531973596E-2</v>
      </c>
      <c r="AH2628" s="8">
        <f t="shared" si="680"/>
        <v>0.7634041681383924</v>
      </c>
      <c r="AI2628" s="8">
        <f t="shared" si="681"/>
        <v>0.64559501891457993</v>
      </c>
      <c r="AJ2628" s="8"/>
      <c r="AK2628" s="8"/>
      <c r="AL2628" s="8"/>
      <c r="AN2628" s="8">
        <f t="shared" si="690"/>
        <v>1</v>
      </c>
      <c r="AO2628" s="8">
        <f t="shared" si="691"/>
        <v>1.5976719205919152</v>
      </c>
      <c r="AP2628" s="8">
        <f t="shared" si="692"/>
        <v>0.86899415296010929</v>
      </c>
      <c r="AQ2628" s="8"/>
      <c r="AR2628" s="8">
        <f t="shared" si="693"/>
        <v>91.539858096477147</v>
      </c>
      <c r="AS2628" s="8">
        <f t="shared" si="694"/>
        <v>40.210302613839843</v>
      </c>
    </row>
    <row r="2629" spans="1:45">
      <c r="A2629" s="20">
        <v>93.426666670000003</v>
      </c>
      <c r="B2629" s="20">
        <v>87.839921529999998</v>
      </c>
      <c r="C2629" s="20">
        <v>-263.39718670000002</v>
      </c>
      <c r="E2629" s="9">
        <f t="shared" si="682"/>
        <v>-872.16007847000003</v>
      </c>
      <c r="F2629" s="9">
        <f t="shared" si="683"/>
        <v>276.60281329999998</v>
      </c>
      <c r="I2629">
        <v>1</v>
      </c>
      <c r="J2629">
        <f t="shared" si="684"/>
        <v>0.55005768032823044</v>
      </c>
      <c r="K2629">
        <f t="shared" si="685"/>
        <v>2.834479983053324</v>
      </c>
      <c r="O2629">
        <f t="shared" si="686"/>
        <v>-0.49827777679289348</v>
      </c>
      <c r="P2629">
        <f t="shared" si="687"/>
        <v>0.15802722260294877</v>
      </c>
      <c r="Q2629">
        <f t="shared" si="688"/>
        <v>0.85249437187041266</v>
      </c>
      <c r="R2629">
        <f t="shared" si="689"/>
        <v>1</v>
      </c>
      <c r="AG2629" s="8">
        <f t="shared" si="679"/>
        <v>-2.0241844243226947E-2</v>
      </c>
      <c r="AH2629" s="8">
        <f t="shared" si="680"/>
        <v>0.76358932546670022</v>
      </c>
      <c r="AI2629" s="8">
        <f t="shared" si="681"/>
        <v>0.64538485400181389</v>
      </c>
      <c r="AJ2629" s="8"/>
      <c r="AK2629" s="8"/>
      <c r="AL2629" s="8"/>
      <c r="AN2629" s="8">
        <f t="shared" si="690"/>
        <v>1</v>
      </c>
      <c r="AO2629" s="8">
        <f t="shared" si="691"/>
        <v>1.5972989298788625</v>
      </c>
      <c r="AP2629" s="8">
        <f t="shared" si="692"/>
        <v>0.86926932120694145</v>
      </c>
      <c r="AQ2629" s="8"/>
      <c r="AR2629" s="8">
        <f t="shared" si="693"/>
        <v>91.51848730282164</v>
      </c>
      <c r="AS2629" s="8">
        <f t="shared" si="694"/>
        <v>40.19453663464035</v>
      </c>
    </row>
    <row r="2630" spans="1:45">
      <c r="A2630" s="20">
        <v>93.460033330000002</v>
      </c>
      <c r="B2630" s="20">
        <v>87.231076439999995</v>
      </c>
      <c r="C2630" s="20">
        <v>-263.36621989999998</v>
      </c>
      <c r="E2630" s="9">
        <f t="shared" si="682"/>
        <v>-872.76892355999996</v>
      </c>
      <c r="F2630" s="9">
        <f t="shared" si="683"/>
        <v>276.63378010000002</v>
      </c>
      <c r="I2630">
        <v>1</v>
      </c>
      <c r="J2630">
        <f t="shared" si="684"/>
        <v>0.55034715201215767</v>
      </c>
      <c r="K2630">
        <f t="shared" si="685"/>
        <v>2.8346487764745394</v>
      </c>
      <c r="O2630">
        <f t="shared" si="686"/>
        <v>-0.49853966193141724</v>
      </c>
      <c r="P2630">
        <f t="shared" si="687"/>
        <v>0.15801766938185793</v>
      </c>
      <c r="Q2630">
        <f t="shared" si="688"/>
        <v>0.8523430187691069</v>
      </c>
      <c r="R2630">
        <f t="shared" si="689"/>
        <v>1</v>
      </c>
      <c r="AG2630" s="8">
        <f t="shared" si="679"/>
        <v>-2.0041593750347475E-2</v>
      </c>
      <c r="AH2630" s="8">
        <f t="shared" si="680"/>
        <v>0.76373883044369562</v>
      </c>
      <c r="AI2630" s="8">
        <f t="shared" si="681"/>
        <v>0.64521417637280887</v>
      </c>
      <c r="AJ2630" s="8"/>
      <c r="AK2630" s="8"/>
      <c r="AL2630" s="8"/>
      <c r="AN2630" s="8">
        <f t="shared" si="690"/>
        <v>1</v>
      </c>
      <c r="AO2630" s="8">
        <f t="shared" si="691"/>
        <v>1.5970317289448486</v>
      </c>
      <c r="AP2630" s="8">
        <f t="shared" si="692"/>
        <v>0.86949274181430203</v>
      </c>
      <c r="AQ2630" s="8"/>
      <c r="AR2630" s="8">
        <f t="shared" si="693"/>
        <v>91.503177817020699</v>
      </c>
      <c r="AS2630" s="8">
        <f t="shared" si="694"/>
        <v>40.181735576782337</v>
      </c>
    </row>
    <row r="2631" spans="1:45">
      <c r="A2631" s="20">
        <v>93.493399999999994</v>
      </c>
      <c r="B2631" s="20">
        <v>86.732167050000001</v>
      </c>
      <c r="C2631" s="20">
        <v>-263.29950939999998</v>
      </c>
      <c r="E2631" s="9">
        <f t="shared" si="682"/>
        <v>-873.26783294999996</v>
      </c>
      <c r="F2631" s="9">
        <f t="shared" si="683"/>
        <v>276.70049060000002</v>
      </c>
      <c r="I2631">
        <v>1</v>
      </c>
      <c r="J2631">
        <f t="shared" si="684"/>
        <v>0.55059041475085768</v>
      </c>
      <c r="K2631">
        <f t="shared" si="685"/>
        <v>2.8347439139419346</v>
      </c>
      <c r="O2631">
        <f t="shared" si="686"/>
        <v>-0.49875233664731933</v>
      </c>
      <c r="P2631">
        <f t="shared" si="687"/>
        <v>0.15803286349390974</v>
      </c>
      <c r="Q2631">
        <f t="shared" si="688"/>
        <v>0.85221577123681203</v>
      </c>
      <c r="R2631">
        <f t="shared" si="689"/>
        <v>1</v>
      </c>
      <c r="AG2631" s="8">
        <f t="shared" si="679"/>
        <v>-1.9860542402581227E-2</v>
      </c>
      <c r="AH2631" s="8">
        <f t="shared" si="680"/>
        <v>0.76385121327296734</v>
      </c>
      <c r="AI2631" s="8">
        <f t="shared" si="681"/>
        <v>0.64508672505089681</v>
      </c>
      <c r="AJ2631" s="8"/>
      <c r="AK2631" s="8"/>
      <c r="AL2631" s="8"/>
      <c r="AN2631" s="8">
        <f t="shared" si="690"/>
        <v>1.0000000000000002</v>
      </c>
      <c r="AO2631" s="8">
        <f t="shared" si="691"/>
        <v>1.5967910080163177</v>
      </c>
      <c r="AP2631" s="8">
        <f t="shared" si="692"/>
        <v>0.86965955078652368</v>
      </c>
      <c r="AQ2631" s="8"/>
      <c r="AR2631" s="8">
        <f t="shared" si="693"/>
        <v>91.489385523775411</v>
      </c>
      <c r="AS2631" s="8">
        <f t="shared" si="694"/>
        <v>40.172178126689118</v>
      </c>
    </row>
    <row r="2632" spans="1:45">
      <c r="A2632" s="20">
        <v>93.526766670000001</v>
      </c>
      <c r="B2632" s="20">
        <v>85.843590160000005</v>
      </c>
      <c r="C2632" s="20">
        <v>-262.81823500000002</v>
      </c>
      <c r="E2632" s="9">
        <f t="shared" si="682"/>
        <v>-874.15640984000004</v>
      </c>
      <c r="F2632" s="9">
        <f t="shared" si="683"/>
        <v>277.18176499999998</v>
      </c>
      <c r="I2632">
        <v>1</v>
      </c>
      <c r="J2632">
        <f t="shared" si="684"/>
        <v>0.55107719622826778</v>
      </c>
      <c r="K2632">
        <f t="shared" si="685"/>
        <v>2.8345362979156339</v>
      </c>
      <c r="O2632">
        <f t="shared" si="686"/>
        <v>-0.49911489622472688</v>
      </c>
      <c r="P2632">
        <f t="shared" si="687"/>
        <v>0.15826177823106455</v>
      </c>
      <c r="Q2632">
        <f t="shared" si="688"/>
        <v>0.85196099084272725</v>
      </c>
      <c r="R2632">
        <f t="shared" si="689"/>
        <v>1</v>
      </c>
      <c r="AG2632" s="8">
        <f t="shared" si="679"/>
        <v>-1.9389109165810714E-2</v>
      </c>
      <c r="AH2632" s="8">
        <f t="shared" si="680"/>
        <v>0.76396316688638022</v>
      </c>
      <c r="AI2632" s="8">
        <f t="shared" si="681"/>
        <v>0.6449684814676524</v>
      </c>
      <c r="AJ2632" s="8"/>
      <c r="AK2632" s="8"/>
      <c r="AL2632" s="8"/>
      <c r="AN2632" s="8">
        <f t="shared" si="690"/>
        <v>1.0000000000000004</v>
      </c>
      <c r="AO2632" s="8">
        <f t="shared" si="691"/>
        <v>1.5961705183842712</v>
      </c>
      <c r="AP2632" s="8">
        <f t="shared" si="692"/>
        <v>0.86981428761710977</v>
      </c>
      <c r="AQ2632" s="8"/>
      <c r="AR2632" s="8">
        <f t="shared" si="693"/>
        <v>91.453834086627509</v>
      </c>
      <c r="AS2632" s="8">
        <f t="shared" si="694"/>
        <v>40.163312359361306</v>
      </c>
    </row>
    <row r="2633" spans="1:45">
      <c r="A2633" s="20">
        <v>93.560133329999999</v>
      </c>
      <c r="B2633" s="20">
        <v>85.53214586</v>
      </c>
      <c r="C2633" s="20">
        <v>-262.83384640000003</v>
      </c>
      <c r="E2633" s="9">
        <f t="shared" si="682"/>
        <v>-874.46785413999999</v>
      </c>
      <c r="F2633" s="9">
        <f t="shared" si="683"/>
        <v>277.16615359999997</v>
      </c>
      <c r="I2633">
        <v>1</v>
      </c>
      <c r="J2633">
        <f t="shared" si="684"/>
        <v>0.55122044216322941</v>
      </c>
      <c r="K2633">
        <f t="shared" si="685"/>
        <v>2.8346551375379447</v>
      </c>
      <c r="O2633">
        <f t="shared" si="686"/>
        <v>-0.49925003155787362</v>
      </c>
      <c r="P2633">
        <f t="shared" si="687"/>
        <v>0.15823933410069188</v>
      </c>
      <c r="Q2633">
        <f t="shared" si="688"/>
        <v>0.85188597777685704</v>
      </c>
      <c r="R2633">
        <f t="shared" si="689"/>
        <v>1</v>
      </c>
      <c r="AG2633" s="8">
        <f t="shared" si="679"/>
        <v>-1.9299739018116546E-2</v>
      </c>
      <c r="AH2633" s="8">
        <f t="shared" si="680"/>
        <v>0.76404709938385695</v>
      </c>
      <c r="AI2633" s="8">
        <f t="shared" si="681"/>
        <v>0.64487173142955134</v>
      </c>
      <c r="AJ2633" s="8"/>
      <c r="AK2633" s="8"/>
      <c r="AL2633" s="8"/>
      <c r="AN2633" s="8">
        <f t="shared" si="690"/>
        <v>1.0000000000000002</v>
      </c>
      <c r="AO2633" s="8">
        <f t="shared" si="691"/>
        <v>1.5960508376712128</v>
      </c>
      <c r="AP2633" s="8">
        <f t="shared" si="692"/>
        <v>0.86994088236858791</v>
      </c>
      <c r="AQ2633" s="8"/>
      <c r="AR2633" s="8">
        <f t="shared" si="693"/>
        <v>91.446976886880151</v>
      </c>
      <c r="AS2633" s="8">
        <f t="shared" si="694"/>
        <v>40.156059014393101</v>
      </c>
    </row>
    <row r="2634" spans="1:45">
      <c r="A2634" s="20">
        <v>93.593500000000006</v>
      </c>
      <c r="B2634" s="20">
        <v>84.714909340000005</v>
      </c>
      <c r="C2634" s="20">
        <v>-262.60973730000001</v>
      </c>
      <c r="E2634" s="9">
        <f t="shared" si="682"/>
        <v>-875.28509066000004</v>
      </c>
      <c r="F2634" s="9">
        <f t="shared" si="683"/>
        <v>277.39026269999999</v>
      </c>
      <c r="I2634">
        <v>1</v>
      </c>
      <c r="J2634">
        <f t="shared" si="684"/>
        <v>0.55163545795707958</v>
      </c>
      <c r="K2634">
        <f t="shared" si="685"/>
        <v>2.8346913887475753</v>
      </c>
      <c r="O2634">
        <f t="shared" si="686"/>
        <v>-0.49959275103386802</v>
      </c>
      <c r="P2634">
        <f t="shared" si="687"/>
        <v>0.15832803041098759</v>
      </c>
      <c r="Q2634">
        <f t="shared" si="688"/>
        <v>0.85166854931985658</v>
      </c>
      <c r="R2634">
        <f t="shared" si="689"/>
        <v>1</v>
      </c>
      <c r="AG2634" s="8">
        <f t="shared" si="679"/>
        <v>-1.8956307497247749E-2</v>
      </c>
      <c r="AH2634" s="8">
        <f t="shared" si="680"/>
        <v>0.7642028273532806</v>
      </c>
      <c r="AI2634" s="8">
        <f t="shared" si="681"/>
        <v>0.64469736859345239</v>
      </c>
      <c r="AJ2634" s="8"/>
      <c r="AK2634" s="8"/>
      <c r="AL2634" s="8"/>
      <c r="AN2634" s="8">
        <f t="shared" si="690"/>
        <v>1</v>
      </c>
      <c r="AO2634" s="8">
        <f t="shared" si="691"/>
        <v>1.5955965765263274</v>
      </c>
      <c r="AP2634" s="8">
        <f t="shared" si="692"/>
        <v>0.87016899718533169</v>
      </c>
      <c r="AQ2634" s="8"/>
      <c r="AR2634" s="8">
        <f t="shared" si="693"/>
        <v>91.420949640481439</v>
      </c>
      <c r="AS2634" s="8">
        <f t="shared" si="694"/>
        <v>40.142988998149285</v>
      </c>
    </row>
    <row r="2635" spans="1:45">
      <c r="A2635" s="20">
        <v>93.626866669999998</v>
      </c>
      <c r="B2635" s="20">
        <v>84.180103540000005</v>
      </c>
      <c r="C2635" s="20">
        <v>-262.61253169999998</v>
      </c>
      <c r="E2635" s="9">
        <f t="shared" si="682"/>
        <v>-875.81989646</v>
      </c>
      <c r="F2635" s="9">
        <f t="shared" si="683"/>
        <v>277.38746830000002</v>
      </c>
      <c r="I2635">
        <v>1</v>
      </c>
      <c r="J2635">
        <f t="shared" si="684"/>
        <v>0.55188482486280388</v>
      </c>
      <c r="K2635">
        <f t="shared" si="685"/>
        <v>2.8348701549114548</v>
      </c>
      <c r="O2635">
        <f t="shared" si="686"/>
        <v>-0.49982349711650986</v>
      </c>
      <c r="P2635">
        <f t="shared" si="687"/>
        <v>0.15830283717279442</v>
      </c>
      <c r="Q2635">
        <f t="shared" si="688"/>
        <v>0.85153783443442255</v>
      </c>
      <c r="R2635">
        <f t="shared" si="689"/>
        <v>1</v>
      </c>
      <c r="AG2635" s="8">
        <f t="shared" si="679"/>
        <v>-1.8793094301355562E-2</v>
      </c>
      <c r="AH2635" s="8">
        <f t="shared" si="680"/>
        <v>0.76434090887688577</v>
      </c>
      <c r="AI2635" s="8">
        <f t="shared" si="681"/>
        <v>0.64453843533480348</v>
      </c>
      <c r="AJ2635" s="8"/>
      <c r="AK2635" s="8"/>
      <c r="AL2635" s="8"/>
      <c r="AN2635" s="8">
        <f t="shared" si="690"/>
        <v>1</v>
      </c>
      <c r="AO2635" s="8">
        <f t="shared" si="691"/>
        <v>1.5953786936685603</v>
      </c>
      <c r="AP2635" s="8">
        <f t="shared" si="692"/>
        <v>0.87037688762141852</v>
      </c>
      <c r="AQ2635" s="8"/>
      <c r="AR2635" s="8">
        <f t="shared" si="693"/>
        <v>91.40846587230314</v>
      </c>
      <c r="AS2635" s="8">
        <f t="shared" si="694"/>
        <v>40.131077753560376</v>
      </c>
    </row>
    <row r="2636" spans="1:45">
      <c r="A2636" s="20">
        <v>93.660233329999997</v>
      </c>
      <c r="B2636" s="20">
        <v>83.505345320000004</v>
      </c>
      <c r="C2636" s="20">
        <v>-262.59458330000001</v>
      </c>
      <c r="E2636" s="9">
        <f t="shared" si="682"/>
        <v>-876.49465467999994</v>
      </c>
      <c r="F2636" s="9">
        <f t="shared" si="683"/>
        <v>277.40541669999999</v>
      </c>
      <c r="I2636">
        <v>1</v>
      </c>
      <c r="J2636">
        <f t="shared" si="684"/>
        <v>0.55220253375411033</v>
      </c>
      <c r="K2636">
        <f t="shared" si="685"/>
        <v>2.8350731502425663</v>
      </c>
      <c r="O2636">
        <f t="shared" si="686"/>
        <v>-0.50011352742153348</v>
      </c>
      <c r="P2636">
        <f t="shared" si="687"/>
        <v>0.15828299776948215</v>
      </c>
      <c r="Q2636">
        <f t="shared" si="688"/>
        <v>0.85137121886231104</v>
      </c>
      <c r="R2636">
        <f t="shared" si="689"/>
        <v>1</v>
      </c>
      <c r="AG2636" s="8">
        <f t="shared" si="679"/>
        <v>-1.8578413002469762E-2</v>
      </c>
      <c r="AH2636" s="8">
        <f t="shared" si="680"/>
        <v>0.76450977565999645</v>
      </c>
      <c r="AI2636" s="8">
        <f t="shared" si="681"/>
        <v>0.64434435319215111</v>
      </c>
      <c r="AJ2636" s="8"/>
      <c r="AK2636" s="8"/>
      <c r="AL2636" s="8"/>
      <c r="AN2636" s="8">
        <f t="shared" si="690"/>
        <v>1</v>
      </c>
      <c r="AO2636" s="8">
        <f t="shared" si="691"/>
        <v>1.5950926245991928</v>
      </c>
      <c r="AP2636" s="8">
        <f t="shared" si="692"/>
        <v>0.87063070466681214</v>
      </c>
      <c r="AQ2636" s="8"/>
      <c r="AR2636" s="8">
        <f t="shared" si="693"/>
        <v>91.392075321979135</v>
      </c>
      <c r="AS2636" s="8">
        <f t="shared" si="694"/>
        <v>40.116535108090837</v>
      </c>
    </row>
    <row r="2637" spans="1:45">
      <c r="A2637" s="20">
        <v>93.693600000000004</v>
      </c>
      <c r="B2637" s="20">
        <v>82.663196389999996</v>
      </c>
      <c r="C2637" s="20">
        <v>-262.53581839999998</v>
      </c>
      <c r="E2637" s="9">
        <f t="shared" si="682"/>
        <v>-877.33680361000006</v>
      </c>
      <c r="F2637" s="9">
        <f t="shared" si="683"/>
        <v>277.46418160000002</v>
      </c>
      <c r="I2637">
        <v>1</v>
      </c>
      <c r="J2637">
        <f t="shared" si="684"/>
        <v>0.55260427865271677</v>
      </c>
      <c r="K2637">
        <f t="shared" si="685"/>
        <v>2.8352884222061547</v>
      </c>
      <c r="O2637">
        <f t="shared" si="686"/>
        <v>-0.5004736632493042</v>
      </c>
      <c r="P2637">
        <f t="shared" si="687"/>
        <v>0.15827845681890587</v>
      </c>
      <c r="Q2637">
        <f t="shared" si="688"/>
        <v>0.85116040938288939</v>
      </c>
      <c r="R2637">
        <f t="shared" si="689"/>
        <v>1</v>
      </c>
      <c r="AG2637" s="8">
        <f t="shared" si="679"/>
        <v>-1.8295647082793465E-2</v>
      </c>
      <c r="AH2637" s="8">
        <f t="shared" si="680"/>
        <v>0.76471149770663049</v>
      </c>
      <c r="AI2637" s="8">
        <f t="shared" si="681"/>
        <v>0.64411302934586279</v>
      </c>
      <c r="AJ2637" s="8"/>
      <c r="AK2637" s="8"/>
      <c r="AL2637" s="8"/>
      <c r="AN2637" s="8">
        <f t="shared" si="690"/>
        <v>1.0000000000000004</v>
      </c>
      <c r="AO2637" s="8">
        <f t="shared" si="691"/>
        <v>1.594716664753842</v>
      </c>
      <c r="AP2637" s="8">
        <f t="shared" si="692"/>
        <v>0.87093315484047373</v>
      </c>
      <c r="AQ2637" s="8"/>
      <c r="AR2637" s="8">
        <f t="shared" si="693"/>
        <v>91.370534409574148</v>
      </c>
      <c r="AS2637" s="8">
        <f t="shared" si="694"/>
        <v>40.099205989627031</v>
      </c>
    </row>
    <row r="2638" spans="1:45">
      <c r="A2638" s="20">
        <v>93.726966669999996</v>
      </c>
      <c r="B2638" s="20">
        <v>82.091892770000001</v>
      </c>
      <c r="C2638" s="20">
        <v>-262.18217979999997</v>
      </c>
      <c r="E2638" s="9">
        <f t="shared" si="682"/>
        <v>-877.90810723000004</v>
      </c>
      <c r="F2638" s="9">
        <f t="shared" si="683"/>
        <v>277.81782020000003</v>
      </c>
      <c r="I2638">
        <v>1</v>
      </c>
      <c r="J2638">
        <f t="shared" si="684"/>
        <v>0.55292301016547341</v>
      </c>
      <c r="K2638">
        <f t="shared" si="685"/>
        <v>2.835109332314226</v>
      </c>
      <c r="O2638">
        <f t="shared" si="686"/>
        <v>-0.50070393330970753</v>
      </c>
      <c r="P2638">
        <f t="shared" si="687"/>
        <v>0.15844992678855133</v>
      </c>
      <c r="Q2638">
        <f t="shared" si="688"/>
        <v>0.85099306217435799</v>
      </c>
      <c r="R2638">
        <f t="shared" si="689"/>
        <v>1</v>
      </c>
      <c r="AG2638" s="8">
        <f t="shared" si="679"/>
        <v>-1.7975007570486534E-2</v>
      </c>
      <c r="AH2638" s="8">
        <f t="shared" si="680"/>
        <v>0.76477206001122555</v>
      </c>
      <c r="AI2638" s="8">
        <f t="shared" si="681"/>
        <v>0.6440501497003378</v>
      </c>
      <c r="AJ2638" s="8"/>
      <c r="AK2638" s="8"/>
      <c r="AL2638" s="8"/>
      <c r="AN2638" s="8">
        <f t="shared" si="690"/>
        <v>1.0000000000000002</v>
      </c>
      <c r="AO2638" s="8">
        <f t="shared" si="691"/>
        <v>1.594295745318165</v>
      </c>
      <c r="AP2638" s="8">
        <f t="shared" si="692"/>
        <v>0.87101535509749595</v>
      </c>
      <c r="AQ2638" s="8"/>
      <c r="AR2638" s="8">
        <f t="shared" si="693"/>
        <v>91.346417502394829</v>
      </c>
      <c r="AS2638" s="8">
        <f t="shared" si="694"/>
        <v>40.094496261824766</v>
      </c>
    </row>
    <row r="2639" spans="1:45">
      <c r="A2639" s="20">
        <v>93.760333329999995</v>
      </c>
      <c r="B2639" s="20">
        <v>81.663423030000004</v>
      </c>
      <c r="C2639" s="20">
        <v>-261.78358750000001</v>
      </c>
      <c r="E2639" s="9">
        <f t="shared" si="682"/>
        <v>-878.33657697000001</v>
      </c>
      <c r="F2639" s="9">
        <f t="shared" si="683"/>
        <v>278.21641249999999</v>
      </c>
      <c r="I2639">
        <v>1</v>
      </c>
      <c r="J2639">
        <f t="shared" si="684"/>
        <v>0.55318167542200358</v>
      </c>
      <c r="K2639">
        <f t="shared" si="685"/>
        <v>2.8348371812321633</v>
      </c>
      <c r="O2639">
        <f t="shared" si="686"/>
        <v>-0.50087062235685476</v>
      </c>
      <c r="P2639">
        <f t="shared" si="687"/>
        <v>0.15865265244843166</v>
      </c>
      <c r="Q2639">
        <f t="shared" si="688"/>
        <v>0.85085718868146976</v>
      </c>
      <c r="R2639">
        <f t="shared" si="689"/>
        <v>1</v>
      </c>
      <c r="AG2639" s="8">
        <f t="shared" si="679"/>
        <v>-1.7679839951137311E-2</v>
      </c>
      <c r="AH2639" s="8">
        <f t="shared" si="680"/>
        <v>0.76478503246793661</v>
      </c>
      <c r="AI2639" s="8">
        <f t="shared" si="681"/>
        <v>0.64404291578459227</v>
      </c>
      <c r="AJ2639" s="8"/>
      <c r="AK2639" s="8"/>
      <c r="AL2639" s="8"/>
      <c r="AN2639" s="8">
        <f t="shared" si="690"/>
        <v>1</v>
      </c>
      <c r="AO2639" s="8">
        <f t="shared" si="691"/>
        <v>1.5939096079893855</v>
      </c>
      <c r="AP2639" s="8">
        <f t="shared" si="692"/>
        <v>0.87102481136565946</v>
      </c>
      <c r="AQ2639" s="8"/>
      <c r="AR2639" s="8">
        <f t="shared" si="693"/>
        <v>91.324293463143306</v>
      </c>
      <c r="AS2639" s="8">
        <f t="shared" si="694"/>
        <v>40.093954457569055</v>
      </c>
    </row>
    <row r="2640" spans="1:45">
      <c r="A2640" s="20">
        <v>93.793700000000001</v>
      </c>
      <c r="B2640" s="20">
        <v>80.727974979999999</v>
      </c>
      <c r="C2640" s="20">
        <v>-261.60150829999998</v>
      </c>
      <c r="E2640" s="9">
        <f t="shared" si="682"/>
        <v>-879.27202502</v>
      </c>
      <c r="F2640" s="9">
        <f t="shared" si="683"/>
        <v>278.39849170000002</v>
      </c>
      <c r="I2640">
        <v>1</v>
      </c>
      <c r="J2640">
        <f t="shared" si="684"/>
        <v>0.55364459230848628</v>
      </c>
      <c r="K2640">
        <f t="shared" si="685"/>
        <v>2.834955251211662</v>
      </c>
      <c r="O2640">
        <f t="shared" si="686"/>
        <v>-0.50126480070206569</v>
      </c>
      <c r="P2640">
        <f t="shared" si="687"/>
        <v>0.15871238989388065</v>
      </c>
      <c r="Q2640">
        <f t="shared" si="688"/>
        <v>0.85061388236454916</v>
      </c>
      <c r="R2640">
        <f t="shared" si="689"/>
        <v>0.99999999999999989</v>
      </c>
      <c r="AG2640" s="8">
        <f t="shared" si="679"/>
        <v>-1.7318226554362937E-2</v>
      </c>
      <c r="AH2640" s="8">
        <f t="shared" si="680"/>
        <v>0.76498020526935884</v>
      </c>
      <c r="AI2640" s="8">
        <f t="shared" si="681"/>
        <v>0.64382091032760125</v>
      </c>
      <c r="AJ2640" s="8"/>
      <c r="AK2640" s="8"/>
      <c r="AL2640" s="8"/>
      <c r="AN2640" s="8">
        <f t="shared" si="690"/>
        <v>0.99999999999999978</v>
      </c>
      <c r="AO2640" s="8">
        <f t="shared" si="691"/>
        <v>1.5934312508472654</v>
      </c>
      <c r="AP2640" s="8">
        <f t="shared" si="692"/>
        <v>0.87131498317364109</v>
      </c>
      <c r="AQ2640" s="8"/>
      <c r="AR2640" s="8">
        <f t="shared" si="693"/>
        <v>91.296885617799887</v>
      </c>
      <c r="AS2640" s="8">
        <f t="shared" si="694"/>
        <v>40.077328837638028</v>
      </c>
    </row>
    <row r="2641" spans="1:45">
      <c r="A2641" s="20">
        <v>93.827066669999994</v>
      </c>
      <c r="B2641" s="20">
        <v>80.413447410000003</v>
      </c>
      <c r="C2641" s="20">
        <v>-261.61021620000002</v>
      </c>
      <c r="E2641" s="9">
        <f t="shared" si="682"/>
        <v>-879.58655259</v>
      </c>
      <c r="F2641" s="9">
        <f t="shared" si="683"/>
        <v>278.38978379999998</v>
      </c>
      <c r="I2641">
        <v>1</v>
      </c>
      <c r="J2641">
        <f t="shared" si="684"/>
        <v>0.55378986904192862</v>
      </c>
      <c r="K2641">
        <f t="shared" si="685"/>
        <v>2.8350671570868688</v>
      </c>
      <c r="O2641">
        <f t="shared" si="686"/>
        <v>-0.50140036744671779</v>
      </c>
      <c r="P2641">
        <f t="shared" si="687"/>
        <v>0.15869358106910106</v>
      </c>
      <c r="Q2641">
        <f t="shared" si="688"/>
        <v>0.85053748821069675</v>
      </c>
      <c r="R2641">
        <f t="shared" si="689"/>
        <v>1</v>
      </c>
      <c r="AG2641" s="8">
        <f t="shared" si="679"/>
        <v>-1.722539043419935E-2</v>
      </c>
      <c r="AH2641" s="8">
        <f t="shared" si="680"/>
        <v>0.76506274118983331</v>
      </c>
      <c r="AI2641" s="8">
        <f t="shared" si="681"/>
        <v>0.64372532027836815</v>
      </c>
      <c r="AJ2641" s="8"/>
      <c r="AK2641" s="8"/>
      <c r="AL2641" s="8"/>
      <c r="AN2641" s="8">
        <f t="shared" si="690"/>
        <v>1</v>
      </c>
      <c r="AO2641" s="8">
        <f t="shared" si="691"/>
        <v>1.5933075271570987</v>
      </c>
      <c r="AP2641" s="8">
        <f t="shared" si="692"/>
        <v>0.87143990214609424</v>
      </c>
      <c r="AQ2641" s="8"/>
      <c r="AR2641" s="8">
        <f t="shared" si="693"/>
        <v>91.289796772527552</v>
      </c>
      <c r="AS2641" s="8">
        <f t="shared" si="694"/>
        <v>40.070171507735353</v>
      </c>
    </row>
    <row r="2642" spans="1:45">
      <c r="A2642" s="20">
        <v>93.860433330000006</v>
      </c>
      <c r="B2642" s="20">
        <v>79.718737619999999</v>
      </c>
      <c r="C2642" s="20">
        <v>-261.60785570000002</v>
      </c>
      <c r="E2642" s="9">
        <f t="shared" si="682"/>
        <v>-880.28126238000004</v>
      </c>
      <c r="F2642" s="9">
        <f t="shared" si="683"/>
        <v>278.39214429999998</v>
      </c>
      <c r="I2642">
        <v>1</v>
      </c>
      <c r="J2642">
        <f t="shared" si="684"/>
        <v>0.55411385733296548</v>
      </c>
      <c r="K2642">
        <f t="shared" si="685"/>
        <v>2.8352917722430497</v>
      </c>
      <c r="O2642">
        <f t="shared" si="686"/>
        <v>-0.50169871164942748</v>
      </c>
      <c r="P2642">
        <f t="shared" si="687"/>
        <v>0.15866403852674449</v>
      </c>
      <c r="Q2642">
        <f t="shared" si="688"/>
        <v>0.85036705345849828</v>
      </c>
      <c r="R2642">
        <f t="shared" si="689"/>
        <v>1</v>
      </c>
      <c r="AG2642" s="8">
        <f t="shared" si="679"/>
        <v>-1.7011534474566825E-2</v>
      </c>
      <c r="AH2642" s="8">
        <f t="shared" si="680"/>
        <v>0.76523968295823741</v>
      </c>
      <c r="AI2642" s="8">
        <f t="shared" si="681"/>
        <v>0.64352065648337742</v>
      </c>
      <c r="AJ2642" s="8"/>
      <c r="AK2642" s="8"/>
      <c r="AL2642" s="8"/>
      <c r="AN2642" s="8">
        <f t="shared" si="690"/>
        <v>1</v>
      </c>
      <c r="AO2642" s="8">
        <f t="shared" si="691"/>
        <v>1.5930230008506425</v>
      </c>
      <c r="AP2642" s="8">
        <f t="shared" si="692"/>
        <v>0.87170731672629098</v>
      </c>
      <c r="AQ2642" s="8"/>
      <c r="AR2642" s="8">
        <f t="shared" si="693"/>
        <v>91.27349461600717</v>
      </c>
      <c r="AS2642" s="8">
        <f t="shared" si="694"/>
        <v>40.054849780909812</v>
      </c>
    </row>
    <row r="2643" spans="1:45">
      <c r="A2643" s="20">
        <v>93.893799999999999</v>
      </c>
      <c r="B2643" s="20">
        <v>78.757338970000006</v>
      </c>
      <c r="C2643" s="20">
        <v>-261.6114872</v>
      </c>
      <c r="E2643" s="9">
        <f t="shared" si="682"/>
        <v>-881.24266103000002</v>
      </c>
      <c r="F2643" s="9">
        <f t="shared" si="683"/>
        <v>278.3885128</v>
      </c>
      <c r="I2643">
        <v>1</v>
      </c>
      <c r="J2643">
        <f t="shared" si="684"/>
        <v>0.55456103169945059</v>
      </c>
      <c r="K2643">
        <f t="shared" si="685"/>
        <v>2.8356091996327093</v>
      </c>
      <c r="O2643">
        <f t="shared" si="686"/>
        <v>-0.50211160011238831</v>
      </c>
      <c r="P2643">
        <f t="shared" si="687"/>
        <v>0.15861930861533441</v>
      </c>
      <c r="Q2643">
        <f t="shared" si="688"/>
        <v>0.85013166978237575</v>
      </c>
      <c r="R2643">
        <f t="shared" si="689"/>
        <v>1</v>
      </c>
      <c r="AG2643" s="8">
        <f t="shared" si="679"/>
        <v>-1.671854870082562E-2</v>
      </c>
      <c r="AH2643" s="8">
        <f t="shared" si="680"/>
        <v>0.76548595916215323</v>
      </c>
      <c r="AI2643" s="8">
        <f t="shared" si="681"/>
        <v>0.64323536629676747</v>
      </c>
      <c r="AJ2643" s="8"/>
      <c r="AK2643" s="8"/>
      <c r="AL2643" s="8"/>
      <c r="AN2643" s="8">
        <f t="shared" si="690"/>
        <v>1.0000000000000002</v>
      </c>
      <c r="AO2643" s="8">
        <f t="shared" si="691"/>
        <v>1.5926332932155896</v>
      </c>
      <c r="AP2643" s="8">
        <f t="shared" si="692"/>
        <v>0.87207997781323321</v>
      </c>
      <c r="AQ2643" s="8"/>
      <c r="AR2643" s="8">
        <f t="shared" si="693"/>
        <v>91.251166013274613</v>
      </c>
      <c r="AS2643" s="8">
        <f t="shared" si="694"/>
        <v>40.033497873439266</v>
      </c>
    </row>
    <row r="2644" spans="1:45">
      <c r="A2644" s="20">
        <v>93.927166670000005</v>
      </c>
      <c r="B2644" s="20">
        <v>78.108404280000002</v>
      </c>
      <c r="C2644" s="20">
        <v>-261.6055546</v>
      </c>
      <c r="E2644" s="9">
        <f t="shared" si="682"/>
        <v>-881.89159571999994</v>
      </c>
      <c r="F2644" s="9">
        <f t="shared" si="683"/>
        <v>278.3944454</v>
      </c>
      <c r="I2644">
        <v>1</v>
      </c>
      <c r="J2644">
        <f t="shared" si="684"/>
        <v>0.55486398953320348</v>
      </c>
      <c r="K2644">
        <f t="shared" si="685"/>
        <v>2.8358144595325303</v>
      </c>
      <c r="O2644">
        <f t="shared" si="686"/>
        <v>-0.50238973155373756</v>
      </c>
      <c r="P2644">
        <f t="shared" si="687"/>
        <v>0.15859376749856688</v>
      </c>
      <c r="Q2644">
        <f t="shared" si="688"/>
        <v>0.84997210221275732</v>
      </c>
      <c r="R2644">
        <f t="shared" si="689"/>
        <v>1</v>
      </c>
      <c r="AG2644" s="8">
        <f t="shared" si="679"/>
        <v>-1.6517435939345626E-2</v>
      </c>
      <c r="AH2644" s="8">
        <f t="shared" si="680"/>
        <v>0.76564998531282824</v>
      </c>
      <c r="AI2644" s="8">
        <f t="shared" si="681"/>
        <v>0.64304531278942989</v>
      </c>
      <c r="AJ2644" s="8"/>
      <c r="AK2644" s="8"/>
      <c r="AL2644" s="8"/>
      <c r="AN2644" s="8">
        <f t="shared" si="690"/>
        <v>1.0000000000000002</v>
      </c>
      <c r="AO2644" s="8">
        <f t="shared" si="691"/>
        <v>1.5923660709030487</v>
      </c>
      <c r="AP2644" s="8">
        <f t="shared" si="692"/>
        <v>0.87232817098795357</v>
      </c>
      <c r="AQ2644" s="8"/>
      <c r="AR2644" s="8">
        <f t="shared" si="693"/>
        <v>91.235855302574294</v>
      </c>
      <c r="AS2644" s="8">
        <f t="shared" si="694"/>
        <v>40.019277452023836</v>
      </c>
    </row>
    <row r="2645" spans="1:45">
      <c r="A2645" s="20">
        <v>93.960533330000004</v>
      </c>
      <c r="B2645" s="20">
        <v>77.642365029999993</v>
      </c>
      <c r="C2645" s="20">
        <v>-261.59506850000002</v>
      </c>
      <c r="E2645" s="9">
        <f t="shared" si="682"/>
        <v>-882.35763497000005</v>
      </c>
      <c r="F2645" s="9">
        <f t="shared" si="683"/>
        <v>278.40493149999998</v>
      </c>
      <c r="I2645">
        <v>1</v>
      </c>
      <c r="J2645">
        <f t="shared" si="684"/>
        <v>0.55508241847920736</v>
      </c>
      <c r="K2645">
        <f t="shared" si="685"/>
        <v>2.8359552824279346</v>
      </c>
      <c r="O2645">
        <f t="shared" si="686"/>
        <v>-0.50258910245268507</v>
      </c>
      <c r="P2645">
        <f t="shared" si="687"/>
        <v>0.15857887901173287</v>
      </c>
      <c r="Q2645">
        <f t="shared" si="688"/>
        <v>0.8498570075178451</v>
      </c>
      <c r="R2645">
        <f t="shared" si="689"/>
        <v>1</v>
      </c>
      <c r="AG2645" s="8">
        <f t="shared" si="679"/>
        <v>-1.6370496648255461E-2</v>
      </c>
      <c r="AH2645" s="8">
        <f t="shared" si="680"/>
        <v>0.76576618625368331</v>
      </c>
      <c r="AI2645" s="8">
        <f t="shared" si="681"/>
        <v>0.64291068962180042</v>
      </c>
      <c r="AJ2645" s="8"/>
      <c r="AK2645" s="8"/>
      <c r="AL2645" s="8"/>
      <c r="AN2645" s="8">
        <f t="shared" si="690"/>
        <v>1.0000000000000002</v>
      </c>
      <c r="AO2645" s="8">
        <f t="shared" si="691"/>
        <v>1.5921710019456641</v>
      </c>
      <c r="AP2645" s="8">
        <f t="shared" si="692"/>
        <v>0.87250394571981227</v>
      </c>
      <c r="AQ2645" s="8"/>
      <c r="AR2645" s="8">
        <f t="shared" si="693"/>
        <v>91.224678674602131</v>
      </c>
      <c r="AS2645" s="8">
        <f t="shared" si="694"/>
        <v>40.009206301743291</v>
      </c>
    </row>
    <row r="2646" spans="1:45">
      <c r="A2646" s="20">
        <v>93.993899999999996</v>
      </c>
      <c r="B2646" s="20">
        <v>76.929575610000001</v>
      </c>
      <c r="C2646" s="20">
        <v>-261.46506820000002</v>
      </c>
      <c r="E2646" s="9">
        <f t="shared" si="682"/>
        <v>-883.07042438999997</v>
      </c>
      <c r="F2646" s="9">
        <f t="shared" si="683"/>
        <v>278.53493179999998</v>
      </c>
      <c r="I2646">
        <v>1</v>
      </c>
      <c r="J2646">
        <f t="shared" si="684"/>
        <v>0.55543311893914116</v>
      </c>
      <c r="K2646">
        <f t="shared" si="685"/>
        <v>2.8360530231255434</v>
      </c>
      <c r="O2646">
        <f t="shared" si="686"/>
        <v>-0.50288880995686991</v>
      </c>
      <c r="P2646">
        <f t="shared" si="687"/>
        <v>0.15861939944492848</v>
      </c>
      <c r="Q2646">
        <f t="shared" si="688"/>
        <v>0.84967213143652853</v>
      </c>
      <c r="R2646">
        <f t="shared" si="689"/>
        <v>1</v>
      </c>
      <c r="AG2646" s="8">
        <f t="shared" si="679"/>
        <v>-1.6099110625066138E-2</v>
      </c>
      <c r="AH2646" s="8">
        <f t="shared" si="680"/>
        <v>0.76591613327122121</v>
      </c>
      <c r="AI2646" s="8">
        <f t="shared" si="681"/>
        <v>0.64273890144594703</v>
      </c>
      <c r="AJ2646" s="8"/>
      <c r="AK2646" s="8"/>
      <c r="AL2646" s="8"/>
      <c r="AN2646" s="8">
        <f t="shared" si="690"/>
        <v>1</v>
      </c>
      <c r="AO2646" s="8">
        <f t="shared" si="691"/>
        <v>1.591812649087244</v>
      </c>
      <c r="AP2646" s="8">
        <f t="shared" si="692"/>
        <v>0.87272820839340437</v>
      </c>
      <c r="AQ2646" s="8"/>
      <c r="AR2646" s="8">
        <f t="shared" si="693"/>
        <v>91.204146568238215</v>
      </c>
      <c r="AS2646" s="8">
        <f t="shared" si="694"/>
        <v>39.996356997044138</v>
      </c>
    </row>
    <row r="2647" spans="1:45">
      <c r="A2647" s="20">
        <v>94.027266670000003</v>
      </c>
      <c r="B2647" s="20">
        <v>76.601341099999999</v>
      </c>
      <c r="C2647" s="20">
        <v>-261.2053694</v>
      </c>
      <c r="E2647" s="9">
        <f t="shared" si="682"/>
        <v>-883.39865889999999</v>
      </c>
      <c r="F2647" s="9">
        <f t="shared" si="683"/>
        <v>278.7946306</v>
      </c>
      <c r="I2647">
        <v>1</v>
      </c>
      <c r="J2647">
        <f t="shared" si="684"/>
        <v>0.5556238829098088</v>
      </c>
      <c r="K2647">
        <f t="shared" si="685"/>
        <v>2.8358922462298186</v>
      </c>
      <c r="O2647">
        <f t="shared" si="686"/>
        <v>-0.50301786387111647</v>
      </c>
      <c r="P2647">
        <f t="shared" si="687"/>
        <v>0.15874902925228906</v>
      </c>
      <c r="Q2647">
        <f t="shared" si="688"/>
        <v>0.84957152396840296</v>
      </c>
      <c r="R2647">
        <f t="shared" si="689"/>
        <v>0.99999999999999989</v>
      </c>
      <c r="AG2647" s="8">
        <f t="shared" si="679"/>
        <v>-1.5892261731584367E-2</v>
      </c>
      <c r="AH2647" s="8">
        <f t="shared" si="680"/>
        <v>0.76593665821371737</v>
      </c>
      <c r="AI2647" s="8">
        <f t="shared" si="681"/>
        <v>0.64271959019580072</v>
      </c>
      <c r="AJ2647" s="8"/>
      <c r="AK2647" s="8"/>
      <c r="AL2647" s="8"/>
      <c r="AN2647" s="8">
        <f t="shared" si="690"/>
        <v>1</v>
      </c>
      <c r="AO2647" s="8">
        <f t="shared" si="691"/>
        <v>1.5915421437559145</v>
      </c>
      <c r="AP2647" s="8">
        <f t="shared" si="692"/>
        <v>0.87275341582873089</v>
      </c>
      <c r="AQ2647" s="8"/>
      <c r="AR2647" s="8">
        <f t="shared" si="693"/>
        <v>91.188647754417246</v>
      </c>
      <c r="AS2647" s="8">
        <f t="shared" si="694"/>
        <v>39.994912717387585</v>
      </c>
    </row>
    <row r="2648" spans="1:45">
      <c r="A2648" s="20">
        <v>94.060633330000002</v>
      </c>
      <c r="B2648" s="20">
        <v>75.685709919999994</v>
      </c>
      <c r="C2648" s="20">
        <v>-261.25243399999999</v>
      </c>
      <c r="E2648" s="9">
        <f t="shared" si="682"/>
        <v>-884.31429007999998</v>
      </c>
      <c r="F2648" s="9">
        <f t="shared" si="683"/>
        <v>278.74756600000001</v>
      </c>
      <c r="I2648">
        <v>1</v>
      </c>
      <c r="J2648">
        <f t="shared" si="684"/>
        <v>0.55604268065711915</v>
      </c>
      <c r="K2648">
        <f t="shared" si="685"/>
        <v>2.8362378563508051</v>
      </c>
      <c r="O2648">
        <f t="shared" si="686"/>
        <v>-0.50341199449174334</v>
      </c>
      <c r="P2648">
        <f t="shared" si="687"/>
        <v>0.15868212210738378</v>
      </c>
      <c r="Q2648">
        <f t="shared" si="688"/>
        <v>0.84935054478427352</v>
      </c>
      <c r="R2648">
        <f t="shared" si="689"/>
        <v>1</v>
      </c>
      <c r="AG2648" s="8">
        <f t="shared" si="679"/>
        <v>-1.5631627189389929E-2</v>
      </c>
      <c r="AH2648" s="8">
        <f t="shared" si="680"/>
        <v>0.76618086676307628</v>
      </c>
      <c r="AI2648" s="8">
        <f t="shared" si="681"/>
        <v>0.64243484621990521</v>
      </c>
      <c r="AJ2648" s="8"/>
      <c r="AK2648" s="8"/>
      <c r="AL2648" s="8"/>
      <c r="AN2648" s="8">
        <f t="shared" si="690"/>
        <v>1.0000000000000002</v>
      </c>
      <c r="AO2648" s="8">
        <f t="shared" si="691"/>
        <v>1.5911955034944734</v>
      </c>
      <c r="AP2648" s="8">
        <f t="shared" si="692"/>
        <v>0.87312503707870337</v>
      </c>
      <c r="AQ2648" s="8"/>
      <c r="AR2648" s="8">
        <f t="shared" si="693"/>
        <v>91.168786730427357</v>
      </c>
      <c r="AS2648" s="8">
        <f t="shared" si="694"/>
        <v>39.973620388186781</v>
      </c>
    </row>
    <row r="2649" spans="1:45">
      <c r="A2649" s="20">
        <v>94.093999999999994</v>
      </c>
      <c r="B2649" s="20">
        <v>74.769648570000001</v>
      </c>
      <c r="C2649" s="20">
        <v>-261.26958330000002</v>
      </c>
      <c r="E2649" s="9">
        <f t="shared" si="682"/>
        <v>-885.23035143000004</v>
      </c>
      <c r="F2649" s="9">
        <f t="shared" si="683"/>
        <v>278.73041669999998</v>
      </c>
      <c r="I2649">
        <v>1</v>
      </c>
      <c r="J2649">
        <f t="shared" si="684"/>
        <v>0.55646589371706412</v>
      </c>
      <c r="K2649">
        <f t="shared" si="685"/>
        <v>2.8365522198640312</v>
      </c>
      <c r="O2649">
        <f t="shared" si="686"/>
        <v>-0.50380467026523412</v>
      </c>
      <c r="P2649">
        <f t="shared" si="687"/>
        <v>0.1586318018260347</v>
      </c>
      <c r="Q2649">
        <f t="shared" si="688"/>
        <v>0.8491270845217247</v>
      </c>
      <c r="R2649">
        <f t="shared" si="689"/>
        <v>1</v>
      </c>
      <c r="AG2649" s="8">
        <f t="shared" si="679"/>
        <v>-1.5358737092166785E-2</v>
      </c>
      <c r="AH2649" s="8">
        <f t="shared" si="680"/>
        <v>0.76641764766474141</v>
      </c>
      <c r="AI2649" s="8">
        <f t="shared" si="681"/>
        <v>0.64215893557823989</v>
      </c>
      <c r="AJ2649" s="8"/>
      <c r="AK2649" s="8"/>
      <c r="AL2649" s="8"/>
      <c r="AN2649" s="8">
        <f t="shared" si="690"/>
        <v>1</v>
      </c>
      <c r="AO2649" s="8">
        <f t="shared" si="691"/>
        <v>1.5908332892474808</v>
      </c>
      <c r="AP2649" s="8">
        <f t="shared" si="692"/>
        <v>0.87348501947669699</v>
      </c>
      <c r="AQ2649" s="8"/>
      <c r="AR2649" s="8">
        <f t="shared" si="693"/>
        <v>91.148033382795177</v>
      </c>
      <c r="AS2649" s="8">
        <f t="shared" si="694"/>
        <v>39.952994916082751</v>
      </c>
    </row>
    <row r="2650" spans="1:45">
      <c r="A2650" s="20">
        <v>94.127366670000001</v>
      </c>
      <c r="B2650" s="20">
        <v>74.609733500000004</v>
      </c>
      <c r="C2650" s="20">
        <v>-261.02844779999998</v>
      </c>
      <c r="E2650" s="9">
        <f t="shared" si="682"/>
        <v>-885.39026650000005</v>
      </c>
      <c r="F2650" s="9">
        <f t="shared" si="683"/>
        <v>278.97155220000002</v>
      </c>
      <c r="I2650">
        <v>1</v>
      </c>
      <c r="J2650">
        <f t="shared" si="684"/>
        <v>0.5565754750436378</v>
      </c>
      <c r="K2650">
        <f t="shared" si="685"/>
        <v>2.8363561885742317</v>
      </c>
      <c r="O2650">
        <f t="shared" si="686"/>
        <v>-0.50386230815574617</v>
      </c>
      <c r="P2650">
        <f t="shared" si="687"/>
        <v>0.15875852211131494</v>
      </c>
      <c r="Q2650">
        <f t="shared" si="688"/>
        <v>0.84906919981647844</v>
      </c>
      <c r="R2650">
        <f t="shared" si="689"/>
        <v>1</v>
      </c>
      <c r="AG2650" s="8">
        <f t="shared" si="679"/>
        <v>-1.5211112826289508E-2</v>
      </c>
      <c r="AH2650" s="8">
        <f t="shared" si="680"/>
        <v>0.76639976228199735</v>
      </c>
      <c r="AI2650" s="8">
        <f t="shared" si="681"/>
        <v>0.64218379489106081</v>
      </c>
      <c r="AJ2650" s="8"/>
      <c r="AK2650" s="8"/>
      <c r="AL2650" s="8"/>
      <c r="AN2650" s="8">
        <f t="shared" si="690"/>
        <v>1.0000000000000002</v>
      </c>
      <c r="AO2650" s="8">
        <f t="shared" si="691"/>
        <v>1.5906412128601164</v>
      </c>
      <c r="AP2650" s="8">
        <f t="shared" si="692"/>
        <v>0.87345258982112084</v>
      </c>
      <c r="AQ2650" s="8"/>
      <c r="AR2650" s="8">
        <f t="shared" si="693"/>
        <v>91.137028216455079</v>
      </c>
      <c r="AS2650" s="8">
        <f t="shared" si="694"/>
        <v>39.95485299847833</v>
      </c>
    </row>
    <row r="2651" spans="1:45">
      <c r="A2651" s="20">
        <v>94.160733329999999</v>
      </c>
      <c r="B2651" s="20">
        <v>74.392181559999997</v>
      </c>
      <c r="C2651" s="20">
        <v>-260.81162599999999</v>
      </c>
      <c r="E2651" s="9">
        <f t="shared" si="682"/>
        <v>-885.60781843999996</v>
      </c>
      <c r="F2651" s="9">
        <f t="shared" si="683"/>
        <v>279.18837400000001</v>
      </c>
      <c r="I2651">
        <v>1</v>
      </c>
      <c r="J2651">
        <f t="shared" si="684"/>
        <v>0.55670826819853259</v>
      </c>
      <c r="K2651">
        <f t="shared" si="685"/>
        <v>2.8362038892727757</v>
      </c>
      <c r="O2651">
        <f t="shared" si="686"/>
        <v>-0.50394565268160285</v>
      </c>
      <c r="P2651">
        <f t="shared" si="687"/>
        <v>0.15886915678362162</v>
      </c>
      <c r="Q2651">
        <f t="shared" si="688"/>
        <v>0.84899904014443639</v>
      </c>
      <c r="R2651">
        <f t="shared" si="689"/>
        <v>1</v>
      </c>
      <c r="AG2651" s="8">
        <f t="shared" si="679"/>
        <v>-1.50558659927435E-2</v>
      </c>
      <c r="AH2651" s="8">
        <f t="shared" si="680"/>
        <v>0.76640238073085709</v>
      </c>
      <c r="AI2651" s="8">
        <f t="shared" si="681"/>
        <v>0.64218432845195084</v>
      </c>
      <c r="AJ2651" s="8"/>
      <c r="AK2651" s="8"/>
      <c r="AL2651" s="8"/>
      <c r="AN2651" s="8">
        <f t="shared" si="690"/>
        <v>1</v>
      </c>
      <c r="AO2651" s="8">
        <f t="shared" si="691"/>
        <v>1.5904386583308185</v>
      </c>
      <c r="AP2651" s="8">
        <f t="shared" si="692"/>
        <v>0.87345189376664378</v>
      </c>
      <c r="AQ2651" s="8"/>
      <c r="AR2651" s="8">
        <f t="shared" si="693"/>
        <v>91.125422696805046</v>
      </c>
      <c r="AS2651" s="8">
        <f t="shared" si="694"/>
        <v>39.954892879462172</v>
      </c>
    </row>
    <row r="2652" spans="1:45">
      <c r="A2652" s="20">
        <v>94.194100000000006</v>
      </c>
      <c r="B2652" s="20">
        <v>73.643619110000003</v>
      </c>
      <c r="C2652" s="20">
        <v>-260.75069580000002</v>
      </c>
      <c r="E2652" s="9">
        <f t="shared" si="682"/>
        <v>-886.35638088999997</v>
      </c>
      <c r="F2652" s="9">
        <f t="shared" si="683"/>
        <v>279.24930419999998</v>
      </c>
      <c r="I2652">
        <v>1</v>
      </c>
      <c r="J2652">
        <f t="shared" si="684"/>
        <v>0.55706478575499296</v>
      </c>
      <c r="K2652">
        <f t="shared" si="685"/>
        <v>2.836383544812799</v>
      </c>
      <c r="O2652">
        <f t="shared" si="686"/>
        <v>-0.50426284854250603</v>
      </c>
      <c r="P2652">
        <f t="shared" si="687"/>
        <v>0.15886956152784829</v>
      </c>
      <c r="Q2652">
        <f t="shared" si="688"/>
        <v>0.8488106043162672</v>
      </c>
      <c r="R2652">
        <f t="shared" si="689"/>
        <v>0.99999999999999989</v>
      </c>
      <c r="AG2652" s="8">
        <f t="shared" si="679"/>
        <v>-1.4802386209344209E-2</v>
      </c>
      <c r="AH2652" s="8">
        <f t="shared" si="680"/>
        <v>0.76657741659923739</v>
      </c>
      <c r="AI2652" s="8">
        <f t="shared" si="681"/>
        <v>0.64198127209642863</v>
      </c>
      <c r="AJ2652" s="8"/>
      <c r="AK2652" s="8"/>
      <c r="AL2652" s="8"/>
      <c r="AN2652" s="8">
        <f t="shared" si="690"/>
        <v>1</v>
      </c>
      <c r="AO2652" s="8">
        <f t="shared" si="691"/>
        <v>1.5901036355379743</v>
      </c>
      <c r="AP2652" s="8">
        <f t="shared" si="692"/>
        <v>0.87371676072272386</v>
      </c>
      <c r="AQ2652" s="8"/>
      <c r="AR2652" s="8">
        <f t="shared" si="693"/>
        <v>91.106227304734389</v>
      </c>
      <c r="AS2652" s="8">
        <f t="shared" si="694"/>
        <v>39.939717120746309</v>
      </c>
    </row>
    <row r="2653" spans="1:45">
      <c r="A2653" s="20">
        <v>94.227466669999998</v>
      </c>
      <c r="B2653" s="20">
        <v>72.768596130000006</v>
      </c>
      <c r="C2653" s="20">
        <v>-260.73463659999999</v>
      </c>
      <c r="E2653" s="9">
        <f t="shared" si="682"/>
        <v>-887.23140387000001</v>
      </c>
      <c r="F2653" s="9">
        <f t="shared" si="683"/>
        <v>279.26536340000001</v>
      </c>
      <c r="I2653">
        <v>1</v>
      </c>
      <c r="J2653">
        <f t="shared" si="684"/>
        <v>0.55747329461052419</v>
      </c>
      <c r="K2653">
        <f t="shared" si="685"/>
        <v>2.8366497625435971</v>
      </c>
      <c r="O2653">
        <f t="shared" si="686"/>
        <v>-0.50463583165883596</v>
      </c>
      <c r="P2653">
        <f t="shared" si="687"/>
        <v>0.15883940570425897</v>
      </c>
      <c r="Q2653">
        <f t="shared" si="688"/>
        <v>0.84859455607581691</v>
      </c>
      <c r="R2653">
        <f t="shared" si="689"/>
        <v>1</v>
      </c>
      <c r="AG2653" s="8">
        <f t="shared" si="679"/>
        <v>-1.4528802722034162E-2</v>
      </c>
      <c r="AH2653" s="8">
        <f t="shared" si="680"/>
        <v>0.76679516721577989</v>
      </c>
      <c r="AI2653" s="8">
        <f t="shared" si="681"/>
        <v>0.64172742299670227</v>
      </c>
      <c r="AJ2653" s="8"/>
      <c r="AK2653" s="8"/>
      <c r="AL2653" s="8"/>
      <c r="AN2653" s="8">
        <f t="shared" si="690"/>
        <v>1.0000000000000002</v>
      </c>
      <c r="AO2653" s="8">
        <f t="shared" si="691"/>
        <v>1.5897414963502767</v>
      </c>
      <c r="AP2653" s="8">
        <f t="shared" si="692"/>
        <v>0.87404779920196995</v>
      </c>
      <c r="AQ2653" s="8"/>
      <c r="AR2653" s="8">
        <f t="shared" si="693"/>
        <v>91.085478257683022</v>
      </c>
      <c r="AS2653" s="8">
        <f t="shared" si="694"/>
        <v>39.920750013029078</v>
      </c>
    </row>
    <row r="2654" spans="1:45">
      <c r="A2654" s="20">
        <v>94.260833329999997</v>
      </c>
      <c r="B2654" s="20">
        <v>72.634661750000006</v>
      </c>
      <c r="C2654" s="20">
        <v>-260.62148280000002</v>
      </c>
      <c r="E2654" s="9">
        <f t="shared" si="682"/>
        <v>-887.36533825000004</v>
      </c>
      <c r="F2654" s="9">
        <f t="shared" si="683"/>
        <v>279.37851719999998</v>
      </c>
      <c r="I2654">
        <v>1</v>
      </c>
      <c r="J2654">
        <f t="shared" si="684"/>
        <v>0.55755197630710951</v>
      </c>
      <c r="K2654">
        <f t="shared" si="685"/>
        <v>2.8365769681621349</v>
      </c>
      <c r="O2654">
        <f t="shared" si="686"/>
        <v>-0.50468795310198244</v>
      </c>
      <c r="P2654">
        <f t="shared" si="687"/>
        <v>0.15889619067655192</v>
      </c>
      <c r="Q2654">
        <f t="shared" si="688"/>
        <v>0.84855292739004318</v>
      </c>
      <c r="R2654">
        <f t="shared" si="689"/>
        <v>1</v>
      </c>
      <c r="AG2654" s="8">
        <f t="shared" si="679"/>
        <v>-1.4441630520152959E-2</v>
      </c>
      <c r="AH2654" s="8">
        <f t="shared" si="680"/>
        <v>0.76680163929717349</v>
      </c>
      <c r="AI2654" s="8">
        <f t="shared" si="681"/>
        <v>0.64172165716850071</v>
      </c>
      <c r="AJ2654" s="8"/>
      <c r="AK2654" s="8"/>
      <c r="AL2654" s="8"/>
      <c r="AN2654" s="8">
        <f t="shared" si="690"/>
        <v>1</v>
      </c>
      <c r="AO2654" s="8">
        <f t="shared" si="691"/>
        <v>1.5896276941796998</v>
      </c>
      <c r="AP2654" s="8">
        <f t="shared" si="692"/>
        <v>0.87405531721409746</v>
      </c>
      <c r="AQ2654" s="8"/>
      <c r="AR2654" s="8">
        <f t="shared" si="693"/>
        <v>91.078957873609539</v>
      </c>
      <c r="AS2654" s="8">
        <f t="shared" si="694"/>
        <v>39.920319262663845</v>
      </c>
    </row>
    <row r="2655" spans="1:45">
      <c r="A2655" s="20">
        <v>94.294200000000004</v>
      </c>
      <c r="B2655" s="20">
        <v>71.642346189999998</v>
      </c>
      <c r="C2655" s="20">
        <v>-260.6199426</v>
      </c>
      <c r="E2655" s="9">
        <f t="shared" si="682"/>
        <v>-888.35765380999999</v>
      </c>
      <c r="F2655" s="9">
        <f t="shared" si="683"/>
        <v>279.3800574</v>
      </c>
      <c r="I2655">
        <v>1</v>
      </c>
      <c r="J2655">
        <f t="shared" si="684"/>
        <v>0.55801254787183774</v>
      </c>
      <c r="K2655">
        <f t="shared" si="685"/>
        <v>2.8368953899741931</v>
      </c>
      <c r="O2655">
        <f t="shared" si="686"/>
        <v>-0.505111287338736</v>
      </c>
      <c r="P2655">
        <f t="shared" si="687"/>
        <v>0.15885270965455775</v>
      </c>
      <c r="Q2655">
        <f t="shared" si="688"/>
        <v>0.84830914414404945</v>
      </c>
      <c r="R2655">
        <f t="shared" si="689"/>
        <v>1</v>
      </c>
      <c r="AG2655" s="8">
        <f t="shared" si="679"/>
        <v>-1.4138398522712148E-2</v>
      </c>
      <c r="AH2655" s="8">
        <f t="shared" si="680"/>
        <v>0.76705227750587568</v>
      </c>
      <c r="AI2655" s="8">
        <f t="shared" si="681"/>
        <v>0.64142880295498284</v>
      </c>
      <c r="AJ2655" s="8"/>
      <c r="AK2655" s="8"/>
      <c r="AL2655" s="8"/>
      <c r="AN2655" s="8">
        <f t="shared" si="690"/>
        <v>1.0000000000000002</v>
      </c>
      <c r="AO2655" s="8">
        <f t="shared" si="691"/>
        <v>1.5892263583885284</v>
      </c>
      <c r="AP2655" s="8">
        <f t="shared" si="692"/>
        <v>0.8744371050456774</v>
      </c>
      <c r="AQ2655" s="8"/>
      <c r="AR2655" s="8">
        <f t="shared" si="693"/>
        <v>91.05596302660787</v>
      </c>
      <c r="AS2655" s="8">
        <f t="shared" si="694"/>
        <v>39.898444431244862</v>
      </c>
    </row>
    <row r="2656" spans="1:45">
      <c r="A2656" s="20">
        <v>94.327566669999996</v>
      </c>
      <c r="B2656" s="20">
        <v>70.95539101</v>
      </c>
      <c r="C2656" s="20">
        <v>-260.48585659999998</v>
      </c>
      <c r="E2656" s="9">
        <f t="shared" si="682"/>
        <v>-889.04460899000003</v>
      </c>
      <c r="F2656" s="9">
        <f t="shared" si="683"/>
        <v>279.51414340000002</v>
      </c>
      <c r="I2656">
        <v>1</v>
      </c>
      <c r="J2656">
        <f t="shared" si="684"/>
        <v>0.55835064930006351</v>
      </c>
      <c r="K2656">
        <f t="shared" si="685"/>
        <v>2.8369792785662051</v>
      </c>
      <c r="O2656">
        <f t="shared" si="686"/>
        <v>-0.50539819306271894</v>
      </c>
      <c r="P2656">
        <f t="shared" si="687"/>
        <v>0.15889634961098192</v>
      </c>
      <c r="Q2656">
        <f t="shared" si="688"/>
        <v>0.84813007052529588</v>
      </c>
      <c r="R2656">
        <f t="shared" si="689"/>
        <v>1</v>
      </c>
      <c r="AG2656" s="8">
        <f t="shared" ref="AG2656:AG2719" si="695">$O2656*$Z$27+$P2656*$Z$31+$Q2656*$Z$35</f>
        <v>-1.3874165111292913E-2</v>
      </c>
      <c r="AH2656" s="8">
        <f t="shared" ref="AH2656:AH2719" si="696">$O2656*$AA$27+$P2656*$AA$31+$Q2656*$AA$35</f>
        <v>0.76719336105918601</v>
      </c>
      <c r="AI2656" s="8">
        <f t="shared" ref="AI2656:AI2719" si="697">$AB$27*$O2656+$P2656*$AB$31+$AB$35*$Q2656</f>
        <v>0.64126582186264558</v>
      </c>
      <c r="AJ2656" s="8"/>
      <c r="AK2656" s="8"/>
      <c r="AL2656" s="8"/>
      <c r="AN2656" s="8">
        <f t="shared" si="690"/>
        <v>1.0000000000000002</v>
      </c>
      <c r="AO2656" s="8">
        <f t="shared" si="691"/>
        <v>1.5888786690466967</v>
      </c>
      <c r="AP2656" s="8">
        <f t="shared" si="692"/>
        <v>0.87464952726297529</v>
      </c>
      <c r="AQ2656" s="8"/>
      <c r="AR2656" s="8">
        <f t="shared" si="693"/>
        <v>91.036041894739228</v>
      </c>
      <c r="AS2656" s="8">
        <f t="shared" si="694"/>
        <v>39.886273534718882</v>
      </c>
    </row>
    <row r="2657" spans="1:45">
      <c r="A2657" s="20">
        <v>94.360933329999995</v>
      </c>
      <c r="B2657" s="20">
        <v>70.614528329999999</v>
      </c>
      <c r="C2657" s="20">
        <v>-260.27342349999998</v>
      </c>
      <c r="E2657" s="9">
        <f t="shared" ref="E2657:E2720" si="698">(B2657-($B$15/2))</f>
        <v>-889.38547167000002</v>
      </c>
      <c r="F2657" s="9">
        <f t="shared" ref="F2657:F2720" si="699">(($C$15/2)+C2657)</f>
        <v>279.72657650000002</v>
      </c>
      <c r="I2657">
        <v>1</v>
      </c>
      <c r="J2657">
        <f t="shared" si="684"/>
        <v>0.55853962630495391</v>
      </c>
      <c r="K2657">
        <f t="shared" si="685"/>
        <v>2.8368715704952994</v>
      </c>
      <c r="O2657">
        <f t="shared" si="686"/>
        <v>-0.50553395990996253</v>
      </c>
      <c r="P2657">
        <f t="shared" si="687"/>
        <v>0.15899886878585284</v>
      </c>
      <c r="Q2657">
        <f t="shared" si="688"/>
        <v>0.84802993762164525</v>
      </c>
      <c r="R2657">
        <f t="shared" si="689"/>
        <v>1</v>
      </c>
      <c r="AG2657" s="8">
        <f t="shared" si="695"/>
        <v>-1.3683422320833694E-2</v>
      </c>
      <c r="AH2657" s="8">
        <f t="shared" si="696"/>
        <v>0.7672279503169066</v>
      </c>
      <c r="AI2657" s="8">
        <f t="shared" si="697"/>
        <v>0.64122853664361212</v>
      </c>
      <c r="AJ2657" s="8"/>
      <c r="AK2657" s="8"/>
      <c r="AL2657" s="8"/>
      <c r="AN2657" s="8">
        <f t="shared" si="690"/>
        <v>1.0000000000000002</v>
      </c>
      <c r="AO2657" s="8">
        <f t="shared" si="691"/>
        <v>1.5886293212395002</v>
      </c>
      <c r="AP2657" s="8">
        <f t="shared" si="692"/>
        <v>0.87469811783819029</v>
      </c>
      <c r="AQ2657" s="8"/>
      <c r="AR2657" s="8">
        <f t="shared" si="693"/>
        <v>91.021755317756032</v>
      </c>
      <c r="AS2657" s="8">
        <f t="shared" si="694"/>
        <v>39.883489499834951</v>
      </c>
    </row>
    <row r="2658" spans="1:45">
      <c r="A2658" s="20">
        <v>94.394300000000001</v>
      </c>
      <c r="B2658" s="20">
        <v>69.751779929999998</v>
      </c>
      <c r="C2658" s="20">
        <v>-260.02962719999999</v>
      </c>
      <c r="E2658" s="9">
        <f t="shared" si="698"/>
        <v>-890.24822007</v>
      </c>
      <c r="F2658" s="9">
        <f t="shared" si="699"/>
        <v>279.97037280000001</v>
      </c>
      <c r="I2658">
        <v>1</v>
      </c>
      <c r="J2658">
        <f t="shared" si="684"/>
        <v>0.55897493291402678</v>
      </c>
      <c r="K2658">
        <f t="shared" si="685"/>
        <v>2.8368997340158186</v>
      </c>
      <c r="O2658">
        <f t="shared" si="686"/>
        <v>-0.50589053929201522</v>
      </c>
      <c r="P2658">
        <f t="shared" si="687"/>
        <v>0.15909536204457897</v>
      </c>
      <c r="Q2658">
        <f t="shared" si="688"/>
        <v>0.84779916727414784</v>
      </c>
      <c r="R2658">
        <f t="shared" si="689"/>
        <v>1</v>
      </c>
      <c r="AG2658" s="8">
        <f t="shared" si="695"/>
        <v>-1.3320985958397369E-2</v>
      </c>
      <c r="AH2658" s="8">
        <f t="shared" si="696"/>
        <v>0.76738656597833776</v>
      </c>
      <c r="AI2658" s="8">
        <f t="shared" si="697"/>
        <v>0.64104633973611513</v>
      </c>
      <c r="AJ2658" s="8"/>
      <c r="AK2658" s="8"/>
      <c r="AL2658" s="8"/>
      <c r="AN2658" s="8">
        <f t="shared" si="690"/>
        <v>1.0000000000000004</v>
      </c>
      <c r="AO2658" s="8">
        <f t="shared" si="691"/>
        <v>1.5881534826019252</v>
      </c>
      <c r="AP2658" s="8">
        <f t="shared" si="692"/>
        <v>0.87493553081387609</v>
      </c>
      <c r="AQ2658" s="8"/>
      <c r="AR2658" s="8">
        <f t="shared" si="693"/>
        <v>90.994491772093738</v>
      </c>
      <c r="AS2658" s="8">
        <f t="shared" si="694"/>
        <v>39.869886738326514</v>
      </c>
    </row>
    <row r="2659" spans="1:45">
      <c r="A2659" s="20">
        <v>94.427666669999994</v>
      </c>
      <c r="B2659" s="20">
        <v>68.935497249999997</v>
      </c>
      <c r="C2659" s="20">
        <v>-259.80702029999998</v>
      </c>
      <c r="E2659" s="9">
        <f t="shared" si="698"/>
        <v>-891.06450274999997</v>
      </c>
      <c r="F2659" s="9">
        <f t="shared" si="699"/>
        <v>280.19297970000002</v>
      </c>
      <c r="I2659">
        <v>1</v>
      </c>
      <c r="J2659">
        <f t="shared" si="684"/>
        <v>0.55938540675078929</v>
      </c>
      <c r="K2659">
        <f t="shared" si="685"/>
        <v>2.836934561446093</v>
      </c>
      <c r="O2659">
        <f t="shared" si="686"/>
        <v>-0.50622801109544557</v>
      </c>
      <c r="P2659">
        <f t="shared" si="687"/>
        <v>0.15918211801579671</v>
      </c>
      <c r="Q2659">
        <f t="shared" si="688"/>
        <v>0.84758141442952506</v>
      </c>
      <c r="R2659">
        <f t="shared" si="689"/>
        <v>0.99999999999999989</v>
      </c>
      <c r="AG2659" s="8">
        <f t="shared" si="695"/>
        <v>-1.2981540259567215E-2</v>
      </c>
      <c r="AH2659" s="8">
        <f t="shared" si="696"/>
        <v>0.76753837991984053</v>
      </c>
      <c r="AI2659" s="8">
        <f t="shared" si="697"/>
        <v>0.64087152765785738</v>
      </c>
      <c r="AJ2659" s="8"/>
      <c r="AK2659" s="8"/>
      <c r="AL2659" s="8"/>
      <c r="AN2659" s="8">
        <f t="shared" si="690"/>
        <v>1.0000000000000002</v>
      </c>
      <c r="AO2659" s="8">
        <f t="shared" si="691"/>
        <v>1.5877079275595722</v>
      </c>
      <c r="AP2659" s="8">
        <f t="shared" si="692"/>
        <v>0.87516327668907767</v>
      </c>
      <c r="AQ2659" s="8"/>
      <c r="AR2659" s="8">
        <f t="shared" si="693"/>
        <v>90.968963348626133</v>
      </c>
      <c r="AS2659" s="8">
        <f t="shared" si="694"/>
        <v>39.856837860875949</v>
      </c>
    </row>
    <row r="2660" spans="1:45">
      <c r="A2660" s="20">
        <v>94.461033330000006</v>
      </c>
      <c r="B2660" s="20">
        <v>68.507078980000003</v>
      </c>
      <c r="C2660" s="20">
        <v>-259.79330160000001</v>
      </c>
      <c r="E2660" s="9">
        <f t="shared" si="698"/>
        <v>-891.49292102000004</v>
      </c>
      <c r="F2660" s="9">
        <f t="shared" si="699"/>
        <v>280.20669839999999</v>
      </c>
      <c r="I2660">
        <v>1</v>
      </c>
      <c r="J2660">
        <f t="shared" si="684"/>
        <v>0.55958575118314891</v>
      </c>
      <c r="K2660">
        <f t="shared" si="685"/>
        <v>2.8370580771103757</v>
      </c>
      <c r="O2660">
        <f t="shared" si="686"/>
        <v>-0.50640965332405685</v>
      </c>
      <c r="P2660">
        <f t="shared" si="687"/>
        <v>0.15917050337704156</v>
      </c>
      <c r="Q2660">
        <f t="shared" si="688"/>
        <v>0.84747508156576956</v>
      </c>
      <c r="R2660">
        <f t="shared" si="689"/>
        <v>1</v>
      </c>
      <c r="AG2660" s="8">
        <f t="shared" si="695"/>
        <v>-1.284559086403142E-2</v>
      </c>
      <c r="AH2660" s="8">
        <f t="shared" si="696"/>
        <v>0.76764296478809146</v>
      </c>
      <c r="AI2660" s="8">
        <f t="shared" si="697"/>
        <v>0.64074899095254367</v>
      </c>
      <c r="AJ2660" s="8"/>
      <c r="AK2660" s="8"/>
      <c r="AL2660" s="8"/>
      <c r="AN2660" s="8">
        <f t="shared" si="690"/>
        <v>1</v>
      </c>
      <c r="AO2660" s="8">
        <f t="shared" si="691"/>
        <v>1.587528574266162</v>
      </c>
      <c r="AP2660" s="8">
        <f t="shared" si="692"/>
        <v>0.87532289218709258</v>
      </c>
      <c r="AQ2660" s="8"/>
      <c r="AR2660" s="8">
        <f t="shared" si="693"/>
        <v>90.95868716187195</v>
      </c>
      <c r="AS2660" s="8">
        <f t="shared" si="694"/>
        <v>39.847692566494814</v>
      </c>
    </row>
    <row r="2661" spans="1:45">
      <c r="A2661" s="20">
        <v>94.494399999999999</v>
      </c>
      <c r="B2661" s="20">
        <v>67.754460809999998</v>
      </c>
      <c r="C2661" s="20">
        <v>-259.7592277</v>
      </c>
      <c r="E2661" s="9">
        <f t="shared" si="698"/>
        <v>-892.24553919000004</v>
      </c>
      <c r="F2661" s="9">
        <f t="shared" si="699"/>
        <v>280.2407723</v>
      </c>
      <c r="I2661">
        <v>1</v>
      </c>
      <c r="J2661">
        <f t="shared" si="684"/>
        <v>0.55993904995853361</v>
      </c>
      <c r="K2661">
        <f t="shared" si="685"/>
        <v>2.8372646230064515</v>
      </c>
      <c r="O2661">
        <f t="shared" si="686"/>
        <v>-0.50672814041269032</v>
      </c>
      <c r="P2661">
        <f t="shared" si="687"/>
        <v>0.15915561264034028</v>
      </c>
      <c r="Q2661">
        <f t="shared" si="688"/>
        <v>0.8472874852604485</v>
      </c>
      <c r="R2661">
        <f t="shared" si="689"/>
        <v>1</v>
      </c>
      <c r="AG2661" s="8">
        <f t="shared" si="695"/>
        <v>-1.2602769103229217E-2</v>
      </c>
      <c r="AH2661" s="8">
        <f t="shared" si="696"/>
        <v>0.76782413146055073</v>
      </c>
      <c r="AI2661" s="8">
        <f t="shared" si="697"/>
        <v>0.64053670726803924</v>
      </c>
      <c r="AJ2661" s="8"/>
      <c r="AK2661" s="8"/>
      <c r="AL2661" s="8"/>
      <c r="AN2661" s="8">
        <f t="shared" si="690"/>
        <v>1.0000000000000002</v>
      </c>
      <c r="AO2661" s="8">
        <f t="shared" si="691"/>
        <v>1.5872084673005826</v>
      </c>
      <c r="AP2661" s="8">
        <f t="shared" si="692"/>
        <v>0.87559936119270299</v>
      </c>
      <c r="AQ2661" s="8"/>
      <c r="AR2661" s="8">
        <f t="shared" si="693"/>
        <v>90.940346383751518</v>
      </c>
      <c r="AS2661" s="8">
        <f t="shared" si="694"/>
        <v>39.83185205930716</v>
      </c>
    </row>
    <row r="2662" spans="1:45">
      <c r="A2662" s="20">
        <v>94.527766670000005</v>
      </c>
      <c r="B2662" s="20">
        <v>67.092000859999999</v>
      </c>
      <c r="C2662" s="20">
        <v>-259.67391240000001</v>
      </c>
      <c r="E2662" s="9">
        <f t="shared" si="698"/>
        <v>-892.90799914000002</v>
      </c>
      <c r="F2662" s="9">
        <f t="shared" si="699"/>
        <v>280.32608759999999</v>
      </c>
      <c r="I2662">
        <v>1</v>
      </c>
      <c r="J2662">
        <f t="shared" si="684"/>
        <v>0.56025794834357701</v>
      </c>
      <c r="K2662">
        <f t="shared" si="685"/>
        <v>2.8373897596462814</v>
      </c>
      <c r="O2662">
        <f t="shared" si="686"/>
        <v>-0.50700581958796531</v>
      </c>
      <c r="P2662">
        <f t="shared" si="687"/>
        <v>0.15917312638302564</v>
      </c>
      <c r="Q2662">
        <f t="shared" si="688"/>
        <v>0.84711806422799707</v>
      </c>
      <c r="R2662">
        <f t="shared" si="689"/>
        <v>1</v>
      </c>
      <c r="AG2662" s="8">
        <f t="shared" si="695"/>
        <v>-1.2366525828879094E-2</v>
      </c>
      <c r="AH2662" s="8">
        <f t="shared" si="696"/>
        <v>0.76797004095795507</v>
      </c>
      <c r="AI2662" s="8">
        <f t="shared" si="697"/>
        <v>0.640366367972242</v>
      </c>
      <c r="AJ2662" s="8"/>
      <c r="AK2662" s="8"/>
      <c r="AL2662" s="8"/>
      <c r="AN2662" s="8">
        <f t="shared" si="690"/>
        <v>1.0000000000000004</v>
      </c>
      <c r="AO2662" s="8">
        <f t="shared" si="691"/>
        <v>1.5868978105050964</v>
      </c>
      <c r="AP2662" s="8">
        <f t="shared" si="692"/>
        <v>0.87582115756056111</v>
      </c>
      <c r="AQ2662" s="8"/>
      <c r="AR2662" s="8">
        <f t="shared" si="693"/>
        <v>90.922547060493102</v>
      </c>
      <c r="AS2662" s="8">
        <f t="shared" si="694"/>
        <v>39.819144063517555</v>
      </c>
    </row>
    <row r="2663" spans="1:45">
      <c r="A2663" s="20">
        <v>94.561133330000004</v>
      </c>
      <c r="B2663" s="20">
        <v>66.644160819999996</v>
      </c>
      <c r="C2663" s="20">
        <v>-259.60648609999998</v>
      </c>
      <c r="E2663" s="9">
        <f t="shared" si="698"/>
        <v>-893.35583917999998</v>
      </c>
      <c r="F2663" s="9">
        <f t="shared" si="699"/>
        <v>280.39351390000002</v>
      </c>
      <c r="I2663">
        <v>1</v>
      </c>
      <c r="J2663">
        <f t="shared" si="684"/>
        <v>0.56047488006040425</v>
      </c>
      <c r="K2663">
        <f t="shared" si="685"/>
        <v>2.8374643194923284</v>
      </c>
      <c r="O2663">
        <f t="shared" si="686"/>
        <v>-0.50719300758577712</v>
      </c>
      <c r="P2663">
        <f t="shared" si="687"/>
        <v>0.15919035101737447</v>
      </c>
      <c r="Q2663">
        <f t="shared" si="688"/>
        <v>0.84700276575644018</v>
      </c>
      <c r="R2663">
        <f t="shared" si="689"/>
        <v>1</v>
      </c>
      <c r="AG2663" s="8">
        <f t="shared" si="695"/>
        <v>-1.2202889383323479E-2</v>
      </c>
      <c r="AH2663" s="8">
        <f t="shared" si="696"/>
        <v>0.76806623875155622</v>
      </c>
      <c r="AI2663" s="8">
        <f t="shared" si="697"/>
        <v>0.64025412328288533</v>
      </c>
      <c r="AJ2663" s="8"/>
      <c r="AK2663" s="8"/>
      <c r="AL2663" s="8"/>
      <c r="AN2663" s="8">
        <f t="shared" si="690"/>
        <v>1.0000000000000004</v>
      </c>
      <c r="AO2663" s="8">
        <f t="shared" si="691"/>
        <v>1.5866827987709455</v>
      </c>
      <c r="AP2663" s="8">
        <f t="shared" si="692"/>
        <v>0.87596728735424079</v>
      </c>
      <c r="AQ2663" s="8"/>
      <c r="AR2663" s="8">
        <f t="shared" si="693"/>
        <v>90.910227795580468</v>
      </c>
      <c r="AS2663" s="8">
        <f t="shared" si="694"/>
        <v>39.810771443078593</v>
      </c>
    </row>
    <row r="2664" spans="1:45">
      <c r="A2664" s="20">
        <v>94.594499999999996</v>
      </c>
      <c r="B2664" s="20">
        <v>65.823701439999994</v>
      </c>
      <c r="C2664" s="20">
        <v>-259.59956870000002</v>
      </c>
      <c r="E2664" s="9">
        <f t="shared" si="698"/>
        <v>-894.17629855999996</v>
      </c>
      <c r="F2664" s="9">
        <f t="shared" si="699"/>
        <v>280.40043129999998</v>
      </c>
      <c r="I2664">
        <v>1</v>
      </c>
      <c r="J2664">
        <f t="shared" si="684"/>
        <v>0.56085525444973816</v>
      </c>
      <c r="K2664">
        <f t="shared" si="685"/>
        <v>2.8377194614549337</v>
      </c>
      <c r="O2664">
        <f t="shared" si="686"/>
        <v>-0.50754098799064551</v>
      </c>
      <c r="P2664">
        <f t="shared" si="687"/>
        <v>0.15915732967222659</v>
      </c>
      <c r="Q2664">
        <f t="shared" si="688"/>
        <v>0.84680050184272193</v>
      </c>
      <c r="R2664">
        <f t="shared" si="689"/>
        <v>1</v>
      </c>
      <c r="AG2664" s="8">
        <f t="shared" si="695"/>
        <v>-1.1950819754758257E-2</v>
      </c>
      <c r="AH2664" s="8">
        <f t="shared" si="696"/>
        <v>0.76827055742676853</v>
      </c>
      <c r="AI2664" s="8">
        <f t="shared" si="697"/>
        <v>0.64001369399283325</v>
      </c>
      <c r="AJ2664" s="8"/>
      <c r="AK2664" s="8"/>
      <c r="AL2664" s="8"/>
      <c r="AN2664" s="8">
        <f t="shared" si="690"/>
        <v>1.0000000000000004</v>
      </c>
      <c r="AO2664" s="8">
        <f t="shared" si="691"/>
        <v>1.5863505555150996</v>
      </c>
      <c r="AP2664" s="8">
        <f t="shared" si="692"/>
        <v>0.87628023901625873</v>
      </c>
      <c r="AQ2664" s="8"/>
      <c r="AR2664" s="8">
        <f t="shared" si="693"/>
        <v>90.891191659248804</v>
      </c>
      <c r="AS2664" s="8">
        <f t="shared" si="694"/>
        <v>39.792840633653363</v>
      </c>
    </row>
    <row r="2665" spans="1:45">
      <c r="A2665" s="20">
        <v>94.627866670000003</v>
      </c>
      <c r="B2665" s="20">
        <v>65.340809140000005</v>
      </c>
      <c r="C2665" s="20">
        <v>-259.61649069999999</v>
      </c>
      <c r="E2665" s="9">
        <f t="shared" si="698"/>
        <v>-894.65919085999997</v>
      </c>
      <c r="F2665" s="9">
        <f t="shared" si="699"/>
        <v>280.38350930000001</v>
      </c>
      <c r="I2665">
        <v>1</v>
      </c>
      <c r="J2665">
        <f t="shared" si="684"/>
        <v>0.56107601791533246</v>
      </c>
      <c r="K2665">
        <f t="shared" si="685"/>
        <v>2.8378907953911074</v>
      </c>
      <c r="O2665">
        <f t="shared" si="686"/>
        <v>-0.50774662458919673</v>
      </c>
      <c r="P2665">
        <f t="shared" si="687"/>
        <v>0.15912627053068132</v>
      </c>
      <c r="Q2665">
        <f t="shared" si="688"/>
        <v>0.84668305477626848</v>
      </c>
      <c r="R2665">
        <f t="shared" si="689"/>
        <v>1</v>
      </c>
      <c r="AG2665" s="8">
        <f t="shared" si="695"/>
        <v>-1.1811084630806434E-2</v>
      </c>
      <c r="AH2665" s="8">
        <f t="shared" si="696"/>
        <v>0.76839579256354473</v>
      </c>
      <c r="AI2665" s="8">
        <f t="shared" si="697"/>
        <v>0.63986592677723197</v>
      </c>
      <c r="AJ2665" s="8"/>
      <c r="AK2665" s="8"/>
      <c r="AL2665" s="8"/>
      <c r="AN2665" s="8">
        <f t="shared" si="690"/>
        <v>1</v>
      </c>
      <c r="AO2665" s="8">
        <f t="shared" si="691"/>
        <v>1.5861662112647212</v>
      </c>
      <c r="AP2665" s="8">
        <f t="shared" si="692"/>
        <v>0.87647253782094059</v>
      </c>
      <c r="AQ2665" s="8"/>
      <c r="AR2665" s="8">
        <f t="shared" si="693"/>
        <v>90.880629511724621</v>
      </c>
      <c r="AS2665" s="8">
        <f t="shared" si="694"/>
        <v>39.78182272373968</v>
      </c>
    </row>
    <row r="2666" spans="1:45">
      <c r="A2666" s="20">
        <v>94.661233330000002</v>
      </c>
      <c r="B2666" s="20">
        <v>64.681856010000004</v>
      </c>
      <c r="C2666" s="20">
        <v>-259.52543800000001</v>
      </c>
      <c r="E2666" s="9">
        <f t="shared" si="698"/>
        <v>-895.31814398999995</v>
      </c>
      <c r="F2666" s="9">
        <f t="shared" si="699"/>
        <v>280.47456199999999</v>
      </c>
      <c r="I2666">
        <v>1</v>
      </c>
      <c r="J2666">
        <f t="shared" si="684"/>
        <v>0.56139371335241539</v>
      </c>
      <c r="K2666">
        <f t="shared" si="685"/>
        <v>2.8380082273665157</v>
      </c>
      <c r="O2666">
        <f t="shared" si="686"/>
        <v>-0.50802196881517447</v>
      </c>
      <c r="P2666">
        <f t="shared" si="687"/>
        <v>0.15914704750069847</v>
      </c>
      <c r="Q2666">
        <f t="shared" si="688"/>
        <v>0.84651396708676008</v>
      </c>
      <c r="R2666">
        <f t="shared" si="689"/>
        <v>1</v>
      </c>
      <c r="AG2666" s="8">
        <f t="shared" si="695"/>
        <v>-1.1573882641429223E-2</v>
      </c>
      <c r="AH2666" s="8">
        <f t="shared" si="696"/>
        <v>0.76853892458490125</v>
      </c>
      <c r="AI2666" s="8">
        <f t="shared" si="697"/>
        <v>0.63969834034370132</v>
      </c>
      <c r="AJ2666" s="8"/>
      <c r="AK2666" s="8"/>
      <c r="AL2666" s="8"/>
      <c r="AN2666" s="8">
        <f t="shared" si="690"/>
        <v>1</v>
      </c>
      <c r="AO2666" s="8">
        <f t="shared" si="691"/>
        <v>1.5858547804896299</v>
      </c>
      <c r="AP2666" s="8">
        <f t="shared" si="692"/>
        <v>0.87669059137088123</v>
      </c>
      <c r="AQ2666" s="8"/>
      <c r="AR2666" s="8">
        <f t="shared" si="693"/>
        <v>90.862785842701399</v>
      </c>
      <c r="AS2666" s="8">
        <f t="shared" si="694"/>
        <v>39.769329175620236</v>
      </c>
    </row>
    <row r="2667" spans="1:45">
      <c r="A2667" s="20">
        <v>94.694599999999994</v>
      </c>
      <c r="B2667" s="20">
        <v>63.850737969999997</v>
      </c>
      <c r="C2667" s="20">
        <v>-259.38328209999997</v>
      </c>
      <c r="E2667" s="9">
        <f t="shared" si="698"/>
        <v>-896.14926203000005</v>
      </c>
      <c r="F2667" s="9">
        <f t="shared" si="699"/>
        <v>280.61671790000003</v>
      </c>
      <c r="I2667">
        <v>1</v>
      </c>
      <c r="J2667">
        <f t="shared" si="684"/>
        <v>0.56179819340342707</v>
      </c>
      <c r="K2667">
        <f t="shared" si="685"/>
        <v>2.838128349228433</v>
      </c>
      <c r="O2667">
        <f t="shared" si="686"/>
        <v>-0.50836779343748217</v>
      </c>
      <c r="P2667">
        <f t="shared" si="687"/>
        <v>0.15918832690587637</v>
      </c>
      <c r="Q2667">
        <f t="shared" si="688"/>
        <v>0.84629856621195654</v>
      </c>
      <c r="R2667">
        <f t="shared" si="689"/>
        <v>1</v>
      </c>
      <c r="AG2667" s="8">
        <f t="shared" si="695"/>
        <v>-1.1263695739644031E-2</v>
      </c>
      <c r="AH2667" s="8">
        <f t="shared" si="696"/>
        <v>0.76871264480342361</v>
      </c>
      <c r="AI2667" s="8">
        <f t="shared" si="697"/>
        <v>0.63949511247359059</v>
      </c>
      <c r="AJ2667" s="8"/>
      <c r="AK2667" s="8"/>
      <c r="AL2667" s="8"/>
      <c r="AN2667" s="8">
        <f t="shared" si="690"/>
        <v>1</v>
      </c>
      <c r="AO2667" s="8">
        <f t="shared" si="691"/>
        <v>1.5854479522250831</v>
      </c>
      <c r="AP2667" s="8">
        <f t="shared" si="692"/>
        <v>0.87695496637088621</v>
      </c>
      <c r="AQ2667" s="8"/>
      <c r="AR2667" s="8">
        <f t="shared" si="693"/>
        <v>90.839476300156235</v>
      </c>
      <c r="AS2667" s="8">
        <f t="shared" si="694"/>
        <v>39.754181603911178</v>
      </c>
    </row>
    <row r="2668" spans="1:45">
      <c r="A2668" s="20">
        <v>94.727966670000001</v>
      </c>
      <c r="B2668" s="20">
        <v>63.590558469999998</v>
      </c>
      <c r="C2668" s="20">
        <v>-259.35850399999998</v>
      </c>
      <c r="E2668" s="9">
        <f t="shared" si="698"/>
        <v>-896.40944152999998</v>
      </c>
      <c r="F2668" s="9">
        <f t="shared" si="699"/>
        <v>280.64149600000002</v>
      </c>
      <c r="I2668">
        <v>1</v>
      </c>
      <c r="J2668">
        <f t="shared" si="684"/>
        <v>0.5619219231716972</v>
      </c>
      <c r="K2668">
        <f t="shared" si="685"/>
        <v>2.8381859476938827</v>
      </c>
      <c r="O2668">
        <f t="shared" si="686"/>
        <v>-0.50847688721184181</v>
      </c>
      <c r="P2668">
        <f t="shared" si="687"/>
        <v>0.1591903294380673</v>
      </c>
      <c r="Q2668">
        <f t="shared" si="688"/>
        <v>0.84623264778945717</v>
      </c>
      <c r="R2668">
        <f t="shared" si="689"/>
        <v>1</v>
      </c>
      <c r="AG2668" s="8">
        <f t="shared" si="695"/>
        <v>-1.1174669566256845E-2</v>
      </c>
      <c r="AH2668" s="8">
        <f t="shared" si="696"/>
        <v>0.76877175832153377</v>
      </c>
      <c r="AI2668" s="8">
        <f t="shared" si="697"/>
        <v>0.63942560972117968</v>
      </c>
      <c r="AJ2668" s="8"/>
      <c r="AK2668" s="8"/>
      <c r="AL2668" s="8"/>
      <c r="AN2668" s="8">
        <f t="shared" si="690"/>
        <v>1.0000000000000002</v>
      </c>
      <c r="AO2668" s="8">
        <f t="shared" si="691"/>
        <v>1.5853310473033806</v>
      </c>
      <c r="AP2668" s="8">
        <f t="shared" si="692"/>
        <v>0.87704536774544317</v>
      </c>
      <c r="AQ2668" s="8"/>
      <c r="AR2668" s="8">
        <f t="shared" si="693"/>
        <v>90.83277814153837</v>
      </c>
      <c r="AS2668" s="8">
        <f t="shared" si="694"/>
        <v>39.749001986686885</v>
      </c>
    </row>
    <row r="2669" spans="1:45">
      <c r="A2669" s="20">
        <v>94.761333329999999</v>
      </c>
      <c r="B2669" s="20">
        <v>62.835922140000001</v>
      </c>
      <c r="C2669" s="20">
        <v>-259.26339990000002</v>
      </c>
      <c r="E2669" s="9">
        <f t="shared" si="698"/>
        <v>-897.16407786000002</v>
      </c>
      <c r="F2669" s="9">
        <f t="shared" si="699"/>
        <v>280.73660009999998</v>
      </c>
      <c r="I2669">
        <v>1</v>
      </c>
      <c r="J2669">
        <f t="shared" si="684"/>
        <v>0.56228405154972794</v>
      </c>
      <c r="K2669">
        <f t="shared" si="685"/>
        <v>2.8383292412796575</v>
      </c>
      <c r="O2669">
        <f t="shared" si="686"/>
        <v>-0.50879212045454791</v>
      </c>
      <c r="P2669">
        <f t="shared" si="687"/>
        <v>0.1592089714456543</v>
      </c>
      <c r="Q2669">
        <f t="shared" si="688"/>
        <v>0.84603964539174026</v>
      </c>
      <c r="R2669">
        <f t="shared" si="689"/>
        <v>1</v>
      </c>
      <c r="AG2669" s="8">
        <f t="shared" si="695"/>
        <v>-1.090705467116726E-2</v>
      </c>
      <c r="AH2669" s="8">
        <f t="shared" si="696"/>
        <v>0.76893746714232614</v>
      </c>
      <c r="AI2669" s="8">
        <f t="shared" si="697"/>
        <v>0.63923095027004473</v>
      </c>
      <c r="AJ2669" s="8"/>
      <c r="AK2669" s="8"/>
      <c r="AL2669" s="8"/>
      <c r="AN2669" s="8">
        <f t="shared" si="690"/>
        <v>1</v>
      </c>
      <c r="AO2669" s="8">
        <f t="shared" si="691"/>
        <v>1.5849799551357606</v>
      </c>
      <c r="AP2669" s="8">
        <f t="shared" si="692"/>
        <v>0.87729852273242448</v>
      </c>
      <c r="AQ2669" s="8"/>
      <c r="AR2669" s="8">
        <f t="shared" si="693"/>
        <v>90.812662042113658</v>
      </c>
      <c r="AS2669" s="8">
        <f t="shared" si="694"/>
        <v>39.73449727437017</v>
      </c>
    </row>
    <row r="2670" spans="1:45">
      <c r="A2670" s="20">
        <v>94.794700000000006</v>
      </c>
      <c r="B2670" s="20">
        <v>62.538401399999998</v>
      </c>
      <c r="C2670" s="20">
        <v>-259.14040990000001</v>
      </c>
      <c r="E2670" s="9">
        <f t="shared" si="698"/>
        <v>-897.4615986</v>
      </c>
      <c r="F2670" s="9">
        <f t="shared" si="699"/>
        <v>280.85959009999999</v>
      </c>
      <c r="I2670">
        <v>1</v>
      </c>
      <c r="J2670">
        <f t="shared" si="684"/>
        <v>0.5624391263457319</v>
      </c>
      <c r="K2670">
        <f t="shared" si="685"/>
        <v>2.8382989056385908</v>
      </c>
      <c r="O2670">
        <f t="shared" si="686"/>
        <v>-0.50891249560935281</v>
      </c>
      <c r="P2670">
        <f t="shared" si="687"/>
        <v>0.15926358870015148</v>
      </c>
      <c r="Q2670">
        <f t="shared" si="688"/>
        <v>0.84595696174628732</v>
      </c>
      <c r="R2670">
        <f t="shared" si="689"/>
        <v>1</v>
      </c>
      <c r="AG2670" s="8">
        <f t="shared" si="695"/>
        <v>-1.076671795472639E-2</v>
      </c>
      <c r="AH2670" s="8">
        <f t="shared" si="696"/>
        <v>0.76898205397679742</v>
      </c>
      <c r="AI2670" s="8">
        <f t="shared" si="697"/>
        <v>0.63917969182860424</v>
      </c>
      <c r="AJ2670" s="8"/>
      <c r="AK2670" s="8"/>
      <c r="AL2670" s="8"/>
      <c r="AN2670" s="8">
        <f t="shared" si="690"/>
        <v>1.0000000000000002</v>
      </c>
      <c r="AO2670" s="8">
        <f t="shared" si="691"/>
        <v>1.5847966723550546</v>
      </c>
      <c r="AP2670" s="8">
        <f t="shared" si="692"/>
        <v>0.87736517557222915</v>
      </c>
      <c r="AQ2670" s="8"/>
      <c r="AR2670" s="8">
        <f t="shared" si="693"/>
        <v>90.802160712321779</v>
      </c>
      <c r="AS2670" s="8">
        <f t="shared" si="694"/>
        <v>39.730678347956797</v>
      </c>
    </row>
    <row r="2671" spans="1:45">
      <c r="A2671" s="20">
        <v>94.828066669999998</v>
      </c>
      <c r="B2671" s="20">
        <v>61.725937549999998</v>
      </c>
      <c r="C2671" s="20">
        <v>-259.11769349999997</v>
      </c>
      <c r="E2671" s="9">
        <f t="shared" si="698"/>
        <v>-898.27406244999997</v>
      </c>
      <c r="F2671" s="9">
        <f t="shared" si="699"/>
        <v>280.88230650000003</v>
      </c>
      <c r="I2671">
        <v>1</v>
      </c>
      <c r="J2671">
        <f t="shared" si="684"/>
        <v>0.56281726165272827</v>
      </c>
      <c r="K2671">
        <f t="shared" si="685"/>
        <v>2.8385336946307964</v>
      </c>
      <c r="O2671">
        <f t="shared" si="686"/>
        <v>-0.50925514687914342</v>
      </c>
      <c r="P2671">
        <f t="shared" si="687"/>
        <v>0.15923955308502755</v>
      </c>
      <c r="Q2671">
        <f t="shared" si="688"/>
        <v>0.84575526017304958</v>
      </c>
      <c r="R2671">
        <f t="shared" si="689"/>
        <v>1</v>
      </c>
      <c r="AG2671" s="8">
        <f t="shared" si="695"/>
        <v>-1.0511267854190209E-2</v>
      </c>
      <c r="AH2671" s="8">
        <f t="shared" si="696"/>
        <v>0.7691794715184318</v>
      </c>
      <c r="AI2671" s="8">
        <f t="shared" si="697"/>
        <v>0.63894636225799395</v>
      </c>
      <c r="AJ2671" s="8"/>
      <c r="AK2671" s="8"/>
      <c r="AL2671" s="8"/>
      <c r="AN2671" s="8">
        <f t="shared" si="690"/>
        <v>1.0000000000000002</v>
      </c>
      <c r="AO2671" s="8">
        <f t="shared" si="691"/>
        <v>1.5844610357464006</v>
      </c>
      <c r="AP2671" s="8">
        <f t="shared" si="692"/>
        <v>0.87766853414620427</v>
      </c>
      <c r="AQ2671" s="8"/>
      <c r="AR2671" s="8">
        <f t="shared" si="693"/>
        <v>90.782930151195814</v>
      </c>
      <c r="AS2671" s="8">
        <f t="shared" si="694"/>
        <v>39.713297181988914</v>
      </c>
    </row>
    <row r="2672" spans="1:45">
      <c r="A2672" s="20">
        <v>94.861433329999997</v>
      </c>
      <c r="B2672" s="20">
        <v>60.802262079999998</v>
      </c>
      <c r="C2672" s="20">
        <v>-258.80027219999999</v>
      </c>
      <c r="E2672" s="9">
        <f t="shared" si="698"/>
        <v>-899.19773792000001</v>
      </c>
      <c r="F2672" s="9">
        <f t="shared" si="699"/>
        <v>281.19972780000001</v>
      </c>
      <c r="I2672">
        <v>1</v>
      </c>
      <c r="J2672">
        <f t="shared" si="684"/>
        <v>0.56328899188449244</v>
      </c>
      <c r="K2672">
        <f t="shared" si="685"/>
        <v>2.8385047254940758</v>
      </c>
      <c r="O2672">
        <f t="shared" si="686"/>
        <v>-0.50963126006290604</v>
      </c>
      <c r="P2672">
        <f t="shared" si="687"/>
        <v>0.15937336757491946</v>
      </c>
      <c r="Q2672">
        <f t="shared" si="688"/>
        <v>0.8455034644958731</v>
      </c>
      <c r="R2672">
        <f t="shared" si="689"/>
        <v>0.99999999999999989</v>
      </c>
      <c r="AG2672" s="8">
        <f t="shared" si="695"/>
        <v>-1.0102175181319228E-2</v>
      </c>
      <c r="AH2672" s="8">
        <f t="shared" si="696"/>
        <v>0.76933308420966862</v>
      </c>
      <c r="AI2672" s="8">
        <f t="shared" si="697"/>
        <v>0.6387679951258084</v>
      </c>
      <c r="AJ2672" s="8"/>
      <c r="AK2672" s="8"/>
      <c r="AL2672" s="8"/>
      <c r="AN2672" s="8">
        <f t="shared" si="690"/>
        <v>0.99999999999999989</v>
      </c>
      <c r="AO2672" s="8">
        <f t="shared" si="691"/>
        <v>1.5839266533403262</v>
      </c>
      <c r="AP2672" s="8">
        <f t="shared" si="692"/>
        <v>0.87790038291050343</v>
      </c>
      <c r="AQ2672" s="8"/>
      <c r="AR2672" s="8">
        <f t="shared" si="693"/>
        <v>90.752312294681715</v>
      </c>
      <c r="AS2672" s="8">
        <f t="shared" si="694"/>
        <v>39.700013226309252</v>
      </c>
    </row>
    <row r="2673" spans="1:45">
      <c r="A2673" s="20">
        <v>94.894800000000004</v>
      </c>
      <c r="B2673" s="20">
        <v>60.697125970000002</v>
      </c>
      <c r="C2673" s="20">
        <v>-258.6414355</v>
      </c>
      <c r="E2673" s="9">
        <f t="shared" si="698"/>
        <v>-899.30287403</v>
      </c>
      <c r="F2673" s="9">
        <f t="shared" si="699"/>
        <v>281.3585645</v>
      </c>
      <c r="I2673">
        <v>1</v>
      </c>
      <c r="J2673">
        <f t="shared" si="684"/>
        <v>0.56336036137939016</v>
      </c>
      <c r="K2673">
        <f t="shared" si="685"/>
        <v>2.8383771457437943</v>
      </c>
      <c r="O2673">
        <f t="shared" si="686"/>
        <v>-0.50966851218223264</v>
      </c>
      <c r="P2673">
        <f t="shared" si="687"/>
        <v>0.15945640239737524</v>
      </c>
      <c r="Q2673">
        <f t="shared" si="688"/>
        <v>0.84546535317802096</v>
      </c>
      <c r="R2673">
        <f t="shared" si="689"/>
        <v>1</v>
      </c>
      <c r="AG2673" s="8">
        <f t="shared" si="695"/>
        <v>-1.000562875639921E-2</v>
      </c>
      <c r="AH2673" s="8">
        <f t="shared" si="696"/>
        <v>0.76932085175132947</v>
      </c>
      <c r="AI2673" s="8">
        <f t="shared" si="697"/>
        <v>0.63878424718663673</v>
      </c>
      <c r="AJ2673" s="8"/>
      <c r="AK2673" s="8"/>
      <c r="AL2673" s="8"/>
      <c r="AN2673" s="8">
        <f t="shared" si="690"/>
        <v>1</v>
      </c>
      <c r="AO2673" s="8">
        <f t="shared" si="691"/>
        <v>1.5838013878664692</v>
      </c>
      <c r="AP2673" s="8">
        <f t="shared" si="692"/>
        <v>0.87787925967701064</v>
      </c>
      <c r="AQ2673" s="8"/>
      <c r="AR2673" s="8">
        <f t="shared" si="693"/>
        <v>90.745135111710994</v>
      </c>
      <c r="AS2673" s="8">
        <f t="shared" si="694"/>
        <v>39.701223498438054</v>
      </c>
    </row>
    <row r="2674" spans="1:45">
      <c r="A2674" s="20">
        <v>94.928166669999996</v>
      </c>
      <c r="B2674" s="20">
        <v>59.815420179999997</v>
      </c>
      <c r="C2674" s="20">
        <v>-258.63091209999999</v>
      </c>
      <c r="E2674" s="9">
        <f t="shared" si="698"/>
        <v>-900.18457981999995</v>
      </c>
      <c r="F2674" s="9">
        <f t="shared" si="699"/>
        <v>281.36908790000001</v>
      </c>
      <c r="I2674">
        <v>1</v>
      </c>
      <c r="J2674">
        <f t="shared" si="684"/>
        <v>0.56376821993850634</v>
      </c>
      <c r="K2674">
        <f t="shared" si="685"/>
        <v>2.8386456397494464</v>
      </c>
      <c r="O2674">
        <f t="shared" si="686"/>
        <v>-0.51004039170137982</v>
      </c>
      <c r="P2674">
        <f t="shared" si="687"/>
        <v>0.15942241516053524</v>
      </c>
      <c r="Q2674">
        <f t="shared" si="688"/>
        <v>0.84524747404383593</v>
      </c>
      <c r="R2674">
        <f t="shared" si="689"/>
        <v>1</v>
      </c>
      <c r="AG2674" s="8">
        <f t="shared" si="695"/>
        <v>-9.7345182819037479E-3</v>
      </c>
      <c r="AH2674" s="8">
        <f t="shared" si="696"/>
        <v>0.76953800016790141</v>
      </c>
      <c r="AI2674" s="8">
        <f t="shared" si="697"/>
        <v>0.63852682437890307</v>
      </c>
      <c r="AJ2674" s="8"/>
      <c r="AK2674" s="8"/>
      <c r="AL2674" s="8"/>
      <c r="AN2674" s="8">
        <f t="shared" si="690"/>
        <v>1.0000000000000002</v>
      </c>
      <c r="AO2674" s="8">
        <f t="shared" si="691"/>
        <v>1.5834454735517414</v>
      </c>
      <c r="AP2674" s="8">
        <f t="shared" si="692"/>
        <v>0.87821379539330424</v>
      </c>
      <c r="AQ2674" s="8"/>
      <c r="AR2674" s="8">
        <f t="shared" si="693"/>
        <v>90.724742723608799</v>
      </c>
      <c r="AS2674" s="8">
        <f t="shared" si="694"/>
        <v>39.682056013798046</v>
      </c>
    </row>
    <row r="2675" spans="1:45">
      <c r="A2675" s="20">
        <v>94.961533329999995</v>
      </c>
      <c r="B2675" s="20">
        <v>59.000844829999998</v>
      </c>
      <c r="C2675" s="20">
        <v>-258.52248969999999</v>
      </c>
      <c r="E2675" s="9">
        <f t="shared" si="698"/>
        <v>-900.99915516999999</v>
      </c>
      <c r="F2675" s="9">
        <f t="shared" si="699"/>
        <v>281.47751030000001</v>
      </c>
      <c r="I2675">
        <v>1</v>
      </c>
      <c r="J2675">
        <f t="shared" si="684"/>
        <v>0.56415906918319303</v>
      </c>
      <c r="K2675">
        <f t="shared" si="685"/>
        <v>2.8387934566426569</v>
      </c>
      <c r="O2675">
        <f t="shared" si="686"/>
        <v>-0.51037924707354199</v>
      </c>
      <c r="P2675">
        <f t="shared" si="687"/>
        <v>0.15944552106482665</v>
      </c>
      <c r="Q2675">
        <f t="shared" si="688"/>
        <v>0.84503854939819778</v>
      </c>
      <c r="R2675">
        <f t="shared" si="689"/>
        <v>1</v>
      </c>
      <c r="AG2675" s="8">
        <f t="shared" si="695"/>
        <v>-9.4439798924544349E-3</v>
      </c>
      <c r="AH2675" s="8">
        <f t="shared" si="696"/>
        <v>0.76971450864954849</v>
      </c>
      <c r="AI2675" s="8">
        <f t="shared" si="697"/>
        <v>0.63831840520086469</v>
      </c>
      <c r="AJ2675" s="8"/>
      <c r="AK2675" s="8"/>
      <c r="AL2675" s="8"/>
      <c r="AN2675" s="8">
        <f t="shared" si="690"/>
        <v>1.0000000000000002</v>
      </c>
      <c r="AO2675" s="8">
        <f t="shared" si="691"/>
        <v>1.5830651692442435</v>
      </c>
      <c r="AP2675" s="8">
        <f t="shared" si="692"/>
        <v>0.87848458007089736</v>
      </c>
      <c r="AQ2675" s="8"/>
      <c r="AR2675" s="8">
        <f t="shared" si="693"/>
        <v>90.70295289185853</v>
      </c>
      <c r="AS2675" s="8">
        <f t="shared" si="694"/>
        <v>39.666541194615149</v>
      </c>
    </row>
    <row r="2676" spans="1:45">
      <c r="A2676" s="20">
        <v>94.994900000000001</v>
      </c>
      <c r="B2676" s="20">
        <v>58.649091069999997</v>
      </c>
      <c r="C2676" s="20">
        <v>-258.5006257</v>
      </c>
      <c r="E2676" s="9">
        <f t="shared" si="698"/>
        <v>-901.35090893000006</v>
      </c>
      <c r="F2676" s="9">
        <f t="shared" si="699"/>
        <v>281.4993743</v>
      </c>
      <c r="I2676">
        <v>1</v>
      </c>
      <c r="J2676">
        <f t="shared" si="684"/>
        <v>0.56432420271379979</v>
      </c>
      <c r="K2676">
        <f t="shared" si="685"/>
        <v>2.8388824353104285</v>
      </c>
      <c r="O2676">
        <f t="shared" si="686"/>
        <v>-0.51052662475509603</v>
      </c>
      <c r="P2676">
        <f t="shared" si="687"/>
        <v>0.15944170467709748</v>
      </c>
      <c r="Q2676">
        <f t="shared" si="688"/>
        <v>0.84495024008862829</v>
      </c>
      <c r="R2676">
        <f t="shared" si="689"/>
        <v>1</v>
      </c>
      <c r="AG2676" s="8">
        <f t="shared" si="695"/>
        <v>-9.3287220561093509E-3</v>
      </c>
      <c r="AH2676" s="8">
        <f t="shared" si="696"/>
        <v>0.76979670315145843</v>
      </c>
      <c r="AI2676" s="8">
        <f t="shared" si="697"/>
        <v>0.63822097330152461</v>
      </c>
      <c r="AJ2676" s="8"/>
      <c r="AK2676" s="8"/>
      <c r="AL2676" s="8"/>
      <c r="AN2676" s="8">
        <f t="shared" si="690"/>
        <v>1.0000000000000002</v>
      </c>
      <c r="AO2676" s="8">
        <f t="shared" si="691"/>
        <v>1.5829141566037364</v>
      </c>
      <c r="AP2676" s="8">
        <f t="shared" si="692"/>
        <v>0.87861114576956456</v>
      </c>
      <c r="AQ2676" s="8"/>
      <c r="AR2676" s="8">
        <f t="shared" si="693"/>
        <v>90.694300504904348</v>
      </c>
      <c r="AS2676" s="8">
        <f t="shared" si="694"/>
        <v>39.659289514250396</v>
      </c>
    </row>
    <row r="2677" spans="1:45">
      <c r="A2677" s="20">
        <v>95.028266669999994</v>
      </c>
      <c r="B2677" s="20">
        <v>57.896944140000002</v>
      </c>
      <c r="C2677" s="20">
        <v>-258.41863860000001</v>
      </c>
      <c r="E2677" s="9">
        <f t="shared" si="698"/>
        <v>-902.10305586000004</v>
      </c>
      <c r="F2677" s="9">
        <f t="shared" si="699"/>
        <v>281.58136139999999</v>
      </c>
      <c r="I2677">
        <v>1</v>
      </c>
      <c r="J2677">
        <f t="shared" si="684"/>
        <v>0.56468226403923283</v>
      </c>
      <c r="K2677">
        <f t="shared" si="685"/>
        <v>2.8390368877859493</v>
      </c>
      <c r="O2677">
        <f t="shared" si="686"/>
        <v>-0.51084001397325274</v>
      </c>
      <c r="P2677">
        <f t="shared" si="687"/>
        <v>0.15945298672672592</v>
      </c>
      <c r="Q2677">
        <f t="shared" si="688"/>
        <v>0.84475867864599863</v>
      </c>
      <c r="R2677">
        <f t="shared" si="689"/>
        <v>1</v>
      </c>
      <c r="AG2677" s="8">
        <f t="shared" si="695"/>
        <v>-9.0680057986982643E-3</v>
      </c>
      <c r="AH2677" s="8">
        <f t="shared" si="696"/>
        <v>0.76996380083374372</v>
      </c>
      <c r="AI2677" s="8">
        <f t="shared" si="697"/>
        <v>0.63802313177226566</v>
      </c>
      <c r="AJ2677" s="8"/>
      <c r="AK2677" s="8"/>
      <c r="AL2677" s="8"/>
      <c r="AN2677" s="8">
        <f t="shared" si="690"/>
        <v>1</v>
      </c>
      <c r="AO2677" s="8">
        <f t="shared" si="691"/>
        <v>1.5825729669088282</v>
      </c>
      <c r="AP2677" s="8">
        <f t="shared" si="692"/>
        <v>0.87886810443994789</v>
      </c>
      <c r="AQ2677" s="8"/>
      <c r="AR2677" s="8">
        <f t="shared" si="693"/>
        <v>90.674751775372755</v>
      </c>
      <c r="AS2677" s="8">
        <f t="shared" si="694"/>
        <v>39.644566866928137</v>
      </c>
    </row>
    <row r="2678" spans="1:45">
      <c r="A2678" s="20">
        <v>95.061633330000006</v>
      </c>
      <c r="B2678" s="20">
        <v>57.715810310000002</v>
      </c>
      <c r="C2678" s="20">
        <v>-258.39528569999999</v>
      </c>
      <c r="E2678" s="9">
        <f t="shared" si="698"/>
        <v>-902.28418968999995</v>
      </c>
      <c r="F2678" s="9">
        <f t="shared" si="699"/>
        <v>281.60471430000001</v>
      </c>
      <c r="I2678">
        <v>1</v>
      </c>
      <c r="J2678">
        <f t="shared" si="684"/>
        <v>0.56476898927333163</v>
      </c>
      <c r="K2678">
        <f t="shared" si="685"/>
        <v>2.839070402766338</v>
      </c>
      <c r="O2678">
        <f t="shared" si="686"/>
        <v>-0.51091529075940512</v>
      </c>
      <c r="P2678">
        <f t="shared" si="687"/>
        <v>0.15945769207729957</v>
      </c>
      <c r="Q2678">
        <f t="shared" si="688"/>
        <v>0.84471226468284077</v>
      </c>
      <c r="R2678">
        <f t="shared" si="689"/>
        <v>1</v>
      </c>
      <c r="AG2678" s="8">
        <f t="shared" si="695"/>
        <v>-9.0037680552090271E-3</v>
      </c>
      <c r="AH2678" s="8">
        <f t="shared" si="696"/>
        <v>0.77000314209521248</v>
      </c>
      <c r="AI2678" s="8">
        <f t="shared" si="697"/>
        <v>0.63797656173585893</v>
      </c>
      <c r="AJ2678" s="8"/>
      <c r="AK2678" s="8"/>
      <c r="AL2678" s="8"/>
      <c r="AN2678" s="8">
        <f t="shared" si="690"/>
        <v>1.0000000000000002</v>
      </c>
      <c r="AO2678" s="8">
        <f t="shared" si="691"/>
        <v>1.5824889514546305</v>
      </c>
      <c r="AP2678" s="8">
        <f t="shared" si="692"/>
        <v>0.87892858214074343</v>
      </c>
      <c r="AQ2678" s="8"/>
      <c r="AR2678" s="8">
        <f t="shared" si="693"/>
        <v>90.669938044433351</v>
      </c>
      <c r="AS2678" s="8">
        <f t="shared" si="694"/>
        <v>39.641101749917901</v>
      </c>
    </row>
    <row r="2679" spans="1:45">
      <c r="A2679" s="20">
        <v>95.094999999999999</v>
      </c>
      <c r="B2679" s="20">
        <v>56.81027993</v>
      </c>
      <c r="C2679" s="20">
        <v>-258.11721110000002</v>
      </c>
      <c r="E2679" s="9">
        <f t="shared" si="698"/>
        <v>-903.18972007000002</v>
      </c>
      <c r="F2679" s="9">
        <f t="shared" si="699"/>
        <v>281.88278889999998</v>
      </c>
      <c r="I2679">
        <v>1</v>
      </c>
      <c r="J2679">
        <f t="shared" si="684"/>
        <v>0.56522557026413456</v>
      </c>
      <c r="K2679">
        <f t="shared" si="685"/>
        <v>2.8390749865164535</v>
      </c>
      <c r="O2679">
        <f t="shared" si="686"/>
        <v>-0.51128413403917783</v>
      </c>
      <c r="P2679">
        <f t="shared" si="687"/>
        <v>0.15957023692886463</v>
      </c>
      <c r="Q2679">
        <f t="shared" si="688"/>
        <v>0.84446780505018315</v>
      </c>
      <c r="R2679">
        <f t="shared" si="689"/>
        <v>1</v>
      </c>
      <c r="AG2679" s="8">
        <f t="shared" si="695"/>
        <v>-8.6170945376015662E-3</v>
      </c>
      <c r="AH2679" s="8">
        <f t="shared" si="696"/>
        <v>0.77016064004309404</v>
      </c>
      <c r="AI2679" s="8">
        <f t="shared" si="697"/>
        <v>0.63779176398738635</v>
      </c>
      <c r="AJ2679" s="8"/>
      <c r="AK2679" s="8"/>
      <c r="AL2679" s="8"/>
      <c r="AN2679" s="8">
        <f t="shared" si="690"/>
        <v>1.0000000000000002</v>
      </c>
      <c r="AO2679" s="8">
        <f t="shared" si="691"/>
        <v>1.5819845575794735</v>
      </c>
      <c r="AP2679" s="8">
        <f t="shared" si="692"/>
        <v>0.87916853798253103</v>
      </c>
      <c r="AQ2679" s="8"/>
      <c r="AR2679" s="8">
        <f t="shared" si="693"/>
        <v>90.641038404174608</v>
      </c>
      <c r="AS2679" s="8">
        <f t="shared" si="694"/>
        <v>39.627353292913959</v>
      </c>
    </row>
    <row r="2680" spans="1:45">
      <c r="A2680" s="20">
        <v>95.128366670000005</v>
      </c>
      <c r="B2680" s="20">
        <v>56.356197289999997</v>
      </c>
      <c r="C2680" s="20">
        <v>-258.13070770000002</v>
      </c>
      <c r="E2680" s="9">
        <f t="shared" si="698"/>
        <v>-903.64380271000005</v>
      </c>
      <c r="F2680" s="9">
        <f t="shared" si="699"/>
        <v>281.86929229999998</v>
      </c>
      <c r="I2680">
        <v>1</v>
      </c>
      <c r="J2680">
        <f t="shared" si="684"/>
        <v>0.56543248265885948</v>
      </c>
      <c r="K2680">
        <f t="shared" si="685"/>
        <v>2.8392315135174817</v>
      </c>
      <c r="O2680">
        <f t="shared" si="686"/>
        <v>-0.51147589825597661</v>
      </c>
      <c r="P2680">
        <f t="shared" si="687"/>
        <v>0.15954223227953268</v>
      </c>
      <c r="Q2680">
        <f t="shared" si="688"/>
        <v>0.84435696338841515</v>
      </c>
      <c r="R2680">
        <f t="shared" si="689"/>
        <v>1</v>
      </c>
      <c r="AG2680" s="8">
        <f t="shared" si="695"/>
        <v>-8.485490320732314E-3</v>
      </c>
      <c r="AH2680" s="8">
        <f t="shared" si="696"/>
        <v>0.7702765183604473</v>
      </c>
      <c r="AI2680" s="8">
        <f t="shared" si="697"/>
        <v>0.63765357500489583</v>
      </c>
      <c r="AJ2680" s="8"/>
      <c r="AK2680" s="8"/>
      <c r="AL2680" s="8"/>
      <c r="AN2680" s="8">
        <f t="shared" si="690"/>
        <v>1</v>
      </c>
      <c r="AO2680" s="8">
        <f t="shared" si="691"/>
        <v>1.5818120424359137</v>
      </c>
      <c r="AP2680" s="8">
        <f t="shared" si="692"/>
        <v>0.87934794220527379</v>
      </c>
      <c r="AQ2680" s="8"/>
      <c r="AR2680" s="8">
        <f t="shared" si="693"/>
        <v>90.631154014546524</v>
      </c>
      <c r="AS2680" s="8">
        <f t="shared" si="694"/>
        <v>39.617074188123972</v>
      </c>
    </row>
    <row r="2681" spans="1:45">
      <c r="A2681" s="20">
        <v>95.161733330000004</v>
      </c>
      <c r="B2681" s="20">
        <v>55.673095170000003</v>
      </c>
      <c r="C2681" s="20">
        <v>-257.97456840000001</v>
      </c>
      <c r="E2681" s="9">
        <f t="shared" si="698"/>
        <v>-904.32690482999999</v>
      </c>
      <c r="F2681" s="9">
        <f t="shared" si="699"/>
        <v>282.02543159999999</v>
      </c>
      <c r="I2681">
        <v>1</v>
      </c>
      <c r="J2681">
        <f t="shared" ref="J2681:J2744" si="700">ATAN((SQRT(E2681^2+F2681^2)^$B$16)/($F$24))</f>
        <v>0.56576896150436695</v>
      </c>
      <c r="K2681">
        <f t="shared" ref="K2681:K2744" si="701">ATAN2(E2681,F2681)</f>
        <v>2.8392888929474682</v>
      </c>
      <c r="O2681">
        <f t="shared" ref="O2681:O2744" si="702">COS(K2681)*SIN(J2681)</f>
        <v>-0.51175624773738981</v>
      </c>
      <c r="P2681">
        <f t="shared" ref="P2681:P2744" si="703">SIN(K2681)*SIN(J2681)</f>
        <v>0.1595974595815719</v>
      </c>
      <c r="Q2681">
        <f t="shared" ref="Q2681:Q2744" si="704">COS(J2681)</f>
        <v>0.84417663660922049</v>
      </c>
      <c r="R2681">
        <f t="shared" ref="R2681:R2744" si="705">SQRT(O2681^2+P2681^2+Q2681^2)</f>
        <v>1</v>
      </c>
      <c r="AG2681" s="8">
        <f t="shared" si="695"/>
        <v>-8.2158175968521929E-3</v>
      </c>
      <c r="AH2681" s="8">
        <f t="shared" si="696"/>
        <v>0.7704080403910637</v>
      </c>
      <c r="AI2681" s="8">
        <f t="shared" si="697"/>
        <v>0.63749819736373892</v>
      </c>
      <c r="AJ2681" s="8"/>
      <c r="AK2681" s="8"/>
      <c r="AL2681" s="8"/>
      <c r="AN2681" s="8">
        <f t="shared" ref="AN2681:AN2744" si="706">AG2681^2+AH2681^2+AI2681^2</f>
        <v>1</v>
      </c>
      <c r="AO2681" s="8">
        <f t="shared" ref="AO2681:AO2744" si="707">IF(ATAN2(AG2681,AH2681)&gt;=0,ATAN2(AG2681,AH2681),ATAN2(AG2681,AH2681)+2*PI())</f>
        <v>1.5814601643154633</v>
      </c>
      <c r="AP2681" s="8">
        <f t="shared" ref="AP2681:AP2744" si="708">ACOS(AI2681/AN2681)</f>
        <v>0.87954962983686835</v>
      </c>
      <c r="AQ2681" s="8"/>
      <c r="AR2681" s="8">
        <f t="shared" ref="AR2681:AR2744" si="709">DEGREES(AO2681)</f>
        <v>90.610992883341723</v>
      </c>
      <c r="AS2681" s="8">
        <f t="shared" ref="AS2681:AS2744" si="710">90-DEGREES(AP2681)</f>
        <v>39.605518338053621</v>
      </c>
    </row>
    <row r="2682" spans="1:45">
      <c r="A2682" s="20">
        <v>95.195099999999996</v>
      </c>
      <c r="B2682" s="20">
        <v>54.844225539999996</v>
      </c>
      <c r="C2682" s="20">
        <v>-257.74566370000002</v>
      </c>
      <c r="E2682" s="9">
        <f t="shared" si="698"/>
        <v>-905.15577445999998</v>
      </c>
      <c r="F2682" s="9">
        <f t="shared" si="699"/>
        <v>282.25433629999998</v>
      </c>
      <c r="I2682">
        <v>1</v>
      </c>
      <c r="J2682">
        <f t="shared" si="700"/>
        <v>0.56618270484521005</v>
      </c>
      <c r="K2682">
        <f t="shared" si="701"/>
        <v>2.8393186845743212</v>
      </c>
      <c r="O2682">
        <f t="shared" si="702"/>
        <v>-0.51209439551877955</v>
      </c>
      <c r="P2682">
        <f t="shared" si="703"/>
        <v>0.15968617536173083</v>
      </c>
      <c r="Q2682">
        <f t="shared" si="704"/>
        <v>0.84395477098989036</v>
      </c>
      <c r="R2682">
        <f t="shared" si="705"/>
        <v>1</v>
      </c>
      <c r="AG2682" s="8">
        <f t="shared" si="695"/>
        <v>-7.8727137996805197E-3</v>
      </c>
      <c r="AH2682" s="8">
        <f t="shared" si="696"/>
        <v>0.77055789552266818</v>
      </c>
      <c r="AI2682" s="8">
        <f t="shared" si="697"/>
        <v>0.63732138676267969</v>
      </c>
      <c r="AJ2682" s="8"/>
      <c r="AK2682" s="8"/>
      <c r="AL2682" s="8"/>
      <c r="AN2682" s="8">
        <f t="shared" si="706"/>
        <v>1</v>
      </c>
      <c r="AO2682" s="8">
        <f t="shared" si="707"/>
        <v>1.5810128724059713</v>
      </c>
      <c r="AP2682" s="8">
        <f t="shared" si="708"/>
        <v>0.87977909754397654</v>
      </c>
      <c r="AQ2682" s="8"/>
      <c r="AR2682" s="8">
        <f t="shared" si="709"/>
        <v>90.585364944717483</v>
      </c>
      <c r="AS2682" s="8">
        <f t="shared" si="710"/>
        <v>39.592370806901776</v>
      </c>
    </row>
    <row r="2683" spans="1:45">
      <c r="A2683" s="20">
        <v>95.228466670000003</v>
      </c>
      <c r="B2683" s="20">
        <v>54.394538509999997</v>
      </c>
      <c r="C2683" s="20">
        <v>-257.70751460000002</v>
      </c>
      <c r="E2683" s="9">
        <f t="shared" si="698"/>
        <v>-905.60546149000004</v>
      </c>
      <c r="F2683" s="9">
        <f t="shared" si="699"/>
        <v>282.29248539999998</v>
      </c>
      <c r="I2683">
        <v>1</v>
      </c>
      <c r="J2683">
        <f t="shared" si="700"/>
        <v>0.56639476207767303</v>
      </c>
      <c r="K2683">
        <f t="shared" si="701"/>
        <v>2.8394214153144484</v>
      </c>
      <c r="O2683">
        <f t="shared" si="702"/>
        <v>-0.5122816441752136</v>
      </c>
      <c r="P2683">
        <f t="shared" si="703"/>
        <v>0.15968682247243313</v>
      </c>
      <c r="Q2683">
        <f t="shared" si="704"/>
        <v>0.84384100147468388</v>
      </c>
      <c r="R2683">
        <f t="shared" si="705"/>
        <v>1</v>
      </c>
      <c r="AG2683" s="8">
        <f t="shared" si="695"/>
        <v>-7.7216158555803993E-3</v>
      </c>
      <c r="AH2683" s="8">
        <f t="shared" si="696"/>
        <v>0.77065991632981246</v>
      </c>
      <c r="AI2683" s="8">
        <f t="shared" si="697"/>
        <v>0.6371998666125922</v>
      </c>
      <c r="AJ2683" s="8"/>
      <c r="AK2683" s="8"/>
      <c r="AL2683" s="8"/>
      <c r="AN2683" s="8">
        <f t="shared" si="706"/>
        <v>1</v>
      </c>
      <c r="AO2683" s="8">
        <f t="shared" si="707"/>
        <v>1.5808154770274392</v>
      </c>
      <c r="AP2683" s="8">
        <f t="shared" si="708"/>
        <v>0.87993678314598567</v>
      </c>
      <c r="AQ2683" s="8"/>
      <c r="AR2683" s="8">
        <f t="shared" si="709"/>
        <v>90.574055022632209</v>
      </c>
      <c r="AS2683" s="8">
        <f t="shared" si="710"/>
        <v>39.583336087416669</v>
      </c>
    </row>
    <row r="2684" spans="1:45">
      <c r="A2684" s="20">
        <v>95.261833330000002</v>
      </c>
      <c r="B2684" s="20">
        <v>53.71364939</v>
      </c>
      <c r="C2684" s="20">
        <v>-257.59196480000003</v>
      </c>
      <c r="E2684" s="9">
        <f t="shared" si="698"/>
        <v>-906.28635061</v>
      </c>
      <c r="F2684" s="9">
        <f t="shared" si="699"/>
        <v>282.40803519999997</v>
      </c>
      <c r="I2684">
        <v>1</v>
      </c>
      <c r="J2684">
        <f t="shared" si="700"/>
        <v>0.56672401603885536</v>
      </c>
      <c r="K2684">
        <f t="shared" si="701"/>
        <v>2.8395186627179561</v>
      </c>
      <c r="O2684">
        <f t="shared" si="702"/>
        <v>-0.51256240102109807</v>
      </c>
      <c r="P2684">
        <f t="shared" si="703"/>
        <v>0.15971965206397926</v>
      </c>
      <c r="Q2684">
        <f t="shared" si="704"/>
        <v>0.84366428027032681</v>
      </c>
      <c r="R2684">
        <f t="shared" si="705"/>
        <v>1</v>
      </c>
      <c r="AG2684" s="8">
        <f t="shared" si="695"/>
        <v>-7.4694254085263534E-3</v>
      </c>
      <c r="AH2684" s="8">
        <f t="shared" si="696"/>
        <v>0.77080029529265137</v>
      </c>
      <c r="AI2684" s="8">
        <f t="shared" si="697"/>
        <v>0.63703305444916136</v>
      </c>
      <c r="AJ2684" s="8"/>
      <c r="AK2684" s="8"/>
      <c r="AL2684" s="8"/>
      <c r="AN2684" s="8">
        <f t="shared" si="706"/>
        <v>1.0000000000000002</v>
      </c>
      <c r="AO2684" s="8">
        <f t="shared" si="707"/>
        <v>1.5804865042128502</v>
      </c>
      <c r="AP2684" s="8">
        <f t="shared" si="708"/>
        <v>0.88015320658581742</v>
      </c>
      <c r="AQ2684" s="8"/>
      <c r="AR2684" s="8">
        <f t="shared" si="709"/>
        <v>90.555206268781717</v>
      </c>
      <c r="AS2684" s="8">
        <f t="shared" si="710"/>
        <v>39.57093593772661</v>
      </c>
    </row>
    <row r="2685" spans="1:45">
      <c r="A2685" s="20">
        <v>95.295199999999994</v>
      </c>
      <c r="B2685" s="20">
        <v>52.86692592</v>
      </c>
      <c r="C2685" s="20">
        <v>-257.53524179999999</v>
      </c>
      <c r="E2685" s="9">
        <f t="shared" si="698"/>
        <v>-907.13307408000003</v>
      </c>
      <c r="F2685" s="9">
        <f t="shared" si="699"/>
        <v>282.46475820000001</v>
      </c>
      <c r="I2685">
        <v>1</v>
      </c>
      <c r="J2685">
        <f t="shared" si="700"/>
        <v>0.56712084656292872</v>
      </c>
      <c r="K2685">
        <f t="shared" si="701"/>
        <v>2.8397267963911821</v>
      </c>
      <c r="O2685">
        <f t="shared" si="702"/>
        <v>-0.51291524619169782</v>
      </c>
      <c r="P2685">
        <f t="shared" si="703"/>
        <v>0.15971248886451078</v>
      </c>
      <c r="Q2685">
        <f t="shared" si="704"/>
        <v>0.84345116700661071</v>
      </c>
      <c r="R2685">
        <f t="shared" si="705"/>
        <v>1</v>
      </c>
      <c r="AG2685" s="8">
        <f t="shared" si="695"/>
        <v>-7.1912875844154511E-3</v>
      </c>
      <c r="AH2685" s="8">
        <f t="shared" si="696"/>
        <v>0.7709956912208149</v>
      </c>
      <c r="AI2685" s="8">
        <f t="shared" si="697"/>
        <v>0.63679975620426887</v>
      </c>
      <c r="AJ2685" s="8"/>
      <c r="AK2685" s="8"/>
      <c r="AL2685" s="8"/>
      <c r="AN2685" s="8">
        <f t="shared" si="706"/>
        <v>1.0000000000000002</v>
      </c>
      <c r="AO2685" s="8">
        <f t="shared" si="707"/>
        <v>1.5801233297010988</v>
      </c>
      <c r="AP2685" s="8">
        <f t="shared" si="708"/>
        <v>0.88045582469457606</v>
      </c>
      <c r="AQ2685" s="8"/>
      <c r="AR2685" s="8">
        <f t="shared" si="709"/>
        <v>90.534397902031643</v>
      </c>
      <c r="AS2685" s="8">
        <f t="shared" si="710"/>
        <v>39.553597197290507</v>
      </c>
    </row>
    <row r="2686" spans="1:45">
      <c r="A2686" s="20">
        <v>95.328566670000001</v>
      </c>
      <c r="B2686" s="20">
        <v>52.489990079999998</v>
      </c>
      <c r="C2686" s="20">
        <v>-257.5155805</v>
      </c>
      <c r="E2686" s="9">
        <f t="shared" si="698"/>
        <v>-907.51000992000002</v>
      </c>
      <c r="F2686" s="9">
        <f t="shared" si="699"/>
        <v>282.4844195</v>
      </c>
      <c r="I2686">
        <v>1</v>
      </c>
      <c r="J2686">
        <f t="shared" si="700"/>
        <v>0.56729664781947808</v>
      </c>
      <c r="K2686">
        <f t="shared" si="701"/>
        <v>2.8398249506503355</v>
      </c>
      <c r="O2686">
        <f t="shared" si="702"/>
        <v>-0.51307249165305679</v>
      </c>
      <c r="P2686">
        <f t="shared" si="703"/>
        <v>0.15970621082053832</v>
      </c>
      <c r="Q2686">
        <f t="shared" si="704"/>
        <v>0.84335671250916699</v>
      </c>
      <c r="R2686">
        <f t="shared" si="705"/>
        <v>1</v>
      </c>
      <c r="AG2686" s="8">
        <f t="shared" si="695"/>
        <v>-7.0697838855102724E-3</v>
      </c>
      <c r="AH2686" s="8">
        <f t="shared" si="696"/>
        <v>0.77108395368565952</v>
      </c>
      <c r="AI2686" s="8">
        <f t="shared" si="697"/>
        <v>0.63669423943075221</v>
      </c>
      <c r="AJ2686" s="8"/>
      <c r="AK2686" s="8"/>
      <c r="AL2686" s="8"/>
      <c r="AN2686" s="8">
        <f t="shared" si="706"/>
        <v>1.0000000000000002</v>
      </c>
      <c r="AO2686" s="8">
        <f t="shared" si="707"/>
        <v>1.5799647004297566</v>
      </c>
      <c r="AP2686" s="8">
        <f t="shared" si="708"/>
        <v>0.88059266880833076</v>
      </c>
      <c r="AQ2686" s="8"/>
      <c r="AR2686" s="8">
        <f t="shared" si="709"/>
        <v>90.525309114276496</v>
      </c>
      <c r="AS2686" s="8">
        <f t="shared" si="710"/>
        <v>39.545756607121156</v>
      </c>
    </row>
    <row r="2687" spans="1:45">
      <c r="A2687" s="20">
        <v>95.361933329999999</v>
      </c>
      <c r="B2687" s="20">
        <v>51.730372260000003</v>
      </c>
      <c r="C2687" s="20">
        <v>-257.48418409999999</v>
      </c>
      <c r="E2687" s="9">
        <f t="shared" si="698"/>
        <v>-908.26962774000003</v>
      </c>
      <c r="F2687" s="9">
        <f t="shared" si="699"/>
        <v>282.51581590000001</v>
      </c>
      <c r="I2687">
        <v>1</v>
      </c>
      <c r="J2687">
        <f t="shared" si="700"/>
        <v>0.56764965193522099</v>
      </c>
      <c r="K2687">
        <f t="shared" si="701"/>
        <v>2.8400307838595329</v>
      </c>
      <c r="O2687">
        <f t="shared" si="702"/>
        <v>-0.51338959558082919</v>
      </c>
      <c r="P2687">
        <f t="shared" si="703"/>
        <v>0.15968901308633018</v>
      </c>
      <c r="Q2687">
        <f t="shared" si="704"/>
        <v>0.84316697174928912</v>
      </c>
      <c r="R2687">
        <f t="shared" si="705"/>
        <v>1</v>
      </c>
      <c r="AG2687" s="8">
        <f t="shared" si="695"/>
        <v>-6.8283455973022211E-3</v>
      </c>
      <c r="AH2687" s="8">
        <f t="shared" si="696"/>
        <v>0.77126367452096578</v>
      </c>
      <c r="AI2687" s="8">
        <f t="shared" si="697"/>
        <v>0.63647915760126961</v>
      </c>
      <c r="AJ2687" s="8"/>
      <c r="AK2687" s="8"/>
      <c r="AL2687" s="8"/>
      <c r="AN2687" s="8">
        <f t="shared" si="706"/>
        <v>1.0000000000000002</v>
      </c>
      <c r="AO2687" s="8">
        <f t="shared" si="707"/>
        <v>1.5796495470633332</v>
      </c>
      <c r="AP2687" s="8">
        <f t="shared" si="708"/>
        <v>0.88087155936432826</v>
      </c>
      <c r="AQ2687" s="8"/>
      <c r="AR2687" s="8">
        <f t="shared" si="709"/>
        <v>90.507252156481101</v>
      </c>
      <c r="AS2687" s="8">
        <f t="shared" si="710"/>
        <v>39.52977735531644</v>
      </c>
    </row>
    <row r="2688" spans="1:45">
      <c r="A2688" s="20">
        <v>95.395300000000006</v>
      </c>
      <c r="B2688" s="20">
        <v>51.44930583</v>
      </c>
      <c r="C2688" s="20">
        <v>-257.44236530000001</v>
      </c>
      <c r="E2688" s="9">
        <f t="shared" si="698"/>
        <v>-908.55069417000004</v>
      </c>
      <c r="F2688" s="9">
        <f t="shared" si="699"/>
        <v>282.55763469999999</v>
      </c>
      <c r="I2688">
        <v>1</v>
      </c>
      <c r="J2688">
        <f t="shared" si="700"/>
        <v>0.56778454009243895</v>
      </c>
      <c r="K2688">
        <f t="shared" si="701"/>
        <v>2.8400765532717864</v>
      </c>
      <c r="O2688">
        <f t="shared" si="702"/>
        <v>-0.51350550167604347</v>
      </c>
      <c r="P2688">
        <f t="shared" si="703"/>
        <v>0.15969928908762784</v>
      </c>
      <c r="Q2688">
        <f t="shared" si="704"/>
        <v>0.84309444121838528</v>
      </c>
      <c r="R2688">
        <f t="shared" si="705"/>
        <v>1</v>
      </c>
      <c r="AG2688" s="8">
        <f t="shared" si="695"/>
        <v>-6.7267749396405785E-3</v>
      </c>
      <c r="AH2688" s="8">
        <f t="shared" si="696"/>
        <v>0.77132282683580244</v>
      </c>
      <c r="AI2688" s="8">
        <f t="shared" si="697"/>
        <v>0.63640855376160554</v>
      </c>
      <c r="AJ2688" s="8"/>
      <c r="AK2688" s="8"/>
      <c r="AL2688" s="8"/>
      <c r="AN2688" s="8">
        <f t="shared" si="706"/>
        <v>1.0000000000000002</v>
      </c>
      <c r="AO2688" s="8">
        <f t="shared" si="707"/>
        <v>1.5795171945989763</v>
      </c>
      <c r="AP2688" s="8">
        <f t="shared" si="708"/>
        <v>0.88096309538344975</v>
      </c>
      <c r="AQ2688" s="8"/>
      <c r="AR2688" s="8">
        <f t="shared" si="709"/>
        <v>90.499668918865297</v>
      </c>
      <c r="AS2688" s="8">
        <f t="shared" si="710"/>
        <v>39.524532727747349</v>
      </c>
    </row>
    <row r="2689" spans="1:45">
      <c r="A2689" s="20">
        <v>95.428666669999998</v>
      </c>
      <c r="B2689" s="20">
        <v>50.888514190000002</v>
      </c>
      <c r="C2689" s="20">
        <v>-257.36133239999998</v>
      </c>
      <c r="E2689" s="9">
        <f t="shared" si="698"/>
        <v>-909.11148580999998</v>
      </c>
      <c r="F2689" s="9">
        <f t="shared" si="699"/>
        <v>282.63866760000002</v>
      </c>
      <c r="I2689">
        <v>1</v>
      </c>
      <c r="J2689">
        <f t="shared" si="700"/>
        <v>0.56805326434644809</v>
      </c>
      <c r="K2689">
        <f t="shared" si="701"/>
        <v>2.8401702054344726</v>
      </c>
      <c r="O2689">
        <f t="shared" si="702"/>
        <v>-0.51373678257090905</v>
      </c>
      <c r="P2689">
        <f t="shared" si="703"/>
        <v>0.15971845256534276</v>
      </c>
      <c r="Q2689">
        <f t="shared" si="704"/>
        <v>0.84294990013868731</v>
      </c>
      <c r="R2689">
        <f t="shared" si="705"/>
        <v>1</v>
      </c>
      <c r="AG2689" s="8">
        <f t="shared" si="695"/>
        <v>-6.5251458670933515E-3</v>
      </c>
      <c r="AH2689" s="8">
        <f t="shared" si="696"/>
        <v>0.77144135724265872</v>
      </c>
      <c r="AI2689" s="8">
        <f t="shared" si="697"/>
        <v>0.63626696818789674</v>
      </c>
      <c r="AJ2689" s="8"/>
      <c r="AK2689" s="8"/>
      <c r="AL2689" s="8"/>
      <c r="AN2689" s="8">
        <f t="shared" si="706"/>
        <v>1.0000000000000002</v>
      </c>
      <c r="AO2689" s="8">
        <f t="shared" si="707"/>
        <v>1.5792545073167656</v>
      </c>
      <c r="AP2689" s="8">
        <f t="shared" si="708"/>
        <v>0.88114663652409708</v>
      </c>
      <c r="AQ2689" s="8"/>
      <c r="AR2689" s="8">
        <f t="shared" si="709"/>
        <v>90.484618046262852</v>
      </c>
      <c r="AS2689" s="8">
        <f t="shared" si="710"/>
        <v>39.514016595021239</v>
      </c>
    </row>
    <row r="2690" spans="1:45">
      <c r="A2690" s="20">
        <v>95.462033329999997</v>
      </c>
      <c r="B2690" s="20">
        <v>50.420995570000002</v>
      </c>
      <c r="C2690" s="20">
        <v>-257.25473620000002</v>
      </c>
      <c r="E2690" s="9">
        <f t="shared" si="698"/>
        <v>-909.57900442999994</v>
      </c>
      <c r="F2690" s="9">
        <f t="shared" si="699"/>
        <v>282.74526379999998</v>
      </c>
      <c r="I2690">
        <v>1</v>
      </c>
      <c r="J2690">
        <f t="shared" si="700"/>
        <v>0.56828278957797307</v>
      </c>
      <c r="K2690">
        <f t="shared" si="701"/>
        <v>2.8402090564472893</v>
      </c>
      <c r="O2690">
        <f t="shared" si="702"/>
        <v>-0.51392773143842019</v>
      </c>
      <c r="P2690">
        <f t="shared" si="703"/>
        <v>0.15975592146693463</v>
      </c>
      <c r="Q2690">
        <f t="shared" si="704"/>
        <v>0.84282639518159952</v>
      </c>
      <c r="R2690">
        <f t="shared" si="705"/>
        <v>1</v>
      </c>
      <c r="AG2690" s="8">
        <f t="shared" si="695"/>
        <v>-6.3412586105923707E-3</v>
      </c>
      <c r="AH2690" s="8">
        <f t="shared" si="696"/>
        <v>0.77153066413726157</v>
      </c>
      <c r="AI2690" s="8">
        <f t="shared" si="697"/>
        <v>0.63616053220484359</v>
      </c>
      <c r="AJ2690" s="8"/>
      <c r="AK2690" s="8"/>
      <c r="AL2690" s="8"/>
      <c r="AN2690" s="8">
        <f t="shared" si="706"/>
        <v>1</v>
      </c>
      <c r="AO2690" s="8">
        <f t="shared" si="707"/>
        <v>1.5790152040486651</v>
      </c>
      <c r="AP2690" s="8">
        <f t="shared" si="708"/>
        <v>0.88128459402477966</v>
      </c>
      <c r="AQ2690" s="8"/>
      <c r="AR2690" s="8">
        <f t="shared" si="709"/>
        <v>90.470906978977013</v>
      </c>
      <c r="AS2690" s="8">
        <f t="shared" si="710"/>
        <v>39.506112212479955</v>
      </c>
    </row>
    <row r="2691" spans="1:45">
      <c r="A2691" s="20">
        <v>95.495400000000004</v>
      </c>
      <c r="B2691" s="20">
        <v>49.733331880000001</v>
      </c>
      <c r="C2691" s="20">
        <v>-256.9354735</v>
      </c>
      <c r="E2691" s="9">
        <f t="shared" si="698"/>
        <v>-910.26666811999996</v>
      </c>
      <c r="F2691" s="9">
        <f t="shared" si="699"/>
        <v>283.0645265</v>
      </c>
      <c r="I2691">
        <v>1</v>
      </c>
      <c r="J2691">
        <f t="shared" si="700"/>
        <v>0.56864341668682783</v>
      </c>
      <c r="K2691">
        <f t="shared" si="701"/>
        <v>2.8401033719018018</v>
      </c>
      <c r="O2691">
        <f t="shared" si="702"/>
        <v>-0.51420104806868305</v>
      </c>
      <c r="P2691">
        <f t="shared" si="703"/>
        <v>0.1599004789420429</v>
      </c>
      <c r="Q2691">
        <f t="shared" si="704"/>
        <v>0.84263225608753745</v>
      </c>
      <c r="R2691">
        <f t="shared" si="705"/>
        <v>1</v>
      </c>
      <c r="AG2691" s="8">
        <f t="shared" si="695"/>
        <v>-6.004954160109488E-3</v>
      </c>
      <c r="AH2691" s="8">
        <f t="shared" si="696"/>
        <v>0.77162263927768593</v>
      </c>
      <c r="AI2691" s="8">
        <f t="shared" si="697"/>
        <v>0.63605223298065183</v>
      </c>
      <c r="AJ2691" s="8"/>
      <c r="AK2691" s="8"/>
      <c r="AL2691" s="8"/>
      <c r="AN2691" s="8">
        <f t="shared" si="706"/>
        <v>1.0000000000000002</v>
      </c>
      <c r="AO2691" s="8">
        <f t="shared" si="707"/>
        <v>1.5785784117574879</v>
      </c>
      <c r="AP2691" s="8">
        <f t="shared" si="708"/>
        <v>0.8814249504692484</v>
      </c>
      <c r="AQ2691" s="8"/>
      <c r="AR2691" s="8">
        <f t="shared" si="709"/>
        <v>90.445880624168709</v>
      </c>
      <c r="AS2691" s="8">
        <f t="shared" si="710"/>
        <v>39.498070380584437</v>
      </c>
    </row>
    <row r="2692" spans="1:45">
      <c r="A2692" s="20">
        <v>95.528766669999996</v>
      </c>
      <c r="B2692" s="20">
        <v>48.883488739999997</v>
      </c>
      <c r="C2692" s="20">
        <v>-256.72404039999998</v>
      </c>
      <c r="E2692" s="9">
        <f t="shared" si="698"/>
        <v>-911.11651126000004</v>
      </c>
      <c r="F2692" s="9">
        <f t="shared" si="699"/>
        <v>283.27595960000002</v>
      </c>
      <c r="I2692">
        <v>1</v>
      </c>
      <c r="J2692">
        <f t="shared" si="700"/>
        <v>0.56906279562398965</v>
      </c>
      <c r="K2692">
        <f t="shared" si="701"/>
        <v>2.8401562554600877</v>
      </c>
      <c r="O2692">
        <f t="shared" si="702"/>
        <v>-0.51454690680260651</v>
      </c>
      <c r="P2692">
        <f t="shared" si="703"/>
        <v>0.15997818828038549</v>
      </c>
      <c r="Q2692">
        <f t="shared" si="704"/>
        <v>0.84240635086304705</v>
      </c>
      <c r="R2692">
        <f t="shared" si="705"/>
        <v>0.99999999999999989</v>
      </c>
      <c r="AG2692" s="8">
        <f t="shared" si="695"/>
        <v>-5.6638221079489126E-3</v>
      </c>
      <c r="AH2692" s="8">
        <f t="shared" si="696"/>
        <v>0.77178036374940939</v>
      </c>
      <c r="AI2692" s="8">
        <f t="shared" si="697"/>
        <v>0.63586397228492109</v>
      </c>
      <c r="AJ2692" s="8"/>
      <c r="AK2692" s="8"/>
      <c r="AL2692" s="8"/>
      <c r="AN2692" s="8">
        <f t="shared" si="706"/>
        <v>1.0000000000000002</v>
      </c>
      <c r="AO2692" s="8">
        <f t="shared" si="707"/>
        <v>1.5781348400570523</v>
      </c>
      <c r="AP2692" s="8">
        <f t="shared" si="708"/>
        <v>0.88166889882174126</v>
      </c>
      <c r="AQ2692" s="8"/>
      <c r="AR2692" s="8">
        <f t="shared" si="709"/>
        <v>90.420465837822306</v>
      </c>
      <c r="AS2692" s="8">
        <f t="shared" si="710"/>
        <v>39.484093169567423</v>
      </c>
    </row>
    <row r="2693" spans="1:45">
      <c r="A2693" s="20">
        <v>95.562133329999995</v>
      </c>
      <c r="B2693" s="20">
        <v>48.157371470000001</v>
      </c>
      <c r="C2693" s="20">
        <v>-256.6657189</v>
      </c>
      <c r="E2693" s="9">
        <f t="shared" si="698"/>
        <v>-911.84262852999996</v>
      </c>
      <c r="F2693" s="9">
        <f t="shared" si="699"/>
        <v>283.3342811</v>
      </c>
      <c r="I2693">
        <v>1</v>
      </c>
      <c r="J2693">
        <f t="shared" si="700"/>
        <v>0.56940354085644018</v>
      </c>
      <c r="K2693">
        <f t="shared" si="701"/>
        <v>2.8403237026555073</v>
      </c>
      <c r="O2693">
        <f t="shared" si="702"/>
        <v>-0.51484777521453085</v>
      </c>
      <c r="P2693">
        <f t="shared" si="703"/>
        <v>0.15997719310568972</v>
      </c>
      <c r="Q2693">
        <f t="shared" si="704"/>
        <v>0.84222269385399062</v>
      </c>
      <c r="R2693">
        <f t="shared" si="705"/>
        <v>1</v>
      </c>
      <c r="AG2693" s="8">
        <f t="shared" si="695"/>
        <v>-5.4221015909571291E-3</v>
      </c>
      <c r="AH2693" s="8">
        <f t="shared" si="696"/>
        <v>0.77194451125896002</v>
      </c>
      <c r="AI2693" s="8">
        <f t="shared" si="697"/>
        <v>0.63566679349443977</v>
      </c>
      <c r="AJ2693" s="8"/>
      <c r="AK2693" s="8"/>
      <c r="AL2693" s="8"/>
      <c r="AN2693" s="8">
        <f t="shared" si="706"/>
        <v>1</v>
      </c>
      <c r="AO2693" s="8">
        <f t="shared" si="707"/>
        <v>1.5778201638018472</v>
      </c>
      <c r="AP2693" s="8">
        <f t="shared" si="708"/>
        <v>0.88192435069146491</v>
      </c>
      <c r="AQ2693" s="8"/>
      <c r="AR2693" s="8">
        <f t="shared" si="709"/>
        <v>90.402436216486066</v>
      </c>
      <c r="AS2693" s="8">
        <f t="shared" si="710"/>
        <v>39.469456855563536</v>
      </c>
    </row>
    <row r="2694" spans="1:45">
      <c r="A2694" s="20">
        <v>95.595500000000001</v>
      </c>
      <c r="B2694" s="20">
        <v>47.66138789</v>
      </c>
      <c r="C2694" s="20">
        <v>-256.58108620000002</v>
      </c>
      <c r="E2694" s="9">
        <f t="shared" si="698"/>
        <v>-912.33861210999999</v>
      </c>
      <c r="F2694" s="9">
        <f t="shared" si="699"/>
        <v>283.41891379999998</v>
      </c>
      <c r="I2694">
        <v>1</v>
      </c>
      <c r="J2694">
        <f t="shared" si="700"/>
        <v>0.5696425820877008</v>
      </c>
      <c r="K2694">
        <f t="shared" si="701"/>
        <v>2.8403931574311807</v>
      </c>
      <c r="O2694">
        <f t="shared" si="702"/>
        <v>-0.51505113296380067</v>
      </c>
      <c r="P2694">
        <f t="shared" si="703"/>
        <v>0.16000115606031112</v>
      </c>
      <c r="Q2694">
        <f t="shared" si="704"/>
        <v>0.84209379554303165</v>
      </c>
      <c r="R2694">
        <f t="shared" si="705"/>
        <v>1</v>
      </c>
      <c r="AG2694" s="8">
        <f t="shared" si="695"/>
        <v>-5.2388893585487706E-3</v>
      </c>
      <c r="AH2694" s="8">
        <f t="shared" si="696"/>
        <v>0.77204571593471361</v>
      </c>
      <c r="AI2694" s="8">
        <f t="shared" si="697"/>
        <v>0.63554540872005705</v>
      </c>
      <c r="AJ2694" s="8"/>
      <c r="AK2694" s="8"/>
      <c r="AL2694" s="8"/>
      <c r="AN2694" s="8">
        <f t="shared" si="706"/>
        <v>1</v>
      </c>
      <c r="AO2694" s="8">
        <f t="shared" si="707"/>
        <v>1.5775819469240968</v>
      </c>
      <c r="AP2694" s="8">
        <f t="shared" si="708"/>
        <v>0.88208158210086818</v>
      </c>
      <c r="AQ2694" s="8"/>
      <c r="AR2694" s="8">
        <f t="shared" si="709"/>
        <v>90.388787394782184</v>
      </c>
      <c r="AS2694" s="8">
        <f t="shared" si="710"/>
        <v>39.460448159397835</v>
      </c>
    </row>
    <row r="2695" spans="1:45">
      <c r="A2695" s="20">
        <v>95.628866669999994</v>
      </c>
      <c r="B2695" s="20">
        <v>46.904115990000001</v>
      </c>
      <c r="C2695" s="20">
        <v>-256.48650720000001</v>
      </c>
      <c r="E2695" s="9">
        <f t="shared" si="698"/>
        <v>-913.09588400999996</v>
      </c>
      <c r="F2695" s="9">
        <f t="shared" si="699"/>
        <v>283.51349279999999</v>
      </c>
      <c r="I2695">
        <v>1</v>
      </c>
      <c r="J2695">
        <f t="shared" si="700"/>
        <v>0.57000249715953544</v>
      </c>
      <c r="K2695">
        <f t="shared" si="701"/>
        <v>2.8405336613741934</v>
      </c>
      <c r="O2695">
        <f t="shared" si="702"/>
        <v>-0.51536302582443683</v>
      </c>
      <c r="P2695">
        <f t="shared" si="703"/>
        <v>0.16001865091077627</v>
      </c>
      <c r="Q2695">
        <f t="shared" si="704"/>
        <v>0.84189962761232762</v>
      </c>
      <c r="R2695">
        <f t="shared" si="705"/>
        <v>1</v>
      </c>
      <c r="AG2695" s="8">
        <f t="shared" si="695"/>
        <v>-4.9733052191026084E-3</v>
      </c>
      <c r="AH2695" s="8">
        <f t="shared" si="696"/>
        <v>0.7722084583352995</v>
      </c>
      <c r="AI2695" s="8">
        <f t="shared" si="697"/>
        <v>0.6353497958688723</v>
      </c>
      <c r="AJ2695" s="8"/>
      <c r="AK2695" s="8"/>
      <c r="AL2695" s="8"/>
      <c r="AN2695" s="8">
        <f t="shared" si="706"/>
        <v>1</v>
      </c>
      <c r="AO2695" s="8">
        <f t="shared" si="707"/>
        <v>1.5772366039061998</v>
      </c>
      <c r="AP2695" s="8">
        <f t="shared" si="708"/>
        <v>0.88233491937311126</v>
      </c>
      <c r="AQ2695" s="8"/>
      <c r="AR2695" s="8">
        <f t="shared" si="709"/>
        <v>90.369000697372385</v>
      </c>
      <c r="AS2695" s="8">
        <f t="shared" si="710"/>
        <v>39.445933002904951</v>
      </c>
    </row>
    <row r="2696" spans="1:45">
      <c r="A2696" s="20">
        <v>95.662233330000007</v>
      </c>
      <c r="B2696" s="20">
        <v>46.479657019999998</v>
      </c>
      <c r="C2696" s="20">
        <v>-256.4231762</v>
      </c>
      <c r="E2696" s="9">
        <f t="shared" si="698"/>
        <v>-913.52034298000001</v>
      </c>
      <c r="F2696" s="9">
        <f t="shared" si="699"/>
        <v>283.5768238</v>
      </c>
      <c r="I2696">
        <v>1</v>
      </c>
      <c r="J2696">
        <f t="shared" si="700"/>
        <v>0.57020563057536577</v>
      </c>
      <c r="K2696">
        <f t="shared" si="701"/>
        <v>2.840602016269445</v>
      </c>
      <c r="O2696">
        <f t="shared" si="702"/>
        <v>-0.51553728158341783</v>
      </c>
      <c r="P2696">
        <f t="shared" si="703"/>
        <v>0.16003412073453152</v>
      </c>
      <c r="Q2696">
        <f t="shared" si="704"/>
        <v>0.84178999251494135</v>
      </c>
      <c r="R2696">
        <f t="shared" si="705"/>
        <v>1</v>
      </c>
      <c r="AG2696" s="8">
        <f t="shared" si="695"/>
        <v>-4.8203135605542902E-3</v>
      </c>
      <c r="AH2696" s="8">
        <f t="shared" si="696"/>
        <v>0.77229710671234653</v>
      </c>
      <c r="AI2696" s="8">
        <f t="shared" si="697"/>
        <v>0.63524321605265222</v>
      </c>
      <c r="AJ2696" s="8"/>
      <c r="AK2696" s="8"/>
      <c r="AL2696" s="8"/>
      <c r="AN2696" s="8">
        <f t="shared" si="706"/>
        <v>1.0000000000000002</v>
      </c>
      <c r="AO2696" s="8">
        <f t="shared" si="707"/>
        <v>1.577037773157542</v>
      </c>
      <c r="AP2696" s="8">
        <f t="shared" si="708"/>
        <v>0.88247292816420286</v>
      </c>
      <c r="AQ2696" s="8"/>
      <c r="AR2696" s="8">
        <f t="shared" si="709"/>
        <v>90.357608534636867</v>
      </c>
      <c r="AS2696" s="8">
        <f t="shared" si="710"/>
        <v>39.438025681639694</v>
      </c>
    </row>
    <row r="2697" spans="1:45">
      <c r="A2697" s="20">
        <v>95.695599999999999</v>
      </c>
      <c r="B2697" s="20">
        <v>45.741861219999997</v>
      </c>
      <c r="C2697" s="20">
        <v>-256.25433329999998</v>
      </c>
      <c r="E2697" s="9">
        <f t="shared" si="698"/>
        <v>-914.25813877999997</v>
      </c>
      <c r="F2697" s="9">
        <f t="shared" si="699"/>
        <v>283.74566670000002</v>
      </c>
      <c r="I2697">
        <v>1</v>
      </c>
      <c r="J2697">
        <f t="shared" si="700"/>
        <v>0.57056693436715411</v>
      </c>
      <c r="K2697">
        <f t="shared" si="701"/>
        <v>2.8406620609798359</v>
      </c>
      <c r="O2697">
        <f t="shared" si="702"/>
        <v>-0.51583733030318224</v>
      </c>
      <c r="P2697">
        <f t="shared" si="703"/>
        <v>0.1600933051478638</v>
      </c>
      <c r="Q2697">
        <f t="shared" si="704"/>
        <v>0.84159490392499325</v>
      </c>
      <c r="R2697">
        <f t="shared" si="705"/>
        <v>1</v>
      </c>
      <c r="AG2697" s="8">
        <f t="shared" si="695"/>
        <v>-4.5306703030781881E-3</v>
      </c>
      <c r="AH2697" s="8">
        <f t="shared" si="696"/>
        <v>0.7724368700616826</v>
      </c>
      <c r="AI2697" s="8">
        <f t="shared" si="697"/>
        <v>0.63507539300142646</v>
      </c>
      <c r="AJ2697" s="8"/>
      <c r="AK2697" s="8"/>
      <c r="AL2697" s="8"/>
      <c r="AN2697" s="8">
        <f t="shared" si="706"/>
        <v>1.0000000000000002</v>
      </c>
      <c r="AO2697" s="8">
        <f t="shared" si="707"/>
        <v>1.5766616842412071</v>
      </c>
      <c r="AP2697" s="8">
        <f t="shared" si="708"/>
        <v>0.88269020825944455</v>
      </c>
      <c r="AQ2697" s="8"/>
      <c r="AR2697" s="8">
        <f t="shared" si="709"/>
        <v>90.336060227009227</v>
      </c>
      <c r="AS2697" s="8">
        <f t="shared" si="710"/>
        <v>39.425576449210148</v>
      </c>
    </row>
    <row r="2698" spans="1:45">
      <c r="A2698" s="20">
        <v>95.728966670000005</v>
      </c>
      <c r="B2698" s="20">
        <v>45.12863299</v>
      </c>
      <c r="C2698" s="20">
        <v>-256.13449229999998</v>
      </c>
      <c r="E2698" s="9">
        <f t="shared" si="698"/>
        <v>-914.87136700999997</v>
      </c>
      <c r="F2698" s="9">
        <f t="shared" si="699"/>
        <v>283.86550770000002</v>
      </c>
      <c r="I2698">
        <v>1</v>
      </c>
      <c r="J2698">
        <f t="shared" si="700"/>
        <v>0.57086420607688382</v>
      </c>
      <c r="K2698">
        <f t="shared" si="701"/>
        <v>2.8407323303976422</v>
      </c>
      <c r="O2698">
        <f t="shared" si="702"/>
        <v>-0.51608750053464614</v>
      </c>
      <c r="P2698">
        <f t="shared" si="703"/>
        <v>0.16013118962907719</v>
      </c>
      <c r="Q2698">
        <f t="shared" si="704"/>
        <v>0.84143430753676673</v>
      </c>
      <c r="R2698">
        <f t="shared" si="705"/>
        <v>1</v>
      </c>
      <c r="AG2698" s="8">
        <f t="shared" si="695"/>
        <v>-4.2983311927302648E-3</v>
      </c>
      <c r="AH2698" s="8">
        <f t="shared" si="696"/>
        <v>0.77255786046321029</v>
      </c>
      <c r="AI2698" s="8">
        <f t="shared" si="697"/>
        <v>0.63492982020492994</v>
      </c>
      <c r="AJ2698" s="8"/>
      <c r="AK2698" s="8"/>
      <c r="AL2698" s="8"/>
      <c r="AN2698" s="8">
        <f t="shared" si="706"/>
        <v>1.0000000000000002</v>
      </c>
      <c r="AO2698" s="8">
        <f t="shared" si="707"/>
        <v>1.576360035432405</v>
      </c>
      <c r="AP2698" s="8">
        <f t="shared" si="708"/>
        <v>0.88287864957208551</v>
      </c>
      <c r="AQ2698" s="8"/>
      <c r="AR2698" s="8">
        <f t="shared" si="709"/>
        <v>90.318777023369719</v>
      </c>
      <c r="AS2698" s="8">
        <f t="shared" si="710"/>
        <v>39.414779557309913</v>
      </c>
    </row>
    <row r="2699" spans="1:45">
      <c r="A2699" s="20">
        <v>95.762333330000004</v>
      </c>
      <c r="B2699" s="20">
        <v>44.597913060000003</v>
      </c>
      <c r="C2699" s="20">
        <v>-256.10853530000003</v>
      </c>
      <c r="E2699" s="9">
        <f t="shared" si="698"/>
        <v>-915.40208694</v>
      </c>
      <c r="F2699" s="9">
        <f t="shared" si="699"/>
        <v>283.89146469999997</v>
      </c>
      <c r="I2699">
        <v>1</v>
      </c>
      <c r="J2699">
        <f t="shared" si="700"/>
        <v>0.57111037382925356</v>
      </c>
      <c r="K2699">
        <f t="shared" si="701"/>
        <v>2.8408705626132105</v>
      </c>
      <c r="O2699">
        <f t="shared" si="702"/>
        <v>-0.51630745366173014</v>
      </c>
      <c r="P2699">
        <f t="shared" si="703"/>
        <v>0.16012119848396553</v>
      </c>
      <c r="Q2699">
        <f t="shared" si="704"/>
        <v>0.84130126297860686</v>
      </c>
      <c r="R2699">
        <f t="shared" si="705"/>
        <v>1</v>
      </c>
      <c r="AG2699" s="8">
        <f t="shared" si="695"/>
        <v>-4.1288121160856783E-3</v>
      </c>
      <c r="AH2699" s="8">
        <f t="shared" si="696"/>
        <v>0.77268125887956829</v>
      </c>
      <c r="AI2699" s="8">
        <f t="shared" si="697"/>
        <v>0.63478076931078797</v>
      </c>
      <c r="AJ2699" s="8"/>
      <c r="AK2699" s="8"/>
      <c r="AL2699" s="8"/>
      <c r="AN2699" s="8">
        <f t="shared" si="706"/>
        <v>1</v>
      </c>
      <c r="AO2699" s="8">
        <f t="shared" si="707"/>
        <v>1.576139762749708</v>
      </c>
      <c r="AP2699" s="8">
        <f t="shared" si="708"/>
        <v>0.88307156298519762</v>
      </c>
      <c r="AQ2699" s="8"/>
      <c r="AR2699" s="8">
        <f t="shared" si="709"/>
        <v>90.306156328309157</v>
      </c>
      <c r="AS2699" s="8">
        <f t="shared" si="710"/>
        <v>39.40372643292713</v>
      </c>
    </row>
    <row r="2700" spans="1:45">
      <c r="A2700" s="20">
        <v>95.795699999999997</v>
      </c>
      <c r="B2700" s="20">
        <v>43.77751138</v>
      </c>
      <c r="C2700" s="20">
        <v>-255.9335083</v>
      </c>
      <c r="E2700" s="9">
        <f t="shared" si="698"/>
        <v>-916.22248862000004</v>
      </c>
      <c r="F2700" s="9">
        <f t="shared" si="699"/>
        <v>284.06649170000003</v>
      </c>
      <c r="I2700">
        <v>1</v>
      </c>
      <c r="J2700">
        <f t="shared" si="700"/>
        <v>0.57150986735060083</v>
      </c>
      <c r="K2700">
        <f t="shared" si="701"/>
        <v>2.8409496233371705</v>
      </c>
      <c r="O2700">
        <f t="shared" si="702"/>
        <v>-0.51664108945048381</v>
      </c>
      <c r="P2700">
        <f t="shared" si="703"/>
        <v>0.16017989469928121</v>
      </c>
      <c r="Q2700">
        <f t="shared" si="704"/>
        <v>0.84108524301972176</v>
      </c>
      <c r="R2700">
        <f t="shared" si="705"/>
        <v>1</v>
      </c>
      <c r="AG2700" s="8">
        <f t="shared" si="695"/>
        <v>-3.8122561653974874E-3</v>
      </c>
      <c r="AH2700" s="8">
        <f t="shared" si="696"/>
        <v>0.77283926121733715</v>
      </c>
      <c r="AI2700" s="8">
        <f t="shared" si="697"/>
        <v>0.6345903741973794</v>
      </c>
      <c r="AJ2700" s="8"/>
      <c r="AK2700" s="8"/>
      <c r="AL2700" s="8"/>
      <c r="AN2700" s="8">
        <f t="shared" si="706"/>
        <v>1</v>
      </c>
      <c r="AO2700" s="8">
        <f t="shared" si="707"/>
        <v>1.5757290798738954</v>
      </c>
      <c r="AP2700" s="8">
        <f t="shared" si="708"/>
        <v>0.88331794288473908</v>
      </c>
      <c r="AQ2700" s="8"/>
      <c r="AR2700" s="8">
        <f t="shared" si="709"/>
        <v>90.282625932806795</v>
      </c>
      <c r="AS2700" s="8">
        <f t="shared" si="710"/>
        <v>39.389609904526544</v>
      </c>
    </row>
    <row r="2701" spans="1:45">
      <c r="A2701" s="20">
        <v>95.829066670000003</v>
      </c>
      <c r="B2701" s="20">
        <v>43.164249400000003</v>
      </c>
      <c r="C2701" s="20">
        <v>-255.8450186</v>
      </c>
      <c r="E2701" s="9">
        <f t="shared" si="698"/>
        <v>-916.83575059999998</v>
      </c>
      <c r="F2701" s="9">
        <f t="shared" si="699"/>
        <v>284.1549814</v>
      </c>
      <c r="I2701">
        <v>1</v>
      </c>
      <c r="J2701">
        <f t="shared" si="700"/>
        <v>0.57180237300679793</v>
      </c>
      <c r="K2701">
        <f t="shared" si="701"/>
        <v>2.841050770758172</v>
      </c>
      <c r="O2701">
        <f t="shared" si="702"/>
        <v>-0.51689226102932562</v>
      </c>
      <c r="P2701">
        <f t="shared" si="703"/>
        <v>0.16020046199384316</v>
      </c>
      <c r="Q2701">
        <f t="shared" si="704"/>
        <v>0.84092698997294091</v>
      </c>
      <c r="R2701">
        <f t="shared" si="705"/>
        <v>1</v>
      </c>
      <c r="AG2701" s="8">
        <f t="shared" si="695"/>
        <v>-3.5928689745186038E-3</v>
      </c>
      <c r="AH2701" s="8">
        <f t="shared" si="696"/>
        <v>0.77296746143599604</v>
      </c>
      <c r="AI2701" s="8">
        <f t="shared" si="697"/>
        <v>0.6344354930595576</v>
      </c>
      <c r="AJ2701" s="8"/>
      <c r="AK2701" s="8"/>
      <c r="AL2701" s="8"/>
      <c r="AN2701" s="8">
        <f t="shared" si="706"/>
        <v>1</v>
      </c>
      <c r="AO2701" s="8">
        <f t="shared" si="707"/>
        <v>1.5754444436679838</v>
      </c>
      <c r="AP2701" s="8">
        <f t="shared" si="708"/>
        <v>0.88351832933195851</v>
      </c>
      <c r="AQ2701" s="8"/>
      <c r="AR2701" s="8">
        <f t="shared" si="709"/>
        <v>90.266317479511443</v>
      </c>
      <c r="AS2701" s="8">
        <f t="shared" si="710"/>
        <v>39.37812860682925</v>
      </c>
    </row>
    <row r="2702" spans="1:45">
      <c r="A2702" s="20">
        <v>95.862433330000002</v>
      </c>
      <c r="B2702" s="20">
        <v>42.562124480000001</v>
      </c>
      <c r="C2702" s="20">
        <v>-255.83892069999999</v>
      </c>
      <c r="E2702" s="9">
        <f t="shared" si="698"/>
        <v>-917.43787552000003</v>
      </c>
      <c r="F2702" s="9">
        <f t="shared" si="699"/>
        <v>284.16107929999998</v>
      </c>
      <c r="I2702">
        <v>1</v>
      </c>
      <c r="J2702">
        <f t="shared" si="700"/>
        <v>0.57207804589491096</v>
      </c>
      <c r="K2702">
        <f t="shared" si="701"/>
        <v>2.8412303006430699</v>
      </c>
      <c r="O2702">
        <f t="shared" si="702"/>
        <v>-0.51714243582898312</v>
      </c>
      <c r="P2702">
        <f t="shared" si="703"/>
        <v>0.16017624368702149</v>
      </c>
      <c r="Q2702">
        <f t="shared" si="704"/>
        <v>0.84077777802650211</v>
      </c>
      <c r="R2702">
        <f t="shared" si="705"/>
        <v>1</v>
      </c>
      <c r="AG2702" s="8">
        <f t="shared" si="695"/>
        <v>-3.4102338302339774E-3</v>
      </c>
      <c r="AH2702" s="8">
        <f t="shared" si="696"/>
        <v>0.7731127244047109</v>
      </c>
      <c r="AI2702" s="8">
        <f t="shared" si="697"/>
        <v>0.63425947818597783</v>
      </c>
      <c r="AJ2702" s="8"/>
      <c r="AK2702" s="8"/>
      <c r="AL2702" s="8"/>
      <c r="AN2702" s="8">
        <f t="shared" si="706"/>
        <v>1.0000000000000002</v>
      </c>
      <c r="AO2702" s="8">
        <f t="shared" si="707"/>
        <v>1.5752073416506305</v>
      </c>
      <c r="AP2702" s="8">
        <f t="shared" si="708"/>
        <v>0.88374601877208048</v>
      </c>
      <c r="AQ2702" s="8"/>
      <c r="AR2702" s="8">
        <f t="shared" si="709"/>
        <v>90.252732534603055</v>
      </c>
      <c r="AS2702" s="8">
        <f t="shared" si="710"/>
        <v>39.365082962870567</v>
      </c>
    </row>
    <row r="2703" spans="1:45">
      <c r="A2703" s="20">
        <v>95.895799999999994</v>
      </c>
      <c r="B2703" s="20">
        <v>41.743136280000002</v>
      </c>
      <c r="C2703" s="20">
        <v>-255.7662431</v>
      </c>
      <c r="E2703" s="9">
        <f t="shared" si="698"/>
        <v>-918.25686371999996</v>
      </c>
      <c r="F2703" s="9">
        <f t="shared" si="699"/>
        <v>284.2337569</v>
      </c>
      <c r="I2703">
        <v>1</v>
      </c>
      <c r="J2703">
        <f t="shared" si="700"/>
        <v>0.57246196428949836</v>
      </c>
      <c r="K2703">
        <f t="shared" si="701"/>
        <v>2.8414101590315641</v>
      </c>
      <c r="O2703">
        <f t="shared" si="702"/>
        <v>-0.51747955408814506</v>
      </c>
      <c r="P2703">
        <f t="shared" si="703"/>
        <v>0.16017866415018747</v>
      </c>
      <c r="Q2703">
        <f t="shared" si="704"/>
        <v>0.84056987017843798</v>
      </c>
      <c r="R2703">
        <f t="shared" si="705"/>
        <v>1</v>
      </c>
      <c r="AG2703" s="8">
        <f t="shared" si="695"/>
        <v>-3.1358780181047208E-3</v>
      </c>
      <c r="AH2703" s="8">
        <f t="shared" si="696"/>
        <v>0.77329457823957481</v>
      </c>
      <c r="AI2703" s="8">
        <f t="shared" si="697"/>
        <v>0.63403916403825877</v>
      </c>
      <c r="AJ2703" s="8"/>
      <c r="AK2703" s="8"/>
      <c r="AL2703" s="8"/>
      <c r="AN2703" s="8">
        <f t="shared" si="706"/>
        <v>1.0000000000000004</v>
      </c>
      <c r="AO2703" s="8">
        <f t="shared" si="707"/>
        <v>1.5748515224692181</v>
      </c>
      <c r="AP2703" s="8">
        <f t="shared" si="708"/>
        <v>0.88403095297856438</v>
      </c>
      <c r="AQ2703" s="8"/>
      <c r="AR2703" s="8">
        <f t="shared" si="709"/>
        <v>90.232345597238336</v>
      </c>
      <c r="AS2703" s="8">
        <f t="shared" si="710"/>
        <v>39.348757435400131</v>
      </c>
    </row>
    <row r="2704" spans="1:45">
      <c r="A2704" s="20">
        <v>95.929166670000001</v>
      </c>
      <c r="B2704" s="20">
        <v>41.338950279999999</v>
      </c>
      <c r="C2704" s="20">
        <v>-255.64874359999999</v>
      </c>
      <c r="E2704" s="9">
        <f t="shared" si="698"/>
        <v>-918.66104972000005</v>
      </c>
      <c r="F2704" s="9">
        <f t="shared" si="699"/>
        <v>284.35125640000001</v>
      </c>
      <c r="I2704">
        <v>1</v>
      </c>
      <c r="J2704">
        <f t="shared" si="700"/>
        <v>0.57266289263764358</v>
      </c>
      <c r="K2704">
        <f t="shared" si="701"/>
        <v>2.8414177192498311</v>
      </c>
      <c r="O2704">
        <f t="shared" si="702"/>
        <v>-0.51764209678069639</v>
      </c>
      <c r="P2704">
        <f t="shared" si="703"/>
        <v>0.16022468856166744</v>
      </c>
      <c r="Q2704">
        <f t="shared" si="704"/>
        <v>0.84046100969396598</v>
      </c>
      <c r="R2704">
        <f t="shared" si="705"/>
        <v>1</v>
      </c>
      <c r="AG2704" s="8">
        <f t="shared" si="695"/>
        <v>-2.9675109630106777E-3</v>
      </c>
      <c r="AH2704" s="8">
        <f t="shared" si="696"/>
        <v>0.77336454605237215</v>
      </c>
      <c r="AI2704" s="8">
        <f t="shared" si="697"/>
        <v>0.63395462991281393</v>
      </c>
      <c r="AJ2704" s="8"/>
      <c r="AK2704" s="8"/>
      <c r="AL2704" s="8"/>
      <c r="AN2704" s="8">
        <f t="shared" si="706"/>
        <v>1</v>
      </c>
      <c r="AO2704" s="8">
        <f t="shared" si="707"/>
        <v>1.5746334517498315</v>
      </c>
      <c r="AP2704" s="8">
        <f t="shared" si="708"/>
        <v>0.88414026402886925</v>
      </c>
      <c r="AQ2704" s="8"/>
      <c r="AR2704" s="8">
        <f t="shared" si="709"/>
        <v>90.219851065382102</v>
      </c>
      <c r="AS2704" s="8">
        <f t="shared" si="710"/>
        <v>39.342494373563518</v>
      </c>
    </row>
    <row r="2705" spans="1:45">
      <c r="A2705" s="20">
        <v>95.962533329999999</v>
      </c>
      <c r="B2705" s="20">
        <v>40.736080469999997</v>
      </c>
      <c r="C2705" s="20">
        <v>-255.52923369999999</v>
      </c>
      <c r="E2705" s="9">
        <f t="shared" si="698"/>
        <v>-919.26391952999995</v>
      </c>
      <c r="F2705" s="9">
        <f t="shared" si="699"/>
        <v>284.47076630000004</v>
      </c>
      <c r="I2705">
        <v>1</v>
      </c>
      <c r="J2705">
        <f t="shared" si="700"/>
        <v>0.57295463004032676</v>
      </c>
      <c r="K2705">
        <f t="shared" si="701"/>
        <v>2.8414843271218353</v>
      </c>
      <c r="O2705">
        <f t="shared" si="702"/>
        <v>-0.51788698066611294</v>
      </c>
      <c r="P2705">
        <f t="shared" si="703"/>
        <v>0.16026268747957176</v>
      </c>
      <c r="Q2705">
        <f t="shared" si="704"/>
        <v>0.84030288959300992</v>
      </c>
      <c r="R2705">
        <f t="shared" si="705"/>
        <v>1</v>
      </c>
      <c r="AG2705" s="8">
        <f t="shared" si="695"/>
        <v>-2.7390024898350518E-3</v>
      </c>
      <c r="AH2705" s="8">
        <f t="shared" si="696"/>
        <v>0.77348227201541575</v>
      </c>
      <c r="AI2705" s="8">
        <f t="shared" si="697"/>
        <v>0.6338120168813709</v>
      </c>
      <c r="AJ2705" s="8"/>
      <c r="AK2705" s="8"/>
      <c r="AL2705" s="8"/>
      <c r="AN2705" s="8">
        <f t="shared" si="706"/>
        <v>1</v>
      </c>
      <c r="AO2705" s="8">
        <f t="shared" si="707"/>
        <v>1.5743374435603881</v>
      </c>
      <c r="AP2705" s="8">
        <f t="shared" si="708"/>
        <v>0.88432465469685806</v>
      </c>
      <c r="AQ2705" s="8"/>
      <c r="AR2705" s="8">
        <f t="shared" si="709"/>
        <v>90.202891045425687</v>
      </c>
      <c r="AS2705" s="8">
        <f t="shared" si="710"/>
        <v>39.331929566506162</v>
      </c>
    </row>
    <row r="2706" spans="1:45">
      <c r="A2706" s="20">
        <v>95.995900000000006</v>
      </c>
      <c r="B2706" s="20">
        <v>39.763452489999999</v>
      </c>
      <c r="C2706" s="20">
        <v>-255.49118350000001</v>
      </c>
      <c r="E2706" s="9">
        <f t="shared" si="698"/>
        <v>-920.23654751000004</v>
      </c>
      <c r="F2706" s="9">
        <f t="shared" si="699"/>
        <v>284.50881649999997</v>
      </c>
      <c r="I2706">
        <v>1</v>
      </c>
      <c r="J2706">
        <f t="shared" si="700"/>
        <v>0.57340326890513271</v>
      </c>
      <c r="K2706">
        <f t="shared" si="701"/>
        <v>2.8417451024415312</v>
      </c>
      <c r="O2706">
        <f t="shared" si="702"/>
        <v>-0.51828887517875089</v>
      </c>
      <c r="P2706">
        <f t="shared" si="703"/>
        <v>0.16023896777542423</v>
      </c>
      <c r="Q2706">
        <f t="shared" si="704"/>
        <v>0.84005959019120291</v>
      </c>
      <c r="R2706">
        <f t="shared" si="705"/>
        <v>1</v>
      </c>
      <c r="AG2706" s="8">
        <f t="shared" si="695"/>
        <v>-2.4330766743673182E-3</v>
      </c>
      <c r="AH2706" s="8">
        <f t="shared" si="696"/>
        <v>0.77370931596247194</v>
      </c>
      <c r="AI2706" s="8">
        <f t="shared" si="697"/>
        <v>0.63353608778883352</v>
      </c>
      <c r="AJ2706" s="8"/>
      <c r="AK2706" s="8"/>
      <c r="AL2706" s="8"/>
      <c r="AN2706" s="8">
        <f t="shared" si="706"/>
        <v>1.0000000000000002</v>
      </c>
      <c r="AO2706" s="8">
        <f t="shared" si="707"/>
        <v>1.5739410073666831</v>
      </c>
      <c r="AP2706" s="8">
        <f t="shared" si="708"/>
        <v>0.88468133649969849</v>
      </c>
      <c r="AQ2706" s="8"/>
      <c r="AR2706" s="8">
        <f t="shared" si="709"/>
        <v>90.180176924680154</v>
      </c>
      <c r="AS2706" s="8">
        <f t="shared" si="710"/>
        <v>39.311493204574283</v>
      </c>
    </row>
    <row r="2707" spans="1:45">
      <c r="A2707" s="20">
        <v>96.029266669999998</v>
      </c>
      <c r="B2707" s="20">
        <v>39.733595200000003</v>
      </c>
      <c r="C2707" s="20">
        <v>-255.46425740000001</v>
      </c>
      <c r="E2707" s="9">
        <f t="shared" si="698"/>
        <v>-920.26640480000003</v>
      </c>
      <c r="F2707" s="9">
        <f t="shared" si="699"/>
        <v>284.53574259999999</v>
      </c>
      <c r="I2707">
        <v>1</v>
      </c>
      <c r="J2707">
        <f t="shared" si="700"/>
        <v>0.57342066595594721</v>
      </c>
      <c r="K2707">
        <f t="shared" si="701"/>
        <v>2.8417275518450666</v>
      </c>
      <c r="O2707">
        <f t="shared" si="702"/>
        <v>-0.51830002513536566</v>
      </c>
      <c r="P2707">
        <f t="shared" si="703"/>
        <v>0.16025238101953798</v>
      </c>
      <c r="Q2707">
        <f t="shared" si="704"/>
        <v>0.84005015226607049</v>
      </c>
      <c r="R2707">
        <f t="shared" si="705"/>
        <v>1</v>
      </c>
      <c r="AG2707" s="8">
        <f t="shared" si="695"/>
        <v>-2.41327656069934E-3</v>
      </c>
      <c r="AH2707" s="8">
        <f t="shared" si="696"/>
        <v>0.77371006543489385</v>
      </c>
      <c r="AI2707" s="8">
        <f t="shared" si="697"/>
        <v>0.63353524822299667</v>
      </c>
      <c r="AJ2707" s="8"/>
      <c r="AK2707" s="8"/>
      <c r="AL2707" s="8"/>
      <c r="AN2707" s="8">
        <f t="shared" si="706"/>
        <v>1.0000000000000002</v>
      </c>
      <c r="AO2707" s="8">
        <f t="shared" si="707"/>
        <v>1.5739154134430997</v>
      </c>
      <c r="AP2707" s="8">
        <f t="shared" si="708"/>
        <v>0.88468242161176225</v>
      </c>
      <c r="AQ2707" s="8"/>
      <c r="AR2707" s="8">
        <f t="shared" si="709"/>
        <v>90.178710500877642</v>
      </c>
      <c r="AS2707" s="8">
        <f t="shared" si="710"/>
        <v>39.311431032232733</v>
      </c>
    </row>
    <row r="2708" spans="1:45">
      <c r="A2708" s="20">
        <v>96.062633329999997</v>
      </c>
      <c r="B2708" s="20">
        <v>39.072524389999998</v>
      </c>
      <c r="C2708" s="20">
        <v>-255.40083039999999</v>
      </c>
      <c r="E2708" s="9">
        <f t="shared" si="698"/>
        <v>-920.92747560999999</v>
      </c>
      <c r="F2708" s="9">
        <f t="shared" si="699"/>
        <v>284.59916959999998</v>
      </c>
      <c r="I2708">
        <v>1</v>
      </c>
      <c r="J2708">
        <f t="shared" si="700"/>
        <v>0.57373074501481869</v>
      </c>
      <c r="K2708">
        <f t="shared" si="701"/>
        <v>2.8418672736694797</v>
      </c>
      <c r="O2708">
        <f t="shared" si="702"/>
        <v>-0.51857125496104783</v>
      </c>
      <c r="P2708">
        <f t="shared" si="703"/>
        <v>0.16025686326991992</v>
      </c>
      <c r="Q2708">
        <f t="shared" si="704"/>
        <v>0.8398818912817505</v>
      </c>
      <c r="R2708">
        <f t="shared" si="705"/>
        <v>1</v>
      </c>
      <c r="AG2708" s="8">
        <f t="shared" si="695"/>
        <v>-2.1902717028378094E-3</v>
      </c>
      <c r="AH2708" s="8">
        <f t="shared" si="696"/>
        <v>0.77385514159072111</v>
      </c>
      <c r="AI2708" s="8">
        <f t="shared" si="697"/>
        <v>0.63335884184518398</v>
      </c>
      <c r="AJ2708" s="8"/>
      <c r="AK2708" s="8"/>
      <c r="AL2708" s="8"/>
      <c r="AN2708" s="8">
        <f t="shared" si="706"/>
        <v>1</v>
      </c>
      <c r="AO2708" s="8">
        <f t="shared" si="707"/>
        <v>1.5736266573522977</v>
      </c>
      <c r="AP2708" s="8">
        <f t="shared" si="708"/>
        <v>0.88491039984998621</v>
      </c>
      <c r="AQ2708" s="8"/>
      <c r="AR2708" s="8">
        <f t="shared" si="709"/>
        <v>90.162165995565999</v>
      </c>
      <c r="AS2708" s="8">
        <f t="shared" si="710"/>
        <v>39.298368841361672</v>
      </c>
    </row>
    <row r="2709" spans="1:45">
      <c r="A2709" s="20">
        <v>96.096000000000004</v>
      </c>
      <c r="B2709" s="20">
        <v>38.583584360000003</v>
      </c>
      <c r="C2709" s="20">
        <v>-255.40808250000001</v>
      </c>
      <c r="E2709" s="9">
        <f t="shared" si="698"/>
        <v>-921.41641563999997</v>
      </c>
      <c r="F2709" s="9">
        <f t="shared" si="699"/>
        <v>284.59191750000002</v>
      </c>
      <c r="I2709">
        <v>1</v>
      </c>
      <c r="J2709">
        <f t="shared" si="700"/>
        <v>0.57395239364130968</v>
      </c>
      <c r="K2709">
        <f t="shared" si="701"/>
        <v>2.8420241562685535</v>
      </c>
      <c r="O2709">
        <f t="shared" si="702"/>
        <v>-0.51877424524223037</v>
      </c>
      <c r="P2709">
        <f t="shared" si="703"/>
        <v>0.16023043945939927</v>
      </c>
      <c r="Q2709">
        <f t="shared" si="704"/>
        <v>0.83976156660328416</v>
      </c>
      <c r="R2709">
        <f t="shared" si="705"/>
        <v>1</v>
      </c>
      <c r="AG2709" s="8">
        <f t="shared" si="695"/>
        <v>-2.0472742336403726E-3</v>
      </c>
      <c r="AH2709" s="8">
        <f t="shared" si="696"/>
        <v>0.7739754218555257</v>
      </c>
      <c r="AI2709" s="8">
        <f t="shared" si="697"/>
        <v>0.63321233013245537</v>
      </c>
      <c r="AJ2709" s="8"/>
      <c r="AK2709" s="8"/>
      <c r="AL2709" s="8"/>
      <c r="AN2709" s="8">
        <f t="shared" si="706"/>
        <v>1.0000000000000004</v>
      </c>
      <c r="AO2709" s="8">
        <f t="shared" si="707"/>
        <v>1.5734414617708654</v>
      </c>
      <c r="AP2709" s="8">
        <f t="shared" si="708"/>
        <v>0.88509971147886934</v>
      </c>
      <c r="AQ2709" s="8"/>
      <c r="AR2709" s="8">
        <f t="shared" si="709"/>
        <v>90.151555070365447</v>
      </c>
      <c r="AS2709" s="8">
        <f t="shared" si="710"/>
        <v>39.287522084013922</v>
      </c>
    </row>
    <row r="2710" spans="1:45">
      <c r="A2710" s="20">
        <v>96.129366669999996</v>
      </c>
      <c r="B2710" s="20">
        <v>37.81272998</v>
      </c>
      <c r="C2710" s="20">
        <v>-255.28434799999999</v>
      </c>
      <c r="E2710" s="9">
        <f t="shared" si="698"/>
        <v>-922.18727002000003</v>
      </c>
      <c r="F2710" s="9">
        <f t="shared" si="699"/>
        <v>284.71565199999998</v>
      </c>
      <c r="I2710">
        <v>1</v>
      </c>
      <c r="J2710">
        <f t="shared" si="700"/>
        <v>0.57432072743432439</v>
      </c>
      <c r="K2710">
        <f t="shared" si="701"/>
        <v>2.8421373642721326</v>
      </c>
      <c r="O2710">
        <f t="shared" si="702"/>
        <v>-0.519087893412295</v>
      </c>
      <c r="P2710">
        <f t="shared" si="703"/>
        <v>0.16026294530717486</v>
      </c>
      <c r="Q2710">
        <f t="shared" si="704"/>
        <v>0.83956152083945301</v>
      </c>
      <c r="R2710">
        <f t="shared" si="705"/>
        <v>1</v>
      </c>
      <c r="AG2710" s="8">
        <f t="shared" si="695"/>
        <v>-1.7673110449327178E-3</v>
      </c>
      <c r="AH2710" s="8">
        <f t="shared" si="696"/>
        <v>0.77413229405320616</v>
      </c>
      <c r="AI2710" s="8">
        <f t="shared" si="697"/>
        <v>0.63302138029895239</v>
      </c>
      <c r="AJ2710" s="8"/>
      <c r="AK2710" s="8"/>
      <c r="AL2710" s="8"/>
      <c r="AN2710" s="8">
        <f t="shared" si="706"/>
        <v>1</v>
      </c>
      <c r="AO2710" s="8">
        <f t="shared" si="707"/>
        <v>1.5730792802231055</v>
      </c>
      <c r="AP2710" s="8">
        <f t="shared" si="708"/>
        <v>0.88534639877042243</v>
      </c>
      <c r="AQ2710" s="8"/>
      <c r="AR2710" s="8">
        <f t="shared" si="709"/>
        <v>90.130803596261288</v>
      </c>
      <c r="AS2710" s="8">
        <f t="shared" si="710"/>
        <v>39.273387943348418</v>
      </c>
    </row>
    <row r="2711" spans="1:45">
      <c r="A2711" s="20">
        <v>96.162733329999995</v>
      </c>
      <c r="B2711" s="20">
        <v>37.33721225</v>
      </c>
      <c r="C2711" s="20">
        <v>-255.20593099999999</v>
      </c>
      <c r="E2711" s="9">
        <f t="shared" si="698"/>
        <v>-922.66278775000001</v>
      </c>
      <c r="F2711" s="9">
        <f t="shared" si="699"/>
        <v>284.79406900000004</v>
      </c>
      <c r="I2711">
        <v>1</v>
      </c>
      <c r="J2711">
        <f t="shared" si="700"/>
        <v>0.57454815184346975</v>
      </c>
      <c r="K2711">
        <f t="shared" si="701"/>
        <v>2.8422050416843141</v>
      </c>
      <c r="O2711">
        <f t="shared" si="702"/>
        <v>-0.51928116837492277</v>
      </c>
      <c r="P2711">
        <f t="shared" si="703"/>
        <v>0.16028412423265462</v>
      </c>
      <c r="Q2711">
        <f t="shared" si="704"/>
        <v>0.83943794749233613</v>
      </c>
      <c r="R2711">
        <f t="shared" si="705"/>
        <v>1</v>
      </c>
      <c r="AG2711" s="8">
        <f t="shared" si="695"/>
        <v>-1.5938319079754626E-3</v>
      </c>
      <c r="AH2711" s="8">
        <f t="shared" si="696"/>
        <v>0.77422846969655934</v>
      </c>
      <c r="AI2711" s="8">
        <f t="shared" si="697"/>
        <v>0.6329042079265812</v>
      </c>
      <c r="AJ2711" s="8"/>
      <c r="AK2711" s="8"/>
      <c r="AL2711" s="8"/>
      <c r="AN2711" s="8">
        <f t="shared" si="706"/>
        <v>1</v>
      </c>
      <c r="AO2711" s="8">
        <f t="shared" si="707"/>
        <v>1.5728549305777388</v>
      </c>
      <c r="AP2711" s="8">
        <f t="shared" si="708"/>
        <v>0.88549774863420216</v>
      </c>
      <c r="AQ2711" s="8"/>
      <c r="AR2711" s="8">
        <f t="shared" si="709"/>
        <v>90.117949308446526</v>
      </c>
      <c r="AS2711" s="8">
        <f t="shared" si="710"/>
        <v>39.264716234923959</v>
      </c>
    </row>
    <row r="2712" spans="1:45">
      <c r="A2712" s="20">
        <v>96.196100000000001</v>
      </c>
      <c r="B2712" s="20">
        <v>36.526282029999997</v>
      </c>
      <c r="C2712" s="20">
        <v>-255.02532070000001</v>
      </c>
      <c r="E2712" s="9">
        <f t="shared" si="698"/>
        <v>-923.47371797000005</v>
      </c>
      <c r="F2712" s="9">
        <f t="shared" si="699"/>
        <v>284.97467929999999</v>
      </c>
      <c r="I2712">
        <v>1</v>
      </c>
      <c r="J2712">
        <f t="shared" si="700"/>
        <v>0.57494242481200275</v>
      </c>
      <c r="K2712">
        <f t="shared" si="701"/>
        <v>2.8422739494788969</v>
      </c>
      <c r="O2712">
        <f t="shared" si="702"/>
        <v>-0.51960842367201721</v>
      </c>
      <c r="P2712">
        <f t="shared" si="703"/>
        <v>0.16034592107614501</v>
      </c>
      <c r="Q2712">
        <f t="shared" si="704"/>
        <v>0.83922361242002963</v>
      </c>
      <c r="R2712">
        <f t="shared" si="705"/>
        <v>1</v>
      </c>
      <c r="AG2712" s="8">
        <f t="shared" si="695"/>
        <v>-1.2791764719821686E-3</v>
      </c>
      <c r="AH2712" s="8">
        <f t="shared" si="696"/>
        <v>0.77438101871660858</v>
      </c>
      <c r="AI2712" s="8">
        <f t="shared" si="697"/>
        <v>0.63271826396823816</v>
      </c>
      <c r="AJ2712" s="8"/>
      <c r="AK2712" s="8"/>
      <c r="AL2712" s="8"/>
      <c r="AN2712" s="8">
        <f t="shared" si="706"/>
        <v>1</v>
      </c>
      <c r="AO2712" s="8">
        <f t="shared" si="707"/>
        <v>1.5724481949032074</v>
      </c>
      <c r="AP2712" s="8">
        <f t="shared" si="708"/>
        <v>0.88573789133641623</v>
      </c>
      <c r="AQ2712" s="8"/>
      <c r="AR2712" s="8">
        <f t="shared" si="709"/>
        <v>90.094645070918475</v>
      </c>
      <c r="AS2712" s="8">
        <f t="shared" si="710"/>
        <v>39.25095707160623</v>
      </c>
    </row>
    <row r="2713" spans="1:45">
      <c r="A2713" s="20">
        <v>96.229466669999994</v>
      </c>
      <c r="B2713" s="20">
        <v>35.732916809999999</v>
      </c>
      <c r="C2713" s="20">
        <v>-254.77726250000001</v>
      </c>
      <c r="E2713" s="9">
        <f t="shared" si="698"/>
        <v>-924.26708318999999</v>
      </c>
      <c r="F2713" s="9">
        <f t="shared" si="699"/>
        <v>285.22273749999999</v>
      </c>
      <c r="I2713">
        <v>1</v>
      </c>
      <c r="J2713">
        <f t="shared" si="700"/>
        <v>0.57533797706401613</v>
      </c>
      <c r="K2713">
        <f t="shared" si="701"/>
        <v>2.8422707550278807</v>
      </c>
      <c r="O2713">
        <f t="shared" si="702"/>
        <v>-0.51992506767750191</v>
      </c>
      <c r="P2713">
        <f t="shared" si="703"/>
        <v>0.16044545326230686</v>
      </c>
      <c r="Q2713">
        <f t="shared" si="704"/>
        <v>0.83900845080845154</v>
      </c>
      <c r="R2713">
        <f t="shared" si="705"/>
        <v>1</v>
      </c>
      <c r="AG2713" s="8">
        <f t="shared" si="695"/>
        <v>-9.426897524019151E-4</v>
      </c>
      <c r="AH2713" s="8">
        <f t="shared" si="696"/>
        <v>0.77451286221983184</v>
      </c>
      <c r="AI2713" s="8">
        <f t="shared" si="697"/>
        <v>0.63255745793728058</v>
      </c>
      <c r="AJ2713" s="8"/>
      <c r="AK2713" s="8"/>
      <c r="AL2713" s="8"/>
      <c r="AN2713" s="8">
        <f t="shared" si="706"/>
        <v>1</v>
      </c>
      <c r="AO2713" s="8">
        <f t="shared" si="707"/>
        <v>1.5720134651187092</v>
      </c>
      <c r="AP2713" s="8">
        <f t="shared" si="708"/>
        <v>0.88594553094699402</v>
      </c>
      <c r="AQ2713" s="8"/>
      <c r="AR2713" s="8">
        <f t="shared" si="709"/>
        <v>90.069736889038097</v>
      </c>
      <c r="AS2713" s="8">
        <f t="shared" si="710"/>
        <v>39.239060198260376</v>
      </c>
    </row>
    <row r="2714" spans="1:45">
      <c r="A2714" s="20">
        <v>96.262833330000007</v>
      </c>
      <c r="B2714" s="20">
        <v>35.043260570000001</v>
      </c>
      <c r="C2714" s="20">
        <v>-254.5731835</v>
      </c>
      <c r="E2714" s="9">
        <f t="shared" si="698"/>
        <v>-924.95673942999997</v>
      </c>
      <c r="F2714" s="9">
        <f t="shared" si="699"/>
        <v>285.42681649999997</v>
      </c>
      <c r="I2714">
        <v>1</v>
      </c>
      <c r="J2714">
        <f t="shared" si="700"/>
        <v>0.57568004004987361</v>
      </c>
      <c r="K2714">
        <f t="shared" si="701"/>
        <v>2.8422793868653575</v>
      </c>
      <c r="O2714">
        <f t="shared" si="702"/>
        <v>-0.52020065594119791</v>
      </c>
      <c r="P2714">
        <f t="shared" si="703"/>
        <v>0.16052558010227339</v>
      </c>
      <c r="Q2714">
        <f t="shared" si="704"/>
        <v>0.83882227896687156</v>
      </c>
      <c r="R2714">
        <f t="shared" si="705"/>
        <v>1</v>
      </c>
      <c r="AG2714" s="8">
        <f t="shared" si="695"/>
        <v>-6.5498818811149384E-4</v>
      </c>
      <c r="AH2714" s="8">
        <f t="shared" si="696"/>
        <v>0.77463010469923221</v>
      </c>
      <c r="AI2714" s="8">
        <f t="shared" si="697"/>
        <v>0.63241424073476571</v>
      </c>
      <c r="AJ2714" s="8"/>
      <c r="AK2714" s="8"/>
      <c r="AL2714" s="8"/>
      <c r="AN2714" s="8">
        <f t="shared" si="706"/>
        <v>1.0000000000000002</v>
      </c>
      <c r="AO2714" s="8">
        <f t="shared" si="707"/>
        <v>1.5716418762100852</v>
      </c>
      <c r="AP2714" s="8">
        <f t="shared" si="708"/>
        <v>0.88613042947027754</v>
      </c>
      <c r="AQ2714" s="8"/>
      <c r="AR2714" s="8">
        <f t="shared" si="709"/>
        <v>90.048446412860059</v>
      </c>
      <c r="AS2714" s="8">
        <f t="shared" si="710"/>
        <v>39.228466293238029</v>
      </c>
    </row>
    <row r="2715" spans="1:45">
      <c r="A2715" s="20">
        <v>96.296199999999999</v>
      </c>
      <c r="B2715" s="20">
        <v>34.586890429999997</v>
      </c>
      <c r="C2715" s="20">
        <v>-254.47401830000001</v>
      </c>
      <c r="E2715" s="9">
        <f t="shared" si="698"/>
        <v>-925.41310956999996</v>
      </c>
      <c r="F2715" s="9">
        <f t="shared" si="699"/>
        <v>285.52598169999999</v>
      </c>
      <c r="I2715">
        <v>1</v>
      </c>
      <c r="J2715">
        <f t="shared" si="700"/>
        <v>0.57590128366111981</v>
      </c>
      <c r="K2715">
        <f t="shared" si="701"/>
        <v>2.8423204943230305</v>
      </c>
      <c r="O2715">
        <f t="shared" si="702"/>
        <v>-0.52038457667164484</v>
      </c>
      <c r="P2715">
        <f t="shared" si="703"/>
        <v>0.16055890669708661</v>
      </c>
      <c r="Q2715">
        <f t="shared" si="704"/>
        <v>0.83870181223275608</v>
      </c>
      <c r="R2715">
        <f t="shared" si="705"/>
        <v>1</v>
      </c>
      <c r="AG2715" s="8">
        <f t="shared" si="695"/>
        <v>-4.7914949626592929E-4</v>
      </c>
      <c r="AH2715" s="8">
        <f t="shared" si="696"/>
        <v>0.77471626324197218</v>
      </c>
      <c r="AI2715" s="8">
        <f t="shared" si="697"/>
        <v>0.6323088500757803</v>
      </c>
      <c r="AJ2715" s="8"/>
      <c r="AK2715" s="8"/>
      <c r="AL2715" s="8"/>
      <c r="AN2715" s="8">
        <f t="shared" si="706"/>
        <v>1</v>
      </c>
      <c r="AO2715" s="8">
        <f t="shared" si="707"/>
        <v>1.5714148105648973</v>
      </c>
      <c r="AP2715" s="8">
        <f t="shared" si="708"/>
        <v>0.88626647474987164</v>
      </c>
      <c r="AQ2715" s="8"/>
      <c r="AR2715" s="8">
        <f t="shared" si="709"/>
        <v>90.03543650971838</v>
      </c>
      <c r="AS2715" s="8">
        <f t="shared" si="710"/>
        <v>39.220671472894615</v>
      </c>
    </row>
    <row r="2716" spans="1:45">
      <c r="A2716" s="20">
        <v>96.329566670000006</v>
      </c>
      <c r="B2716" s="20">
        <v>34.080206830000002</v>
      </c>
      <c r="C2716" s="20">
        <v>-254.41388019999999</v>
      </c>
      <c r="E2716" s="9">
        <f t="shared" si="698"/>
        <v>-925.91979317000005</v>
      </c>
      <c r="F2716" s="9">
        <f t="shared" si="699"/>
        <v>285.58611980000001</v>
      </c>
      <c r="I2716">
        <v>1</v>
      </c>
      <c r="J2716">
        <f t="shared" si="700"/>
        <v>0.57613984764427228</v>
      </c>
      <c r="K2716">
        <f t="shared" si="701"/>
        <v>2.8424153565263843</v>
      </c>
      <c r="O2716">
        <f t="shared" si="702"/>
        <v>-0.52059098666123127</v>
      </c>
      <c r="P2716">
        <f t="shared" si="703"/>
        <v>0.160568508179777</v>
      </c>
      <c r="Q2716">
        <f t="shared" si="704"/>
        <v>0.83857186858849886</v>
      </c>
      <c r="R2716">
        <f t="shared" si="705"/>
        <v>1</v>
      </c>
      <c r="AG2716" s="8">
        <f t="shared" si="695"/>
        <v>-3.0413341440638231E-4</v>
      </c>
      <c r="AH2716" s="8">
        <f t="shared" si="696"/>
        <v>0.77482389429195986</v>
      </c>
      <c r="AI2716" s="8">
        <f t="shared" si="697"/>
        <v>0.63217706407074603</v>
      </c>
      <c r="AJ2716" s="8"/>
      <c r="AK2716" s="8"/>
      <c r="AL2716" s="8"/>
      <c r="AN2716" s="8">
        <f t="shared" si="706"/>
        <v>1</v>
      </c>
      <c r="AO2716" s="8">
        <f t="shared" si="707"/>
        <v>1.5711888461803045</v>
      </c>
      <c r="AP2716" s="8">
        <f t="shared" si="708"/>
        <v>0.88643657164784151</v>
      </c>
      <c r="AQ2716" s="8"/>
      <c r="AR2716" s="8">
        <f t="shared" si="709"/>
        <v>90.022489704160947</v>
      </c>
      <c r="AS2716" s="8">
        <f t="shared" si="710"/>
        <v>39.210925638532672</v>
      </c>
    </row>
    <row r="2717" spans="1:45">
      <c r="A2717" s="20">
        <v>96.362933330000004</v>
      </c>
      <c r="B2717" s="20">
        <v>33.73234515</v>
      </c>
      <c r="C2717" s="20">
        <v>-254.46765439999999</v>
      </c>
      <c r="E2717" s="9">
        <f t="shared" si="698"/>
        <v>-926.26765484999999</v>
      </c>
      <c r="F2717" s="9">
        <f t="shared" si="699"/>
        <v>285.53234559999999</v>
      </c>
      <c r="I2717">
        <v>1</v>
      </c>
      <c r="J2717">
        <f t="shared" si="700"/>
        <v>0.57629028492047896</v>
      </c>
      <c r="K2717">
        <f t="shared" si="701"/>
        <v>2.8425741470649206</v>
      </c>
      <c r="O2717">
        <f t="shared" si="702"/>
        <v>-0.52073702555452805</v>
      </c>
      <c r="P2717">
        <f t="shared" si="703"/>
        <v>0.16052300171426165</v>
      </c>
      <c r="Q2717">
        <f t="shared" si="704"/>
        <v>0.83848990222737085</v>
      </c>
      <c r="R2717">
        <f t="shared" si="705"/>
        <v>1</v>
      </c>
      <c r="AG2717" s="8">
        <f t="shared" si="695"/>
        <v>-2.2234383185482098E-4</v>
      </c>
      <c r="AH2717" s="8">
        <f t="shared" si="696"/>
        <v>0.77492066247298785</v>
      </c>
      <c r="AI2717" s="8">
        <f t="shared" si="697"/>
        <v>0.63205847627861644</v>
      </c>
      <c r="AJ2717" s="8"/>
      <c r="AK2717" s="8"/>
      <c r="AL2717" s="8"/>
      <c r="AN2717" s="8">
        <f t="shared" si="706"/>
        <v>1.0000000000000002</v>
      </c>
      <c r="AO2717" s="8">
        <f t="shared" si="707"/>
        <v>1.5710832514266952</v>
      </c>
      <c r="AP2717" s="8">
        <f t="shared" si="708"/>
        <v>0.88658961336606823</v>
      </c>
      <c r="AQ2717" s="8"/>
      <c r="AR2717" s="8">
        <f t="shared" si="709"/>
        <v>90.016439570440411</v>
      </c>
      <c r="AS2717" s="8">
        <f t="shared" si="710"/>
        <v>39.202156993988851</v>
      </c>
    </row>
    <row r="2718" spans="1:45">
      <c r="A2718" s="20">
        <v>96.396299999999997</v>
      </c>
      <c r="B2718" s="20">
        <v>33.028515280000001</v>
      </c>
      <c r="C2718" s="20">
        <v>-254.43342960000001</v>
      </c>
      <c r="E2718" s="9">
        <f t="shared" si="698"/>
        <v>-926.97148472000003</v>
      </c>
      <c r="F2718" s="9">
        <f t="shared" si="699"/>
        <v>285.56657039999999</v>
      </c>
      <c r="I2718">
        <v>1</v>
      </c>
      <c r="J2718">
        <f t="shared" si="700"/>
        <v>0.57661460758536398</v>
      </c>
      <c r="K2718">
        <f t="shared" si="701"/>
        <v>2.8427541850066222</v>
      </c>
      <c r="O2718">
        <f t="shared" si="702"/>
        <v>-0.52102577855018894</v>
      </c>
      <c r="P2718">
        <f t="shared" si="703"/>
        <v>0.16050930058059992</v>
      </c>
      <c r="Q2718">
        <f t="shared" si="704"/>
        <v>0.83831312915479028</v>
      </c>
      <c r="R2718">
        <f t="shared" si="705"/>
        <v>1</v>
      </c>
      <c r="AG2718" s="8">
        <f t="shared" si="695"/>
        <v>7.5823374917627362E-7</v>
      </c>
      <c r="AH2718" s="8">
        <f t="shared" si="696"/>
        <v>0.77508185018047626</v>
      </c>
      <c r="AI2718" s="8">
        <f t="shared" si="697"/>
        <v>0.63186084347760862</v>
      </c>
      <c r="AJ2718" s="8"/>
      <c r="AK2718" s="8"/>
      <c r="AL2718" s="8"/>
      <c r="AN2718" s="8">
        <f t="shared" si="706"/>
        <v>1</v>
      </c>
      <c r="AO2718" s="8">
        <f t="shared" si="707"/>
        <v>1.570795348532086</v>
      </c>
      <c r="AP2718" s="8">
        <f t="shared" si="708"/>
        <v>0.88684462301186706</v>
      </c>
      <c r="AQ2718" s="8"/>
      <c r="AR2718" s="8">
        <f t="shared" si="709"/>
        <v>89.999943949669699</v>
      </c>
      <c r="AS2718" s="8">
        <f t="shared" si="710"/>
        <v>39.187546017549451</v>
      </c>
    </row>
    <row r="2719" spans="1:45">
      <c r="A2719" s="20">
        <v>96.429666670000003</v>
      </c>
      <c r="B2719" s="20">
        <v>32.564662329999997</v>
      </c>
      <c r="C2719" s="20">
        <v>-254.4858625</v>
      </c>
      <c r="E2719" s="9">
        <f t="shared" si="698"/>
        <v>-927.43533766999997</v>
      </c>
      <c r="F2719" s="9">
        <f t="shared" si="699"/>
        <v>285.5141375</v>
      </c>
      <c r="I2719">
        <v>1</v>
      </c>
      <c r="J2719">
        <f t="shared" si="700"/>
        <v>0.57681780616186185</v>
      </c>
      <c r="K2719">
        <f t="shared" si="701"/>
        <v>2.8429465533839657</v>
      </c>
      <c r="O2719">
        <f t="shared" si="702"/>
        <v>-0.52121943894317069</v>
      </c>
      <c r="P2719">
        <f t="shared" si="703"/>
        <v>0.16045918514595656</v>
      </c>
      <c r="Q2719">
        <f t="shared" si="704"/>
        <v>0.83820233021035084</v>
      </c>
      <c r="R2719">
        <f t="shared" si="705"/>
        <v>1</v>
      </c>
      <c r="AG2719" s="8">
        <f t="shared" si="695"/>
        <v>1.1751237252050073E-4</v>
      </c>
      <c r="AH2719" s="8">
        <f t="shared" si="696"/>
        <v>0.77520606850539842</v>
      </c>
      <c r="AI2719" s="8">
        <f t="shared" si="697"/>
        <v>0.63170842763354529</v>
      </c>
      <c r="AJ2719" s="8"/>
      <c r="AK2719" s="8"/>
      <c r="AL2719" s="8"/>
      <c r="AN2719" s="8">
        <f t="shared" si="706"/>
        <v>1.0000000000000002</v>
      </c>
      <c r="AO2719" s="8">
        <f t="shared" si="707"/>
        <v>1.5706447382349065</v>
      </c>
      <c r="AP2719" s="8">
        <f t="shared" si="708"/>
        <v>0.8870412520907105</v>
      </c>
      <c r="AQ2719" s="8"/>
      <c r="AR2719" s="8">
        <f t="shared" si="709"/>
        <v>89.991314615290108</v>
      </c>
      <c r="AS2719" s="8">
        <f t="shared" si="710"/>
        <v>39.17628000120218</v>
      </c>
    </row>
    <row r="2720" spans="1:45">
      <c r="A2720" s="20">
        <v>96.463033330000002</v>
      </c>
      <c r="B2720" s="20">
        <v>31.732088940000001</v>
      </c>
      <c r="C2720" s="20">
        <v>-254.37754000000001</v>
      </c>
      <c r="E2720" s="9">
        <f t="shared" si="698"/>
        <v>-928.26791105999996</v>
      </c>
      <c r="F2720" s="9">
        <f t="shared" si="699"/>
        <v>285.62245999999999</v>
      </c>
      <c r="I2720">
        <v>1</v>
      </c>
      <c r="J2720">
        <f t="shared" si="700"/>
        <v>0.57721068461011016</v>
      </c>
      <c r="K2720">
        <f t="shared" si="701"/>
        <v>2.84309218257878</v>
      </c>
      <c r="O2720">
        <f t="shared" si="702"/>
        <v>-0.5215575097171008</v>
      </c>
      <c r="P2720">
        <f t="shared" si="703"/>
        <v>0.16048011267217407</v>
      </c>
      <c r="Q2720">
        <f t="shared" si="704"/>
        <v>0.83798800557909092</v>
      </c>
      <c r="R2720">
        <f t="shared" si="705"/>
        <v>0.99999999999999989</v>
      </c>
      <c r="AG2720" s="8">
        <f t="shared" ref="AG2720:AG2765" si="711">$O2720*$Z$27+$P2720*$Z$31+$Q2720*$Z$35</f>
        <v>4.0857803117327895E-4</v>
      </c>
      <c r="AH2720" s="8">
        <f t="shared" ref="AH2720:AH2765" si="712">$O2720*$AA$27+$P2720*$AA$31+$Q2720*$AA$35</f>
        <v>0.77538006740434273</v>
      </c>
      <c r="AI2720" s="8">
        <f t="shared" ref="AI2720:AI2765" si="713">$AB$27*$O2720+$P2720*$AB$31+$AB$35*$Q2720</f>
        <v>0.63149472217590974</v>
      </c>
      <c r="AJ2720" s="8"/>
      <c r="AK2720" s="8"/>
      <c r="AL2720" s="8"/>
      <c r="AN2720" s="8">
        <f t="shared" si="706"/>
        <v>1</v>
      </c>
      <c r="AO2720" s="8">
        <f t="shared" si="707"/>
        <v>1.5702693878000304</v>
      </c>
      <c r="AP2720" s="8">
        <f t="shared" si="708"/>
        <v>0.88731689681017412</v>
      </c>
      <c r="AQ2720" s="8"/>
      <c r="AR2720" s="8">
        <f t="shared" si="709"/>
        <v>89.96980861953331</v>
      </c>
      <c r="AS2720" s="8">
        <f t="shared" si="710"/>
        <v>39.160486722131843</v>
      </c>
    </row>
    <row r="2721" spans="1:45">
      <c r="A2721" s="20">
        <v>96.496399999999994</v>
      </c>
      <c r="B2721" s="20">
        <v>31.019079179999999</v>
      </c>
      <c r="C2721" s="20">
        <v>-254.11381449999999</v>
      </c>
      <c r="E2721" s="9">
        <f t="shared" ref="E2721:E2765" si="714">(B2721-($B$15/2))</f>
        <v>-928.98092082000005</v>
      </c>
      <c r="F2721" s="9">
        <f t="shared" ref="F2721:F2765" si="715">(($C$15/2)+C2721)</f>
        <v>285.88618550000001</v>
      </c>
      <c r="I2721">
        <v>1</v>
      </c>
      <c r="J2721">
        <f t="shared" si="700"/>
        <v>0.57757084055176877</v>
      </c>
      <c r="K2721">
        <f t="shared" si="701"/>
        <v>2.843048584724734</v>
      </c>
      <c r="O2721">
        <f t="shared" si="702"/>
        <v>-0.52183893497722333</v>
      </c>
      <c r="P2721">
        <f t="shared" si="703"/>
        <v>0.16059161089587914</v>
      </c>
      <c r="Q2721">
        <f t="shared" si="704"/>
        <v>0.83779141822514736</v>
      </c>
      <c r="R2721">
        <f t="shared" si="705"/>
        <v>1</v>
      </c>
      <c r="AG2721" s="8">
        <f t="shared" si="711"/>
        <v>7.2660157602827402E-4</v>
      </c>
      <c r="AH2721" s="8">
        <f t="shared" si="712"/>
        <v>0.77548771436714925</v>
      </c>
      <c r="AI2721" s="8">
        <f t="shared" si="713"/>
        <v>0.63136223906388667</v>
      </c>
      <c r="AJ2721" s="8"/>
      <c r="AK2721" s="8"/>
      <c r="AL2721" s="8"/>
      <c r="AN2721" s="8">
        <f t="shared" si="706"/>
        <v>1</v>
      </c>
      <c r="AO2721" s="8">
        <f t="shared" si="707"/>
        <v>1.5698593662861224</v>
      </c>
      <c r="AP2721" s="8">
        <f t="shared" si="708"/>
        <v>0.88748774705928446</v>
      </c>
      <c r="AQ2721" s="8"/>
      <c r="AR2721" s="8">
        <f t="shared" si="709"/>
        <v>89.946316117276808</v>
      </c>
      <c r="AS2721" s="8">
        <f t="shared" si="710"/>
        <v>39.150697723929063</v>
      </c>
    </row>
    <row r="2722" spans="1:45">
      <c r="A2722" s="20">
        <v>96.529766670000001</v>
      </c>
      <c r="B2722" s="20">
        <v>30.330614860000001</v>
      </c>
      <c r="C2722" s="20">
        <v>-254.00068089999999</v>
      </c>
      <c r="E2722" s="9">
        <f t="shared" si="714"/>
        <v>-929.66938514000003</v>
      </c>
      <c r="F2722" s="9">
        <f t="shared" si="715"/>
        <v>285.99931909999998</v>
      </c>
      <c r="I2722">
        <v>1</v>
      </c>
      <c r="J2722">
        <f t="shared" si="700"/>
        <v>0.57789870586702652</v>
      </c>
      <c r="K2722">
        <f t="shared" si="701"/>
        <v>2.8431456046839898</v>
      </c>
      <c r="O2722">
        <f t="shared" si="702"/>
        <v>-0.52211702525431358</v>
      </c>
      <c r="P2722">
        <f t="shared" si="703"/>
        <v>0.1606217394055246</v>
      </c>
      <c r="Q2722">
        <f t="shared" si="704"/>
        <v>0.83761236187745602</v>
      </c>
      <c r="R2722">
        <f t="shared" si="705"/>
        <v>1</v>
      </c>
      <c r="AG2722" s="8">
        <f t="shared" si="711"/>
        <v>9.7654281737552528E-4</v>
      </c>
      <c r="AH2722" s="8">
        <f t="shared" si="712"/>
        <v>0.77562561366872895</v>
      </c>
      <c r="AI2722" s="8">
        <f t="shared" si="713"/>
        <v>0.63119248552651031</v>
      </c>
      <c r="AJ2722" s="8"/>
      <c r="AK2722" s="8"/>
      <c r="AL2722" s="8"/>
      <c r="AN2722" s="8">
        <f t="shared" si="706"/>
        <v>1.0000000000000004</v>
      </c>
      <c r="AO2722" s="8">
        <f t="shared" si="707"/>
        <v>1.5695372885628318</v>
      </c>
      <c r="AP2722" s="8">
        <f t="shared" si="708"/>
        <v>0.88770662653004817</v>
      </c>
      <c r="AQ2722" s="8"/>
      <c r="AR2722" s="8">
        <f t="shared" si="709"/>
        <v>89.927862423057078</v>
      </c>
      <c r="AS2722" s="8">
        <f t="shared" si="710"/>
        <v>39.138156854032246</v>
      </c>
    </row>
    <row r="2723" spans="1:45">
      <c r="A2723" s="20">
        <v>96.563133329999999</v>
      </c>
      <c r="B2723" s="20">
        <v>29.69633537</v>
      </c>
      <c r="C2723" s="20">
        <v>-253.73679709999999</v>
      </c>
      <c r="E2723" s="9">
        <f t="shared" si="714"/>
        <v>-930.30366462999996</v>
      </c>
      <c r="F2723" s="9">
        <f t="shared" si="715"/>
        <v>286.26320290000001</v>
      </c>
      <c r="I2723">
        <v>1</v>
      </c>
      <c r="J2723">
        <f t="shared" si="700"/>
        <v>0.57822289854734832</v>
      </c>
      <c r="K2723">
        <f t="shared" si="701"/>
        <v>2.843078087954749</v>
      </c>
      <c r="O2723">
        <f t="shared" si="702"/>
        <v>-0.52236569040371383</v>
      </c>
      <c r="P2723">
        <f t="shared" si="703"/>
        <v>0.16073684465115987</v>
      </c>
      <c r="Q2723">
        <f t="shared" si="704"/>
        <v>0.8374352227251014</v>
      </c>
      <c r="R2723">
        <f t="shared" si="705"/>
        <v>1</v>
      </c>
      <c r="AG2723" s="8">
        <f t="shared" si="711"/>
        <v>1.2710043124052328E-3</v>
      </c>
      <c r="AH2723" s="8">
        <f t="shared" si="712"/>
        <v>0.77571406318461444</v>
      </c>
      <c r="AI2723" s="8">
        <f t="shared" si="713"/>
        <v>0.6310832565721054</v>
      </c>
      <c r="AJ2723" s="8"/>
      <c r="AK2723" s="8"/>
      <c r="AL2723" s="8"/>
      <c r="AN2723" s="8">
        <f t="shared" si="706"/>
        <v>1</v>
      </c>
      <c r="AO2723" s="8">
        <f t="shared" si="707"/>
        <v>1.5691578323607742</v>
      </c>
      <c r="AP2723" s="8">
        <f t="shared" si="708"/>
        <v>0.88784744525499215</v>
      </c>
      <c r="AQ2723" s="8"/>
      <c r="AR2723" s="8">
        <f t="shared" si="709"/>
        <v>89.906121184169109</v>
      </c>
      <c r="AS2723" s="8">
        <f t="shared" si="710"/>
        <v>39.13008853541654</v>
      </c>
    </row>
    <row r="2724" spans="1:45">
      <c r="A2724" s="20">
        <v>96.596500000000006</v>
      </c>
      <c r="B2724" s="20">
        <v>29.212718710000001</v>
      </c>
      <c r="C2724" s="20">
        <v>-253.6415988</v>
      </c>
      <c r="E2724" s="9">
        <f t="shared" si="714"/>
        <v>-930.78728129000001</v>
      </c>
      <c r="F2724" s="9">
        <f t="shared" si="715"/>
        <v>286.3584012</v>
      </c>
      <c r="I2724">
        <v>1</v>
      </c>
      <c r="J2724">
        <f t="shared" si="700"/>
        <v>0.57845522277587225</v>
      </c>
      <c r="K2724">
        <f t="shared" si="701"/>
        <v>2.8431307084017403</v>
      </c>
      <c r="O2724">
        <f t="shared" si="702"/>
        <v>-0.52256008875322257</v>
      </c>
      <c r="P2724">
        <f t="shared" si="703"/>
        <v>0.16076656240823814</v>
      </c>
      <c r="Q2724">
        <f t="shared" si="704"/>
        <v>0.83730822643376801</v>
      </c>
      <c r="R2724">
        <f t="shared" si="705"/>
        <v>1</v>
      </c>
      <c r="AG2724" s="8">
        <f t="shared" si="711"/>
        <v>1.4527649094417394E-3</v>
      </c>
      <c r="AH2724" s="8">
        <f t="shared" si="712"/>
        <v>0.77580696616852918</v>
      </c>
      <c r="AI2724" s="8">
        <f t="shared" si="713"/>
        <v>0.63096865272254266</v>
      </c>
      <c r="AJ2724" s="8"/>
      <c r="AK2724" s="8"/>
      <c r="AL2724" s="8"/>
      <c r="AN2724" s="8">
        <f t="shared" si="706"/>
        <v>1</v>
      </c>
      <c r="AO2724" s="8">
        <f t="shared" si="707"/>
        <v>1.5689237434401184</v>
      </c>
      <c r="AP2724" s="8">
        <f t="shared" si="708"/>
        <v>0.88799517599121802</v>
      </c>
      <c r="AQ2724" s="8"/>
      <c r="AR2724" s="8">
        <f t="shared" si="709"/>
        <v>89.89270887698477</v>
      </c>
      <c r="AS2724" s="8">
        <f t="shared" si="710"/>
        <v>39.121624187726439</v>
      </c>
    </row>
    <row r="2725" spans="1:45">
      <c r="A2725" s="20">
        <v>96.629866669999998</v>
      </c>
      <c r="B2725" s="20">
        <v>28.725019920000001</v>
      </c>
      <c r="C2725" s="20">
        <v>-253.5855699</v>
      </c>
      <c r="E2725" s="9">
        <f t="shared" si="714"/>
        <v>-931.27498007999998</v>
      </c>
      <c r="F2725" s="9">
        <f t="shared" si="715"/>
        <v>286.4144301</v>
      </c>
      <c r="I2725">
        <v>1</v>
      </c>
      <c r="J2725">
        <f t="shared" si="700"/>
        <v>0.57868387232364171</v>
      </c>
      <c r="K2725">
        <f t="shared" si="701"/>
        <v>2.8432229326113703</v>
      </c>
      <c r="O2725">
        <f t="shared" si="702"/>
        <v>-0.52275789074363643</v>
      </c>
      <c r="P2725">
        <f t="shared" si="703"/>
        <v>0.1607746439668708</v>
      </c>
      <c r="Q2725">
        <f t="shared" si="704"/>
        <v>0.8371831947206001</v>
      </c>
      <c r="R2725">
        <f t="shared" si="705"/>
        <v>1</v>
      </c>
      <c r="AG2725" s="8">
        <f t="shared" si="711"/>
        <v>1.6199155852670843E-3</v>
      </c>
      <c r="AH2725" s="8">
        <f t="shared" si="712"/>
        <v>0.7759102132532103</v>
      </c>
      <c r="AI2725" s="8">
        <f t="shared" si="713"/>
        <v>0.63084127706012905</v>
      </c>
      <c r="AJ2725" s="8"/>
      <c r="AK2725" s="8"/>
      <c r="AL2725" s="8"/>
      <c r="AN2725" s="8">
        <f t="shared" si="706"/>
        <v>1.0000000000000002</v>
      </c>
      <c r="AO2725" s="8">
        <f t="shared" si="707"/>
        <v>1.5687085681805595</v>
      </c>
      <c r="AP2725" s="8">
        <f t="shared" si="708"/>
        <v>0.88815934948024433</v>
      </c>
      <c r="AQ2725" s="8"/>
      <c r="AR2725" s="8">
        <f t="shared" si="709"/>
        <v>89.880380242756402</v>
      </c>
      <c r="AS2725" s="8">
        <f t="shared" si="710"/>
        <v>39.112217739697293</v>
      </c>
    </row>
    <row r="2726" spans="1:45">
      <c r="A2726" s="20">
        <v>96.663233329999997</v>
      </c>
      <c r="B2726" s="20">
        <v>28.328818900000002</v>
      </c>
      <c r="C2726" s="20">
        <v>-253.56192379999999</v>
      </c>
      <c r="E2726" s="9">
        <f t="shared" si="714"/>
        <v>-931.67118110000001</v>
      </c>
      <c r="F2726" s="9">
        <f t="shared" si="715"/>
        <v>286.43807620000001</v>
      </c>
      <c r="I2726">
        <v>1</v>
      </c>
      <c r="J2726">
        <f t="shared" si="700"/>
        <v>0.57886653394049725</v>
      </c>
      <c r="K2726">
        <f t="shared" si="701"/>
        <v>2.8433192350179439</v>
      </c>
      <c r="O2726">
        <f t="shared" si="702"/>
        <v>-0.52291953162798388</v>
      </c>
      <c r="P2726">
        <f t="shared" si="703"/>
        <v>0.16076923670653703</v>
      </c>
      <c r="Q2726">
        <f t="shared" si="704"/>
        <v>0.83708327899365398</v>
      </c>
      <c r="R2726">
        <f t="shared" si="705"/>
        <v>1</v>
      </c>
      <c r="AG2726" s="8">
        <f t="shared" si="711"/>
        <v>1.7468687726470145E-3</v>
      </c>
      <c r="AH2726" s="8">
        <f t="shared" si="712"/>
        <v>0.77599930550331031</v>
      </c>
      <c r="AI2726" s="8">
        <f t="shared" si="713"/>
        <v>0.63073134241757123</v>
      </c>
      <c r="AJ2726" s="8"/>
      <c r="AK2726" s="8"/>
      <c r="AL2726" s="8"/>
      <c r="AN2726" s="8">
        <f t="shared" si="706"/>
        <v>1.0000000000000002</v>
      </c>
      <c r="AO2726" s="8">
        <f t="shared" si="707"/>
        <v>1.5685452090303744</v>
      </c>
      <c r="AP2726" s="8">
        <f t="shared" si="708"/>
        <v>0.8883010257596613</v>
      </c>
      <c r="AQ2726" s="8"/>
      <c r="AR2726" s="8">
        <f t="shared" si="709"/>
        <v>89.871020452905952</v>
      </c>
      <c r="AS2726" s="8">
        <f t="shared" si="710"/>
        <v>39.104100286829585</v>
      </c>
    </row>
    <row r="2727" spans="1:45">
      <c r="A2727" s="20">
        <v>96.696600000000004</v>
      </c>
      <c r="B2727" s="20">
        <v>27.69117387</v>
      </c>
      <c r="C2727" s="20">
        <v>-253.49456169999999</v>
      </c>
      <c r="E2727" s="9">
        <f t="shared" si="714"/>
        <v>-932.30882612999994</v>
      </c>
      <c r="F2727" s="9">
        <f t="shared" si="715"/>
        <v>286.50543830000004</v>
      </c>
      <c r="I2727">
        <v>1</v>
      </c>
      <c r="J2727">
        <f t="shared" si="700"/>
        <v>0.57916450299452527</v>
      </c>
      <c r="K2727">
        <f t="shared" si="701"/>
        <v>2.8434453422053418</v>
      </c>
      <c r="O2727">
        <f t="shared" si="702"/>
        <v>-0.52317819928122944</v>
      </c>
      <c r="P2727">
        <f t="shared" si="703"/>
        <v>0.16077655288996751</v>
      </c>
      <c r="Q2727">
        <f t="shared" si="704"/>
        <v>0.83692023027148144</v>
      </c>
      <c r="R2727">
        <f t="shared" si="705"/>
        <v>0.99999999999999989</v>
      </c>
      <c r="AG2727" s="8">
        <f t="shared" si="711"/>
        <v>1.9629149883310104E-3</v>
      </c>
      <c r="AH2727" s="8">
        <f t="shared" si="712"/>
        <v>0.77613552838394684</v>
      </c>
      <c r="AI2727" s="8">
        <f t="shared" si="713"/>
        <v>0.6305630726144057</v>
      </c>
      <c r="AJ2727" s="8"/>
      <c r="AK2727" s="8"/>
      <c r="AL2727" s="8"/>
      <c r="AN2727" s="8">
        <f t="shared" si="706"/>
        <v>1</v>
      </c>
      <c r="AO2727" s="8">
        <f t="shared" si="707"/>
        <v>1.5682672442681471</v>
      </c>
      <c r="AP2727" s="8">
        <f t="shared" si="708"/>
        <v>0.88851784883015139</v>
      </c>
      <c r="AQ2727" s="8"/>
      <c r="AR2727" s="8">
        <f t="shared" si="709"/>
        <v>89.855094245176971</v>
      </c>
      <c r="AS2727" s="8">
        <f t="shared" si="710"/>
        <v>39.091677239989437</v>
      </c>
    </row>
    <row r="2728" spans="1:45">
      <c r="A2728" s="20">
        <v>96.729966669999996</v>
      </c>
      <c r="B2728" s="20">
        <v>26.69377016</v>
      </c>
      <c r="C2728" s="20">
        <v>-253.5001848</v>
      </c>
      <c r="E2728" s="9">
        <f t="shared" si="714"/>
        <v>-933.30622984000001</v>
      </c>
      <c r="F2728" s="9">
        <f t="shared" si="715"/>
        <v>286.4998152</v>
      </c>
      <c r="I2728">
        <v>1</v>
      </c>
      <c r="J2728">
        <f t="shared" si="700"/>
        <v>0.57961495788097228</v>
      </c>
      <c r="K2728">
        <f t="shared" si="701"/>
        <v>2.8437509502199338</v>
      </c>
      <c r="O2728">
        <f t="shared" si="702"/>
        <v>-0.52358765286754261</v>
      </c>
      <c r="P2728">
        <f t="shared" si="703"/>
        <v>0.16072727363372377</v>
      </c>
      <c r="Q2728">
        <f t="shared" si="704"/>
        <v>0.83667360020197112</v>
      </c>
      <c r="R2728">
        <f t="shared" si="705"/>
        <v>1</v>
      </c>
      <c r="AG2728" s="8">
        <f t="shared" si="711"/>
        <v>2.2560471808305005E-3</v>
      </c>
      <c r="AH2728" s="8">
        <f t="shared" si="712"/>
        <v>0.77637508745408468</v>
      </c>
      <c r="AI2728" s="8">
        <f t="shared" si="713"/>
        <v>0.63026711308125571</v>
      </c>
      <c r="AJ2728" s="8"/>
      <c r="AK2728" s="8"/>
      <c r="AL2728" s="8"/>
      <c r="AN2728" s="8">
        <f t="shared" si="706"/>
        <v>1.0000000000000002</v>
      </c>
      <c r="AO2728" s="8">
        <f t="shared" si="707"/>
        <v>1.567890462262113</v>
      </c>
      <c r="AP2728" s="8">
        <f t="shared" si="708"/>
        <v>0.88889911312360026</v>
      </c>
      <c r="AQ2728" s="8"/>
      <c r="AR2728" s="8">
        <f t="shared" si="709"/>
        <v>89.83350622643475</v>
      </c>
      <c r="AS2728" s="8">
        <f t="shared" si="710"/>
        <v>39.069832405095781</v>
      </c>
    </row>
    <row r="2729" spans="1:45">
      <c r="A2729" s="20">
        <v>96.763333329999995</v>
      </c>
      <c r="B2729" s="20">
        <v>26.12419921</v>
      </c>
      <c r="C2729" s="20">
        <v>-253.47794400000001</v>
      </c>
      <c r="E2729" s="9">
        <f t="shared" si="714"/>
        <v>-933.87580078999997</v>
      </c>
      <c r="F2729" s="9">
        <f t="shared" si="715"/>
        <v>286.52205600000002</v>
      </c>
      <c r="I2729">
        <v>1</v>
      </c>
      <c r="J2729">
        <f t="shared" si="700"/>
        <v>0.57987562434184015</v>
      </c>
      <c r="K2729">
        <f t="shared" si="701"/>
        <v>2.8439002921388581</v>
      </c>
      <c r="O2729">
        <f t="shared" si="702"/>
        <v>-0.52382013268966299</v>
      </c>
      <c r="P2729">
        <f t="shared" si="703"/>
        <v>0.16071304263957994</v>
      </c>
      <c r="Q2729">
        <f t="shared" si="704"/>
        <v>0.83653080428308935</v>
      </c>
      <c r="R2729">
        <f t="shared" si="705"/>
        <v>1</v>
      </c>
      <c r="AG2729" s="8">
        <f t="shared" si="711"/>
        <v>2.4335990721847667E-3</v>
      </c>
      <c r="AH2729" s="8">
        <f t="shared" si="712"/>
        <v>0.77650561774183235</v>
      </c>
      <c r="AI2729" s="8">
        <f t="shared" si="713"/>
        <v>0.63010562861391051</v>
      </c>
      <c r="AJ2729" s="8"/>
      <c r="AK2729" s="8"/>
      <c r="AL2729" s="8"/>
      <c r="AN2729" s="8">
        <f t="shared" si="706"/>
        <v>1.0000000000000002</v>
      </c>
      <c r="AO2729" s="8">
        <f t="shared" si="707"/>
        <v>1.5676622978209123</v>
      </c>
      <c r="AP2729" s="8">
        <f t="shared" si="708"/>
        <v>0.8891070926918857</v>
      </c>
      <c r="AQ2729" s="8"/>
      <c r="AR2729" s="8">
        <f t="shared" si="709"/>
        <v>89.820433366918991</v>
      </c>
      <c r="AS2729" s="8">
        <f t="shared" si="710"/>
        <v>39.057916053608068</v>
      </c>
    </row>
    <row r="2730" spans="1:45">
      <c r="A2730" s="20">
        <v>96.796700000000001</v>
      </c>
      <c r="B2730" s="20">
        <v>25.684747770000001</v>
      </c>
      <c r="C2730" s="20">
        <v>-253.29271399999999</v>
      </c>
      <c r="E2730" s="9">
        <f t="shared" si="714"/>
        <v>-934.31525222999994</v>
      </c>
      <c r="F2730" s="9">
        <f t="shared" si="715"/>
        <v>286.70728600000001</v>
      </c>
      <c r="I2730">
        <v>1</v>
      </c>
      <c r="J2730">
        <f t="shared" si="700"/>
        <v>0.58009999552398328</v>
      </c>
      <c r="K2730">
        <f t="shared" si="701"/>
        <v>2.8438509885315577</v>
      </c>
      <c r="O2730">
        <f t="shared" si="702"/>
        <v>-0.5239916302989146</v>
      </c>
      <c r="P2730">
        <f t="shared" si="703"/>
        <v>0.16079392672991996</v>
      </c>
      <c r="Q2730">
        <f t="shared" si="704"/>
        <v>0.8364078457926245</v>
      </c>
      <c r="R2730">
        <f t="shared" si="705"/>
        <v>1</v>
      </c>
      <c r="AG2730" s="8">
        <f t="shared" si="711"/>
        <v>2.6381194748840153E-3</v>
      </c>
      <c r="AH2730" s="8">
        <f t="shared" si="712"/>
        <v>0.77656579221628175</v>
      </c>
      <c r="AI2730" s="8">
        <f t="shared" si="713"/>
        <v>0.63003064265568476</v>
      </c>
      <c r="AJ2730" s="8"/>
      <c r="AK2730" s="8"/>
      <c r="AL2730" s="8"/>
      <c r="AN2730" s="8">
        <f t="shared" si="706"/>
        <v>1.0000000000000002</v>
      </c>
      <c r="AO2730" s="8">
        <f t="shared" si="707"/>
        <v>1.5673991782817778</v>
      </c>
      <c r="AP2730" s="8">
        <f t="shared" si="708"/>
        <v>0.88920365690291814</v>
      </c>
      <c r="AQ2730" s="8"/>
      <c r="AR2730" s="8">
        <f t="shared" si="709"/>
        <v>89.805357727819157</v>
      </c>
      <c r="AS2730" s="8">
        <f t="shared" si="710"/>
        <v>39.052383331863901</v>
      </c>
    </row>
    <row r="2731" spans="1:45">
      <c r="A2731" s="20">
        <v>96.830066669999994</v>
      </c>
      <c r="B2731" s="20">
        <v>24.838981629999999</v>
      </c>
      <c r="C2731" s="20">
        <v>-253.29757359999999</v>
      </c>
      <c r="E2731" s="9">
        <f t="shared" si="714"/>
        <v>-935.16101836999997</v>
      </c>
      <c r="F2731" s="9">
        <f t="shared" si="715"/>
        <v>286.70242640000004</v>
      </c>
      <c r="I2731">
        <v>1</v>
      </c>
      <c r="J2731">
        <f t="shared" si="700"/>
        <v>0.58048155509189348</v>
      </c>
      <c r="K2731">
        <f t="shared" si="701"/>
        <v>2.8441094033183312</v>
      </c>
      <c r="O2731">
        <f t="shared" si="702"/>
        <v>-0.52433824810102858</v>
      </c>
      <c r="P2731">
        <f t="shared" si="703"/>
        <v>0.16075204700781484</v>
      </c>
      <c r="Q2731">
        <f t="shared" si="704"/>
        <v>0.8361986492222655</v>
      </c>
      <c r="R2731">
        <f t="shared" si="705"/>
        <v>1</v>
      </c>
      <c r="AG2731" s="8">
        <f t="shared" si="711"/>
        <v>2.8863421050562832E-3</v>
      </c>
      <c r="AH2731" s="8">
        <f t="shared" si="712"/>
        <v>0.77676844377373233</v>
      </c>
      <c r="AI2731" s="8">
        <f t="shared" si="713"/>
        <v>0.62977968670526896</v>
      </c>
      <c r="AJ2731" s="8"/>
      <c r="AK2731" s="8"/>
      <c r="AL2731" s="8"/>
      <c r="AN2731" s="8">
        <f t="shared" si="706"/>
        <v>1</v>
      </c>
      <c r="AO2731" s="8">
        <f t="shared" si="707"/>
        <v>1.5670805105255932</v>
      </c>
      <c r="AP2731" s="8">
        <f t="shared" si="708"/>
        <v>0.88952677391418167</v>
      </c>
      <c r="AQ2731" s="8"/>
      <c r="AR2731" s="8">
        <f t="shared" si="709"/>
        <v>89.787099410322867</v>
      </c>
      <c r="AS2731" s="8">
        <f t="shared" si="710"/>
        <v>39.033870090829616</v>
      </c>
    </row>
    <row r="2732" spans="1:45">
      <c r="A2732" s="20">
        <v>96.863433330000007</v>
      </c>
      <c r="B2732" s="20">
        <v>24.312288639999998</v>
      </c>
      <c r="C2732" s="20">
        <v>-252.9588593</v>
      </c>
      <c r="E2732" s="9">
        <f t="shared" si="714"/>
        <v>-935.68771135999998</v>
      </c>
      <c r="F2732" s="9">
        <f t="shared" si="715"/>
        <v>287.04114070000003</v>
      </c>
      <c r="I2732">
        <v>1</v>
      </c>
      <c r="J2732">
        <f t="shared" si="700"/>
        <v>0.58076641326028222</v>
      </c>
      <c r="K2732">
        <f t="shared" si="701"/>
        <v>2.8439362644749719</v>
      </c>
      <c r="O2732">
        <f t="shared" si="702"/>
        <v>-0.52453811014627616</v>
      </c>
      <c r="P2732">
        <f t="shared" si="703"/>
        <v>0.16091268021268351</v>
      </c>
      <c r="Q2732">
        <f t="shared" si="704"/>
        <v>0.8360423914796089</v>
      </c>
      <c r="R2732">
        <f t="shared" si="705"/>
        <v>1</v>
      </c>
      <c r="AG2732" s="8">
        <f t="shared" si="711"/>
        <v>3.1781796458505429E-3</v>
      </c>
      <c r="AH2732" s="8">
        <f t="shared" si="712"/>
        <v>0.77681226186903141</v>
      </c>
      <c r="AI2732" s="8">
        <f t="shared" si="713"/>
        <v>0.6297242324891571</v>
      </c>
      <c r="AJ2732" s="8"/>
      <c r="AK2732" s="8"/>
      <c r="AL2732" s="8"/>
      <c r="AN2732" s="8">
        <f t="shared" si="706"/>
        <v>0.99999999999999989</v>
      </c>
      <c r="AO2732" s="8">
        <f t="shared" si="707"/>
        <v>1.5667050397889557</v>
      </c>
      <c r="AP2732" s="8">
        <f t="shared" si="708"/>
        <v>0.88959816227837951</v>
      </c>
      <c r="AQ2732" s="8"/>
      <c r="AR2732" s="8">
        <f t="shared" si="709"/>
        <v>89.765586521782879</v>
      </c>
      <c r="AS2732" s="8">
        <f t="shared" si="710"/>
        <v>39.029779838854736</v>
      </c>
    </row>
    <row r="2733" spans="1:45">
      <c r="A2733" s="20">
        <v>96.896799999999999</v>
      </c>
      <c r="B2733" s="20">
        <v>23.744067210000001</v>
      </c>
      <c r="C2733" s="20">
        <v>-252.65377359999999</v>
      </c>
      <c r="E2733" s="9">
        <f t="shared" si="714"/>
        <v>-936.25593278999997</v>
      </c>
      <c r="F2733" s="9">
        <f t="shared" si="715"/>
        <v>287.34622639999998</v>
      </c>
      <c r="I2733">
        <v>1</v>
      </c>
      <c r="J2733">
        <f t="shared" si="700"/>
        <v>0.5810652688069009</v>
      </c>
      <c r="K2733">
        <f t="shared" si="701"/>
        <v>2.8438086076880258</v>
      </c>
      <c r="O2733">
        <f t="shared" si="702"/>
        <v>-0.52475640034767623</v>
      </c>
      <c r="P2733">
        <f t="shared" si="703"/>
        <v>0.16105294090881186</v>
      </c>
      <c r="Q2733">
        <f t="shared" si="704"/>
        <v>0.83587838261243008</v>
      </c>
      <c r="R2733">
        <f t="shared" si="705"/>
        <v>1</v>
      </c>
      <c r="AG2733" s="8">
        <f t="shared" si="711"/>
        <v>3.4686697172339742E-3</v>
      </c>
      <c r="AH2733" s="8">
        <f t="shared" si="712"/>
        <v>0.77687396600232383</v>
      </c>
      <c r="AI2733" s="8">
        <f t="shared" si="713"/>
        <v>0.62964657489595943</v>
      </c>
      <c r="AJ2733" s="8"/>
      <c r="AK2733" s="8"/>
      <c r="AL2733" s="8"/>
      <c r="AN2733" s="8">
        <f t="shared" si="706"/>
        <v>1.0000000000000002</v>
      </c>
      <c r="AO2733" s="8">
        <f t="shared" si="707"/>
        <v>1.5663314498398917</v>
      </c>
      <c r="AP2733" s="8">
        <f t="shared" si="708"/>
        <v>0.88969812696846928</v>
      </c>
      <c r="AQ2733" s="8"/>
      <c r="AR2733" s="8">
        <f t="shared" si="709"/>
        <v>89.744181394432999</v>
      </c>
      <c r="AS2733" s="8">
        <f t="shared" si="710"/>
        <v>39.024052284012264</v>
      </c>
    </row>
    <row r="2734" spans="1:45">
      <c r="A2734" s="20">
        <v>96.930166670000006</v>
      </c>
      <c r="B2734" s="20">
        <v>23.039694699999998</v>
      </c>
      <c r="C2734" s="20">
        <v>-252.6507512</v>
      </c>
      <c r="E2734" s="9">
        <f t="shared" si="714"/>
        <v>-936.96030529999996</v>
      </c>
      <c r="F2734" s="9">
        <f t="shared" si="715"/>
        <v>287.3492488</v>
      </c>
      <c r="I2734">
        <v>1</v>
      </c>
      <c r="J2734">
        <f t="shared" si="700"/>
        <v>0.58138362819361733</v>
      </c>
      <c r="K2734">
        <f t="shared" si="701"/>
        <v>2.8440165346934911</v>
      </c>
      <c r="O2734">
        <f t="shared" si="702"/>
        <v>-0.5250442638642927</v>
      </c>
      <c r="P2734">
        <f t="shared" si="703"/>
        <v>0.16102184260607189</v>
      </c>
      <c r="Q2734">
        <f t="shared" si="704"/>
        <v>0.83570358811419998</v>
      </c>
      <c r="R2734">
        <f t="shared" si="705"/>
        <v>1</v>
      </c>
      <c r="AG2734" s="8">
        <f t="shared" si="711"/>
        <v>3.6779414060881255E-3</v>
      </c>
      <c r="AH2734" s="8">
        <f t="shared" si="712"/>
        <v>0.77704064848733956</v>
      </c>
      <c r="AI2734" s="8">
        <f t="shared" si="713"/>
        <v>0.62943967411133872</v>
      </c>
      <c r="AJ2734" s="8"/>
      <c r="AK2734" s="8"/>
      <c r="AL2734" s="8"/>
      <c r="AN2734" s="8">
        <f t="shared" si="706"/>
        <v>1</v>
      </c>
      <c r="AO2734" s="8">
        <f t="shared" si="707"/>
        <v>1.5660630944383043</v>
      </c>
      <c r="AP2734" s="8">
        <f t="shared" si="708"/>
        <v>0.8899644203561311</v>
      </c>
      <c r="AQ2734" s="8"/>
      <c r="AR2734" s="8">
        <f t="shared" si="709"/>
        <v>89.728805762512508</v>
      </c>
      <c r="AS2734" s="8">
        <f t="shared" si="710"/>
        <v>39.008794796787001</v>
      </c>
    </row>
    <row r="2735" spans="1:45">
      <c r="A2735" s="20">
        <v>96.963533330000004</v>
      </c>
      <c r="B2735" s="20">
        <v>22.59881983</v>
      </c>
      <c r="C2735" s="20">
        <v>-252.6609593</v>
      </c>
      <c r="E2735" s="9">
        <f t="shared" si="714"/>
        <v>-937.40118016999998</v>
      </c>
      <c r="F2735" s="9">
        <f t="shared" si="715"/>
        <v>287.3390407</v>
      </c>
      <c r="I2735">
        <v>1</v>
      </c>
      <c r="J2735">
        <f t="shared" si="700"/>
        <v>0.58158116277490479</v>
      </c>
      <c r="K2735">
        <f t="shared" si="701"/>
        <v>2.8441583322612987</v>
      </c>
      <c r="O2735">
        <f t="shared" si="702"/>
        <v>-0.52522491278271621</v>
      </c>
      <c r="P2735">
        <f t="shared" si="703"/>
        <v>0.16099576764279053</v>
      </c>
      <c r="Q2735">
        <f t="shared" si="704"/>
        <v>0.83559508961787032</v>
      </c>
      <c r="R2735">
        <f t="shared" si="705"/>
        <v>1</v>
      </c>
      <c r="AG2735" s="8">
        <f t="shared" si="711"/>
        <v>3.8040240016596338E-3</v>
      </c>
      <c r="AH2735" s="8">
        <f t="shared" si="712"/>
        <v>0.77714780943236583</v>
      </c>
      <c r="AI2735" s="8">
        <f t="shared" si="713"/>
        <v>0.62930661183231673</v>
      </c>
      <c r="AJ2735" s="8"/>
      <c r="AK2735" s="8"/>
      <c r="AL2735" s="8"/>
      <c r="AN2735" s="8">
        <f t="shared" si="706"/>
        <v>1</v>
      </c>
      <c r="AO2735" s="8">
        <f t="shared" si="707"/>
        <v>1.5659015132536569</v>
      </c>
      <c r="AP2735" s="8">
        <f t="shared" si="708"/>
        <v>0.89013564892977937</v>
      </c>
      <c r="AQ2735" s="8"/>
      <c r="AR2735" s="8">
        <f t="shared" si="709"/>
        <v>89.719547842583481</v>
      </c>
      <c r="AS2735" s="8">
        <f t="shared" si="710"/>
        <v>38.998984122184908</v>
      </c>
    </row>
    <row r="2736" spans="1:45">
      <c r="A2736" s="20">
        <v>96.996899999999997</v>
      </c>
      <c r="B2736" s="20">
        <v>21.62692122</v>
      </c>
      <c r="C2736" s="20">
        <v>-252.53420310000001</v>
      </c>
      <c r="E2736" s="9">
        <f t="shared" si="714"/>
        <v>-938.37307878000001</v>
      </c>
      <c r="F2736" s="9">
        <f t="shared" si="715"/>
        <v>287.46579689999999</v>
      </c>
      <c r="I2736">
        <v>1</v>
      </c>
      <c r="J2736">
        <f t="shared" si="700"/>
        <v>0.58203709291541983</v>
      </c>
      <c r="K2736">
        <f t="shared" si="701"/>
        <v>2.8443250726852791</v>
      </c>
      <c r="O2736">
        <f t="shared" si="702"/>
        <v>-0.5256159590450673</v>
      </c>
      <c r="P2736">
        <f t="shared" si="703"/>
        <v>0.16101976276503169</v>
      </c>
      <c r="Q2736">
        <f t="shared" si="704"/>
        <v>0.83534453945436615</v>
      </c>
      <c r="R2736">
        <f t="shared" si="705"/>
        <v>1</v>
      </c>
      <c r="AG2736" s="8">
        <f t="shared" si="711"/>
        <v>4.1417691315234206E-3</v>
      </c>
      <c r="AH2736" s="8">
        <f t="shared" si="712"/>
        <v>0.77734790442653234</v>
      </c>
      <c r="AI2736" s="8">
        <f t="shared" si="713"/>
        <v>0.62905729566720714</v>
      </c>
      <c r="AJ2736" s="8"/>
      <c r="AK2736" s="8"/>
      <c r="AL2736" s="8"/>
      <c r="AN2736" s="8">
        <f t="shared" si="706"/>
        <v>1.0000000000000002</v>
      </c>
      <c r="AO2736" s="8">
        <f t="shared" si="707"/>
        <v>1.5654683006744505</v>
      </c>
      <c r="AP2736" s="8">
        <f t="shared" si="708"/>
        <v>0.89045641263208941</v>
      </c>
      <c r="AQ2736" s="8"/>
      <c r="AR2736" s="8">
        <f t="shared" si="709"/>
        <v>89.694726590162986</v>
      </c>
      <c r="AS2736" s="8">
        <f t="shared" si="710"/>
        <v>38.980605715821554</v>
      </c>
    </row>
    <row r="2737" spans="1:45">
      <c r="A2737" s="20">
        <v>97.030266670000003</v>
      </c>
      <c r="B2737" s="20">
        <v>21.634925079999999</v>
      </c>
      <c r="C2737" s="20">
        <v>-252.53781799999999</v>
      </c>
      <c r="E2737" s="9">
        <f t="shared" si="714"/>
        <v>-938.36507491999998</v>
      </c>
      <c r="F2737" s="9">
        <f t="shared" si="715"/>
        <v>287.46218199999998</v>
      </c>
      <c r="I2737">
        <v>1</v>
      </c>
      <c r="J2737">
        <f t="shared" si="700"/>
        <v>0.58203298406145954</v>
      </c>
      <c r="K2737">
        <f t="shared" si="701"/>
        <v>2.8443262057007428</v>
      </c>
      <c r="O2737">
        <f t="shared" si="702"/>
        <v>-0.52561285970797988</v>
      </c>
      <c r="P2737">
        <f t="shared" si="703"/>
        <v>0.16101816188310006</v>
      </c>
      <c r="Q2737">
        <f t="shared" si="704"/>
        <v>0.83534679819425128</v>
      </c>
      <c r="R2737">
        <f t="shared" si="705"/>
        <v>1</v>
      </c>
      <c r="AG2737" s="8">
        <f t="shared" si="711"/>
        <v>4.1379565072499069E-3</v>
      </c>
      <c r="AH2737" s="8">
        <f t="shared" si="712"/>
        <v>0.77734687650116996</v>
      </c>
      <c r="AI2737" s="8">
        <f t="shared" si="713"/>
        <v>0.62905859099913664</v>
      </c>
      <c r="AJ2737" s="8"/>
      <c r="AK2737" s="8"/>
      <c r="AL2737" s="8"/>
      <c r="AN2737" s="8">
        <f t="shared" si="706"/>
        <v>1</v>
      </c>
      <c r="AO2737" s="8">
        <f t="shared" si="707"/>
        <v>1.5654731981527155</v>
      </c>
      <c r="AP2737" s="8">
        <f t="shared" si="708"/>
        <v>0.89045474630687027</v>
      </c>
      <c r="AQ2737" s="8"/>
      <c r="AR2737" s="8">
        <f t="shared" si="709"/>
        <v>89.695007194997814</v>
      </c>
      <c r="AS2737" s="8">
        <f t="shared" si="710"/>
        <v>38.980701189223907</v>
      </c>
    </row>
    <row r="2738" spans="1:45">
      <c r="A2738" s="20">
        <v>97.063633330000002</v>
      </c>
      <c r="B2738" s="20">
        <v>20.637198179999999</v>
      </c>
      <c r="C2738" s="20">
        <v>-252.35601249999999</v>
      </c>
      <c r="E2738" s="9">
        <f t="shared" si="714"/>
        <v>-939.36280181999996</v>
      </c>
      <c r="F2738" s="9">
        <f t="shared" si="715"/>
        <v>287.64398749999998</v>
      </c>
      <c r="I2738">
        <v>1</v>
      </c>
      <c r="J2738">
        <f t="shared" si="700"/>
        <v>0.58250789778077783</v>
      </c>
      <c r="K2738">
        <f t="shared" si="701"/>
        <v>2.8444467352622773</v>
      </c>
      <c r="O2738">
        <f t="shared" si="702"/>
        <v>-0.52601153596243877</v>
      </c>
      <c r="P2738">
        <f t="shared" si="703"/>
        <v>0.1610709465843084</v>
      </c>
      <c r="Q2738">
        <f t="shared" si="704"/>
        <v>0.83508563285502102</v>
      </c>
      <c r="R2738">
        <f t="shared" si="705"/>
        <v>1</v>
      </c>
      <c r="AG2738" s="8">
        <f t="shared" si="711"/>
        <v>4.5052070086897822E-3</v>
      </c>
      <c r="AH2738" s="8">
        <f t="shared" si="712"/>
        <v>0.77753955828586885</v>
      </c>
      <c r="AI2738" s="8">
        <f t="shared" si="713"/>
        <v>0.62881788970291308</v>
      </c>
      <c r="AJ2738" s="8"/>
      <c r="AK2738" s="8"/>
      <c r="AL2738" s="8"/>
      <c r="AN2738" s="8">
        <f t="shared" si="706"/>
        <v>1</v>
      </c>
      <c r="AO2738" s="8">
        <f t="shared" si="707"/>
        <v>1.565002207968943</v>
      </c>
      <c r="AP2738" s="8">
        <f t="shared" si="708"/>
        <v>0.89076434778461366</v>
      </c>
      <c r="AQ2738" s="8"/>
      <c r="AR2738" s="8">
        <f t="shared" si="709"/>
        <v>89.668021445275556</v>
      </c>
      <c r="AS2738" s="8">
        <f t="shared" si="710"/>
        <v>38.962962331218193</v>
      </c>
    </row>
    <row r="2739" spans="1:45">
      <c r="A2739" s="20">
        <v>97.096999999999994</v>
      </c>
      <c r="B2739" s="20">
        <v>20.416046349999998</v>
      </c>
      <c r="C2739" s="20">
        <v>-252.3753658</v>
      </c>
      <c r="E2739" s="9">
        <f t="shared" si="714"/>
        <v>-939.58395365000001</v>
      </c>
      <c r="F2739" s="9">
        <f t="shared" si="715"/>
        <v>287.6246342</v>
      </c>
      <c r="I2739">
        <v>1</v>
      </c>
      <c r="J2739">
        <f t="shared" si="700"/>
        <v>0.58260489635106272</v>
      </c>
      <c r="K2739">
        <f t="shared" si="701"/>
        <v>2.8445314644246782</v>
      </c>
      <c r="O2739">
        <f t="shared" si="702"/>
        <v>-0.52610263329395668</v>
      </c>
      <c r="P2739">
        <f t="shared" si="703"/>
        <v>0.16105008697200307</v>
      </c>
      <c r="Q2739">
        <f t="shared" si="704"/>
        <v>0.8350322680755965</v>
      </c>
      <c r="R2739">
        <f t="shared" si="705"/>
        <v>1</v>
      </c>
      <c r="AG2739" s="8">
        <f t="shared" si="711"/>
        <v>4.5626462417189262E-3</v>
      </c>
      <c r="AH2739" s="8">
        <f t="shared" si="712"/>
        <v>0.77759658011041211</v>
      </c>
      <c r="AI2739" s="8">
        <f t="shared" si="713"/>
        <v>0.6287469609150127</v>
      </c>
      <c r="AJ2739" s="8"/>
      <c r="AK2739" s="8"/>
      <c r="AL2739" s="8"/>
      <c r="AN2739" s="8">
        <f t="shared" si="706"/>
        <v>1</v>
      </c>
      <c r="AO2739" s="8">
        <f t="shared" si="707"/>
        <v>1.5649287677070687</v>
      </c>
      <c r="AP2739" s="8">
        <f t="shared" si="708"/>
        <v>0.8908555649845904</v>
      </c>
      <c r="AQ2739" s="8"/>
      <c r="AR2739" s="8">
        <f t="shared" si="709"/>
        <v>89.663813628223835</v>
      </c>
      <c r="AS2739" s="8">
        <f t="shared" si="710"/>
        <v>38.957735970640528</v>
      </c>
    </row>
    <row r="2740" spans="1:45">
      <c r="A2740" s="20">
        <v>97.130366670000001</v>
      </c>
      <c r="B2740" s="20">
        <v>19.661818969999999</v>
      </c>
      <c r="C2740" s="20">
        <v>-252.22908630000001</v>
      </c>
      <c r="E2740" s="9">
        <f t="shared" si="714"/>
        <v>-940.33818102999999</v>
      </c>
      <c r="F2740" s="9">
        <f t="shared" si="715"/>
        <v>287.77091369999999</v>
      </c>
      <c r="I2740">
        <v>1</v>
      </c>
      <c r="J2740">
        <f t="shared" si="700"/>
        <v>0.58296489279790564</v>
      </c>
      <c r="K2740">
        <f t="shared" si="701"/>
        <v>2.8446137295360487</v>
      </c>
      <c r="O2740">
        <f t="shared" si="702"/>
        <v>-0.52640329570018807</v>
      </c>
      <c r="P2740">
        <f t="shared" si="703"/>
        <v>0.16109476402671091</v>
      </c>
      <c r="Q2740">
        <f t="shared" si="704"/>
        <v>0.83483414357533237</v>
      </c>
      <c r="R2740">
        <f t="shared" si="705"/>
        <v>1</v>
      </c>
      <c r="AG2740" s="8">
        <f t="shared" si="711"/>
        <v>4.8436327474020713E-3</v>
      </c>
      <c r="AH2740" s="8">
        <f t="shared" si="712"/>
        <v>0.77773986072167844</v>
      </c>
      <c r="AI2740" s="8">
        <f t="shared" si="713"/>
        <v>0.62856761630427049</v>
      </c>
      <c r="AJ2740" s="8"/>
      <c r="AK2740" s="8"/>
      <c r="AL2740" s="8"/>
      <c r="AN2740" s="8">
        <f t="shared" si="706"/>
        <v>1</v>
      </c>
      <c r="AO2740" s="8">
        <f t="shared" si="707"/>
        <v>1.5645685758823504</v>
      </c>
      <c r="AP2740" s="8">
        <f t="shared" si="708"/>
        <v>0.89108617917536725</v>
      </c>
      <c r="AQ2740" s="8"/>
      <c r="AR2740" s="8">
        <f t="shared" si="709"/>
        <v>89.643176156852363</v>
      </c>
      <c r="AS2740" s="8">
        <f t="shared" si="710"/>
        <v>38.944522750813192</v>
      </c>
    </row>
    <row r="2741" spans="1:45">
      <c r="A2741" s="20">
        <v>97.163733329999999</v>
      </c>
      <c r="B2741" s="20">
        <v>18.757732600000001</v>
      </c>
      <c r="C2741" s="20">
        <v>-251.93544900000001</v>
      </c>
      <c r="E2741" s="9">
        <f t="shared" si="714"/>
        <v>-941.24226739999995</v>
      </c>
      <c r="F2741" s="9">
        <f t="shared" si="715"/>
        <v>288.06455099999999</v>
      </c>
      <c r="I2741">
        <v>1</v>
      </c>
      <c r="J2741">
        <f t="shared" si="700"/>
        <v>0.58341249526304817</v>
      </c>
      <c r="K2741">
        <f t="shared" si="701"/>
        <v>2.8445972534102029</v>
      </c>
      <c r="O2741">
        <f t="shared" si="702"/>
        <v>-0.52675790308403825</v>
      </c>
      <c r="P2741">
        <f t="shared" si="703"/>
        <v>0.16121277602285994</v>
      </c>
      <c r="Q2741">
        <f t="shared" si="704"/>
        <v>0.83458765410561286</v>
      </c>
      <c r="R2741">
        <f t="shared" si="705"/>
        <v>1</v>
      </c>
      <c r="AG2741" s="8">
        <f t="shared" si="711"/>
        <v>5.2277044895067126E-3</v>
      </c>
      <c r="AH2741" s="8">
        <f t="shared" si="712"/>
        <v>0.7778829291206717</v>
      </c>
      <c r="AI2741" s="8">
        <f t="shared" si="713"/>
        <v>0.6283874757571275</v>
      </c>
      <c r="AJ2741" s="8"/>
      <c r="AK2741" s="8"/>
      <c r="AL2741" s="8"/>
      <c r="AN2741" s="8">
        <f t="shared" si="706"/>
        <v>1</v>
      </c>
      <c r="AO2741" s="8">
        <f t="shared" si="707"/>
        <v>1.5640760021877138</v>
      </c>
      <c r="AP2741" s="8">
        <f t="shared" si="708"/>
        <v>0.89131777357846653</v>
      </c>
      <c r="AQ2741" s="8"/>
      <c r="AR2741" s="8">
        <f t="shared" si="709"/>
        <v>89.614953763050522</v>
      </c>
      <c r="AS2741" s="8">
        <f t="shared" si="710"/>
        <v>38.931253368956746</v>
      </c>
    </row>
    <row r="2742" spans="1:45">
      <c r="A2742" s="20">
        <v>97.197100000000006</v>
      </c>
      <c r="B2742" s="20">
        <v>18.163441120000002</v>
      </c>
      <c r="C2742" s="20">
        <v>-251.7521739</v>
      </c>
      <c r="E2742" s="9">
        <f t="shared" si="714"/>
        <v>-941.83655887999998</v>
      </c>
      <c r="F2742" s="9">
        <f t="shared" si="715"/>
        <v>288.2478261</v>
      </c>
      <c r="I2742">
        <v>1</v>
      </c>
      <c r="J2742">
        <f t="shared" si="700"/>
        <v>0.58370523782767914</v>
      </c>
      <c r="K2742">
        <f t="shared" si="701"/>
        <v>2.8445959002165448</v>
      </c>
      <c r="O2742">
        <f t="shared" si="702"/>
        <v>-0.5269912853136014</v>
      </c>
      <c r="P2742">
        <f t="shared" si="703"/>
        <v>0.1612849819144096</v>
      </c>
      <c r="Q2742">
        <f t="shared" si="704"/>
        <v>0.83442635373793583</v>
      </c>
      <c r="R2742">
        <f t="shared" si="705"/>
        <v>1</v>
      </c>
      <c r="AG2742" s="8">
        <f t="shared" si="711"/>
        <v>5.4761414863280788E-3</v>
      </c>
      <c r="AH2742" s="8">
        <f t="shared" si="712"/>
        <v>0.77797918753963291</v>
      </c>
      <c r="AI2742" s="8">
        <f t="shared" si="713"/>
        <v>0.62826618214702146</v>
      </c>
      <c r="AJ2742" s="8"/>
      <c r="AK2742" s="8"/>
      <c r="AL2742" s="8"/>
      <c r="AN2742" s="8">
        <f t="shared" si="706"/>
        <v>0.99999999999999989</v>
      </c>
      <c r="AO2742" s="8">
        <f t="shared" si="707"/>
        <v>1.5637575124725747</v>
      </c>
      <c r="AP2742" s="8">
        <f t="shared" si="708"/>
        <v>0.89147368808619265</v>
      </c>
      <c r="AQ2742" s="8"/>
      <c r="AR2742" s="8">
        <f t="shared" si="709"/>
        <v>89.596705646554724</v>
      </c>
      <c r="AS2742" s="8">
        <f t="shared" si="710"/>
        <v>38.92232012569918</v>
      </c>
    </row>
    <row r="2743" spans="1:45">
      <c r="A2743" s="20">
        <v>97.230466669999998</v>
      </c>
      <c r="B2743" s="20">
        <v>17.664858129999999</v>
      </c>
      <c r="C2743" s="20">
        <v>-251.66177640000001</v>
      </c>
      <c r="E2743" s="9">
        <f t="shared" si="714"/>
        <v>-942.33514187000003</v>
      </c>
      <c r="F2743" s="9">
        <f t="shared" si="715"/>
        <v>288.33822359999999</v>
      </c>
      <c r="I2743">
        <v>1</v>
      </c>
      <c r="J2743">
        <f t="shared" si="700"/>
        <v>0.58394202595657818</v>
      </c>
      <c r="K2743">
        <f t="shared" si="701"/>
        <v>2.8446562479045556</v>
      </c>
      <c r="O2743">
        <f t="shared" si="702"/>
        <v>-0.52718993828749916</v>
      </c>
      <c r="P2743">
        <f t="shared" si="703"/>
        <v>0.16131098539311561</v>
      </c>
      <c r="Q2743">
        <f t="shared" si="704"/>
        <v>0.83429583180064182</v>
      </c>
      <c r="R2743">
        <f t="shared" si="705"/>
        <v>1</v>
      </c>
      <c r="AG2743" s="8">
        <f t="shared" si="711"/>
        <v>5.6591016769151903E-3</v>
      </c>
      <c r="AH2743" s="8">
        <f t="shared" si="712"/>
        <v>0.77807510692696646</v>
      </c>
      <c r="AI2743" s="8">
        <f t="shared" si="713"/>
        <v>0.62814576536724342</v>
      </c>
      <c r="AJ2743" s="8"/>
      <c r="AK2743" s="8"/>
      <c r="AL2743" s="8"/>
      <c r="AN2743" s="8">
        <f t="shared" si="706"/>
        <v>1</v>
      </c>
      <c r="AO2743" s="8">
        <f t="shared" si="707"/>
        <v>1.563523247574484</v>
      </c>
      <c r="AP2743" s="8">
        <f t="shared" si="708"/>
        <v>0.89162845607342955</v>
      </c>
      <c r="AQ2743" s="8"/>
      <c r="AR2743" s="8">
        <f t="shared" si="709"/>
        <v>89.583283256606066</v>
      </c>
      <c r="AS2743" s="8">
        <f t="shared" si="710"/>
        <v>38.91345257322677</v>
      </c>
    </row>
    <row r="2744" spans="1:45">
      <c r="A2744" s="20">
        <v>97.263833329999997</v>
      </c>
      <c r="B2744" s="20">
        <v>16.758397460000001</v>
      </c>
      <c r="C2744" s="20">
        <v>-251.6311781</v>
      </c>
      <c r="E2744" s="9">
        <f t="shared" si="714"/>
        <v>-943.24160254000003</v>
      </c>
      <c r="F2744" s="9">
        <f t="shared" si="715"/>
        <v>288.3688219</v>
      </c>
      <c r="I2744">
        <v>1</v>
      </c>
      <c r="J2744">
        <f t="shared" si="700"/>
        <v>0.5843539498376874</v>
      </c>
      <c r="K2744">
        <f t="shared" si="701"/>
        <v>2.8448954804235158</v>
      </c>
      <c r="O2744">
        <f t="shared" si="702"/>
        <v>-0.5275571199696647</v>
      </c>
      <c r="P2744">
        <f t="shared" si="703"/>
        <v>0.16128532155594555</v>
      </c>
      <c r="Q2744">
        <f t="shared" si="704"/>
        <v>0.83406866037509653</v>
      </c>
      <c r="R2744">
        <f t="shared" si="705"/>
        <v>1</v>
      </c>
      <c r="AG2744" s="8">
        <f t="shared" si="711"/>
        <v>5.9380058664243451E-3</v>
      </c>
      <c r="AH2744" s="8">
        <f t="shared" si="712"/>
        <v>0.77828147545974535</v>
      </c>
      <c r="AI2744" s="8">
        <f t="shared" si="713"/>
        <v>0.6278874780106164</v>
      </c>
      <c r="AJ2744" s="8"/>
      <c r="AK2744" s="8"/>
      <c r="AL2744" s="8"/>
      <c r="AN2744" s="8">
        <f t="shared" si="706"/>
        <v>1.0000000000000002</v>
      </c>
      <c r="AO2744" s="8">
        <f t="shared" si="707"/>
        <v>1.5631668369022942</v>
      </c>
      <c r="AP2744" s="8">
        <f t="shared" si="708"/>
        <v>0.89196035967803566</v>
      </c>
      <c r="AQ2744" s="8"/>
      <c r="AR2744" s="8">
        <f t="shared" si="709"/>
        <v>89.562862429316169</v>
      </c>
      <c r="AS2744" s="8">
        <f t="shared" si="710"/>
        <v>38.894435897477663</v>
      </c>
    </row>
    <row r="2745" spans="1:45">
      <c r="A2745" s="20">
        <v>97.297200000000004</v>
      </c>
      <c r="B2745" s="20">
        <v>16.64335191</v>
      </c>
      <c r="C2745" s="20">
        <v>-251.56106790000001</v>
      </c>
      <c r="E2745" s="9">
        <f t="shared" si="714"/>
        <v>-943.35664809000002</v>
      </c>
      <c r="F2745" s="9">
        <f t="shared" si="715"/>
        <v>288.43893209999999</v>
      </c>
      <c r="I2745">
        <v>1</v>
      </c>
      <c r="J2745">
        <f t="shared" ref="J2745:J2765" si="716">ATAN((SQRT(E2745^2+F2745^2)^$B$16)/($F$24))</f>
        <v>0.58441532023706544</v>
      </c>
      <c r="K2745">
        <f t="shared" ref="K2745:K2765" si="717">ATAN2(E2745,F2745)</f>
        <v>2.8448616102844571</v>
      </c>
      <c r="O2745">
        <f t="shared" ref="O2745:O2765" si="718">COS(K2745)*SIN(J2745)</f>
        <v>-0.52760060603488423</v>
      </c>
      <c r="P2745">
        <f t="shared" ref="P2745:P2765" si="719">SIN(K2745)*SIN(J2745)</f>
        <v>0.16131815648740336</v>
      </c>
      <c r="Q2745">
        <f t="shared" ref="Q2745:Q2765" si="720">COS(J2745)</f>
        <v>0.83403480317018464</v>
      </c>
      <c r="R2745">
        <f t="shared" ref="R2745:R2765" si="721">SQRT(O2745^2+P2745^2+Q2745^2)</f>
        <v>1</v>
      </c>
      <c r="AG2745" s="8">
        <f t="shared" si="711"/>
        <v>5.9999245555051872E-3</v>
      </c>
      <c r="AH2745" s="8">
        <f t="shared" si="712"/>
        <v>0.77829172105820144</v>
      </c>
      <c r="AI2745" s="8">
        <f t="shared" si="713"/>
        <v>0.62787418949785734</v>
      </c>
      <c r="AJ2745" s="8"/>
      <c r="AK2745" s="8"/>
      <c r="AL2745" s="8"/>
      <c r="AN2745" s="8">
        <f t="shared" ref="AN2745:AN2765" si="722">AG2745^2+AH2745^2+AI2745^2</f>
        <v>1.0000000000000004</v>
      </c>
      <c r="AO2745" s="8">
        <f t="shared" ref="AO2745:AO2765" si="723">IF(ATAN2(AG2745,AH2745)&gt;=0,ATAN2(AG2745,AH2745),ATAN2(AG2745,AH2745)+2*PI())</f>
        <v>1.5630873848408449</v>
      </c>
      <c r="AP2745" s="8">
        <f t="shared" ref="AP2745:AP2765" si="724">ACOS(AI2745/AN2745)</f>
        <v>0.89197743323678091</v>
      </c>
      <c r="AQ2745" s="8"/>
      <c r="AR2745" s="8">
        <f t="shared" ref="AR2745:AR2765" si="725">DEGREES(AO2745)</f>
        <v>89.558310161521504</v>
      </c>
      <c r="AS2745" s="8">
        <f t="shared" ref="AS2745:AS2765" si="726">90-DEGREES(AP2745)</f>
        <v>38.893457654620292</v>
      </c>
    </row>
    <row r="2746" spans="1:45">
      <c r="A2746" s="20">
        <v>97.330566669999996</v>
      </c>
      <c r="B2746" s="20">
        <v>15.81543746</v>
      </c>
      <c r="C2746" s="20">
        <v>-251.54517430000001</v>
      </c>
      <c r="E2746" s="9">
        <f t="shared" si="714"/>
        <v>-944.18456254</v>
      </c>
      <c r="F2746" s="9">
        <f t="shared" si="715"/>
        <v>288.45482570000001</v>
      </c>
      <c r="I2746">
        <v>1</v>
      </c>
      <c r="J2746">
        <f t="shared" si="716"/>
        <v>0.58478969130597436</v>
      </c>
      <c r="K2746">
        <f t="shared" si="717"/>
        <v>2.845091416645213</v>
      </c>
      <c r="O2746">
        <f t="shared" si="718"/>
        <v>-0.52793624090661839</v>
      </c>
      <c r="P2746">
        <f t="shared" si="719"/>
        <v>0.16128812352296884</v>
      </c>
      <c r="Q2746">
        <f t="shared" si="720"/>
        <v>0.83382819977968392</v>
      </c>
      <c r="R2746">
        <f t="shared" si="721"/>
        <v>1</v>
      </c>
      <c r="AG2746" s="8">
        <f t="shared" si="711"/>
        <v>6.2496761527713884E-3</v>
      </c>
      <c r="AH2746" s="8">
        <f t="shared" si="712"/>
        <v>0.77848285593428646</v>
      </c>
      <c r="AI2746" s="8">
        <f t="shared" si="713"/>
        <v>0.62763475410813774</v>
      </c>
      <c r="AJ2746" s="8"/>
      <c r="AK2746" s="8"/>
      <c r="AL2746" s="8"/>
      <c r="AN2746" s="8">
        <f t="shared" si="722"/>
        <v>1</v>
      </c>
      <c r="AO2746" s="8">
        <f t="shared" si="723"/>
        <v>1.5627684789774368</v>
      </c>
      <c r="AP2746" s="8">
        <f t="shared" si="724"/>
        <v>0.89228502815310162</v>
      </c>
      <c r="AQ2746" s="8"/>
      <c r="AR2746" s="8">
        <f t="shared" si="725"/>
        <v>89.54003820148624</v>
      </c>
      <c r="AS2746" s="8">
        <f t="shared" si="726"/>
        <v>38.875833764115434</v>
      </c>
    </row>
    <row r="2747" spans="1:45">
      <c r="A2747" s="20">
        <v>97.363933329999995</v>
      </c>
      <c r="B2747" s="20">
        <v>15.358777829999999</v>
      </c>
      <c r="C2747" s="20">
        <v>-251.5669436</v>
      </c>
      <c r="E2747" s="9">
        <f t="shared" si="714"/>
        <v>-944.64122216999999</v>
      </c>
      <c r="F2747" s="9">
        <f t="shared" si="715"/>
        <v>288.4330564</v>
      </c>
      <c r="I2747">
        <v>1</v>
      </c>
      <c r="J2747">
        <f t="shared" si="716"/>
        <v>0.58499192853042936</v>
      </c>
      <c r="K2747">
        <f t="shared" si="717"/>
        <v>2.8452475826577617</v>
      </c>
      <c r="O2747">
        <f t="shared" si="718"/>
        <v>-0.52812269190087213</v>
      </c>
      <c r="P2747">
        <f t="shared" si="719"/>
        <v>0.16125491732114006</v>
      </c>
      <c r="Q2747">
        <f t="shared" si="720"/>
        <v>0.83371654292039132</v>
      </c>
      <c r="R2747">
        <f t="shared" si="721"/>
        <v>1</v>
      </c>
      <c r="AG2747" s="8">
        <f t="shared" si="711"/>
        <v>6.3751533753451106E-3</v>
      </c>
      <c r="AH2747" s="8">
        <f t="shared" si="712"/>
        <v>0.77859553157915462</v>
      </c>
      <c r="AI2747" s="8">
        <f t="shared" si="713"/>
        <v>0.62749370962935913</v>
      </c>
      <c r="AJ2747" s="8"/>
      <c r="AK2747" s="8"/>
      <c r="AL2747" s="8"/>
      <c r="AN2747" s="8">
        <f t="shared" si="722"/>
        <v>1</v>
      </c>
      <c r="AO2747" s="8">
        <f t="shared" si="723"/>
        <v>1.56260849286651</v>
      </c>
      <c r="AP2747" s="8">
        <f t="shared" si="724"/>
        <v>0.89246618774425002</v>
      </c>
      <c r="AQ2747" s="8"/>
      <c r="AR2747" s="8">
        <f t="shared" si="725"/>
        <v>89.530871672549438</v>
      </c>
      <c r="AS2747" s="8">
        <f t="shared" si="726"/>
        <v>38.865454084124316</v>
      </c>
    </row>
    <row r="2748" spans="1:45">
      <c r="A2748" s="20">
        <v>97.397300000000001</v>
      </c>
      <c r="B2748" s="20">
        <v>14.73239834</v>
      </c>
      <c r="C2748" s="20">
        <v>-251.49929929999999</v>
      </c>
      <c r="E2748" s="9">
        <f t="shared" si="714"/>
        <v>-945.26760165999997</v>
      </c>
      <c r="F2748" s="9">
        <f t="shared" si="715"/>
        <v>288.50070070000004</v>
      </c>
      <c r="I2748">
        <v>1</v>
      </c>
      <c r="J2748">
        <f t="shared" si="716"/>
        <v>0.58528262544908127</v>
      </c>
      <c r="K2748">
        <f t="shared" si="717"/>
        <v>2.8453672043664442</v>
      </c>
      <c r="O2748">
        <f t="shared" si="718"/>
        <v>-0.52837375831694922</v>
      </c>
      <c r="P2748">
        <f t="shared" si="719"/>
        <v>0.16126248190272954</v>
      </c>
      <c r="Q2748">
        <f t="shared" si="720"/>
        <v>0.83355598699343159</v>
      </c>
      <c r="R2748">
        <f t="shared" si="721"/>
        <v>1</v>
      </c>
      <c r="AG2748" s="8">
        <f t="shared" si="711"/>
        <v>6.5862452941050642E-3</v>
      </c>
      <c r="AH2748" s="8">
        <f t="shared" si="712"/>
        <v>0.77872653596915942</v>
      </c>
      <c r="AI2748" s="8">
        <f t="shared" si="713"/>
        <v>0.62732894365747183</v>
      </c>
      <c r="AJ2748" s="8"/>
      <c r="AK2748" s="8"/>
      <c r="AL2748" s="8"/>
      <c r="AN2748" s="8">
        <f t="shared" si="722"/>
        <v>1</v>
      </c>
      <c r="AO2748" s="8">
        <f t="shared" si="723"/>
        <v>1.562338815778874</v>
      </c>
      <c r="AP2748" s="8">
        <f t="shared" si="724"/>
        <v>0.89267778207892634</v>
      </c>
      <c r="AQ2748" s="8"/>
      <c r="AR2748" s="8">
        <f t="shared" si="725"/>
        <v>89.515420313596508</v>
      </c>
      <c r="AS2748" s="8">
        <f t="shared" si="726"/>
        <v>38.853330621778483</v>
      </c>
    </row>
    <row r="2749" spans="1:45">
      <c r="A2749" s="20">
        <v>97.430666669999994</v>
      </c>
      <c r="B2749" s="20">
        <v>14.184629340000001</v>
      </c>
      <c r="C2749" s="20">
        <v>-251.3499698</v>
      </c>
      <c r="E2749" s="9">
        <f t="shared" si="714"/>
        <v>-945.81537065999999</v>
      </c>
      <c r="F2749" s="9">
        <f t="shared" si="715"/>
        <v>288.6500302</v>
      </c>
      <c r="I2749">
        <v>1</v>
      </c>
      <c r="J2749">
        <f t="shared" si="716"/>
        <v>0.58554911097894857</v>
      </c>
      <c r="K2749">
        <f t="shared" si="717"/>
        <v>2.8453844713073253</v>
      </c>
      <c r="O2749">
        <f t="shared" si="718"/>
        <v>-0.52858898084444739</v>
      </c>
      <c r="P2749">
        <f t="shared" si="719"/>
        <v>0.16131819170761319</v>
      </c>
      <c r="Q2749">
        <f t="shared" si="720"/>
        <v>0.8334087414672432</v>
      </c>
      <c r="R2749">
        <f t="shared" si="721"/>
        <v>1</v>
      </c>
      <c r="AG2749" s="8">
        <f t="shared" si="711"/>
        <v>6.8068714404418418E-3</v>
      </c>
      <c r="AH2749" s="8">
        <f t="shared" si="712"/>
        <v>0.77881932621702021</v>
      </c>
      <c r="AI2749" s="8">
        <f t="shared" si="713"/>
        <v>0.62721138670472176</v>
      </c>
      <c r="AJ2749" s="8"/>
      <c r="AK2749" s="8"/>
      <c r="AL2749" s="8"/>
      <c r="AN2749" s="8">
        <f t="shared" si="722"/>
        <v>1</v>
      </c>
      <c r="AO2749" s="8">
        <f t="shared" si="723"/>
        <v>1.5620565614866335</v>
      </c>
      <c r="AP2749" s="8">
        <f t="shared" si="724"/>
        <v>0.8928287280104058</v>
      </c>
      <c r="AQ2749" s="8"/>
      <c r="AR2749" s="8">
        <f t="shared" si="725"/>
        <v>89.499248333901676</v>
      </c>
      <c r="AS2749" s="8">
        <f t="shared" si="726"/>
        <v>38.844682056970044</v>
      </c>
    </row>
    <row r="2750" spans="1:45">
      <c r="A2750" s="20">
        <v>97.464033330000007</v>
      </c>
      <c r="B2750" s="20">
        <v>13.444019000000001</v>
      </c>
      <c r="C2750" s="20">
        <v>-251.29420139999999</v>
      </c>
      <c r="E2750" s="9">
        <f t="shared" si="714"/>
        <v>-946.55598099999997</v>
      </c>
      <c r="F2750" s="9">
        <f t="shared" si="715"/>
        <v>288.70579859999998</v>
      </c>
      <c r="I2750">
        <v>1</v>
      </c>
      <c r="J2750">
        <f t="shared" si="716"/>
        <v>0.58588925372184175</v>
      </c>
      <c r="K2750">
        <f t="shared" si="717"/>
        <v>2.8455490229469791</v>
      </c>
      <c r="O2750">
        <f t="shared" si="718"/>
        <v>-0.5288866344098283</v>
      </c>
      <c r="P2750">
        <f t="shared" si="719"/>
        <v>0.16131390136570894</v>
      </c>
      <c r="Q2750">
        <f t="shared" si="720"/>
        <v>0.83322071095767836</v>
      </c>
      <c r="R2750">
        <f t="shared" si="721"/>
        <v>1</v>
      </c>
      <c r="AG2750" s="8">
        <f t="shared" si="711"/>
        <v>7.0465731000156073E-3</v>
      </c>
      <c r="AH2750" s="8">
        <f t="shared" si="712"/>
        <v>0.77897976793079726</v>
      </c>
      <c r="AI2750" s="8">
        <f t="shared" si="713"/>
        <v>0.62700946321568996</v>
      </c>
      <c r="AJ2750" s="8"/>
      <c r="AK2750" s="8"/>
      <c r="AL2750" s="8"/>
      <c r="AN2750" s="8">
        <f t="shared" si="722"/>
        <v>1.0000000000000002</v>
      </c>
      <c r="AO2750" s="8">
        <f t="shared" si="723"/>
        <v>1.5617506734974824</v>
      </c>
      <c r="AP2750" s="8">
        <f t="shared" si="724"/>
        <v>0.8930879597717275</v>
      </c>
      <c r="AQ2750" s="8"/>
      <c r="AR2750" s="8">
        <f t="shared" si="725"/>
        <v>89.481722243119577</v>
      </c>
      <c r="AS2750" s="8">
        <f t="shared" si="726"/>
        <v>38.829829171130562</v>
      </c>
    </row>
    <row r="2751" spans="1:45">
      <c r="A2751" s="20">
        <v>97.497399999999999</v>
      </c>
      <c r="B2751" s="20">
        <v>12.62370808</v>
      </c>
      <c r="C2751" s="20">
        <v>-251.04791169999999</v>
      </c>
      <c r="E2751" s="9">
        <f t="shared" si="714"/>
        <v>-947.37629191999997</v>
      </c>
      <c r="F2751" s="9">
        <f t="shared" si="715"/>
        <v>288.95208830000001</v>
      </c>
      <c r="I2751">
        <v>1</v>
      </c>
      <c r="J2751">
        <f t="shared" si="716"/>
        <v>0.5862910804000997</v>
      </c>
      <c r="K2751">
        <f t="shared" si="717"/>
        <v>2.8455527993761733</v>
      </c>
      <c r="O2751">
        <f t="shared" si="718"/>
        <v>-0.52920744671666387</v>
      </c>
      <c r="P2751">
        <f t="shared" si="719"/>
        <v>0.16140956679714327</v>
      </c>
      <c r="Q2751">
        <f t="shared" si="720"/>
        <v>0.83299845743313827</v>
      </c>
      <c r="R2751">
        <f t="shared" si="721"/>
        <v>1</v>
      </c>
      <c r="AG2751" s="8">
        <f t="shared" si="711"/>
        <v>7.3857541269222171E-3</v>
      </c>
      <c r="AH2751" s="8">
        <f t="shared" si="712"/>
        <v>0.77911293635054779</v>
      </c>
      <c r="AI2751" s="8">
        <f t="shared" si="713"/>
        <v>0.62684007772892436</v>
      </c>
      <c r="AJ2751" s="8"/>
      <c r="AK2751" s="8"/>
      <c r="AL2751" s="8"/>
      <c r="AN2751" s="8">
        <f t="shared" si="722"/>
        <v>1</v>
      </c>
      <c r="AO2751" s="8">
        <f t="shared" si="723"/>
        <v>1.5613169143055401</v>
      </c>
      <c r="AP2751" s="8">
        <f t="shared" si="724"/>
        <v>0.89330537715067893</v>
      </c>
      <c r="AQ2751" s="8"/>
      <c r="AR2751" s="8">
        <f t="shared" si="725"/>
        <v>89.456869672096275</v>
      </c>
      <c r="AS2751" s="8">
        <f t="shared" si="726"/>
        <v>38.817372072923852</v>
      </c>
    </row>
    <row r="2752" spans="1:45">
      <c r="A2752" s="20">
        <v>97.530766670000006</v>
      </c>
      <c r="B2752" s="20">
        <v>12.401918630000001</v>
      </c>
      <c r="C2752" s="20">
        <v>-251.0211079</v>
      </c>
      <c r="E2752" s="9">
        <f t="shared" si="714"/>
        <v>-947.59808137000005</v>
      </c>
      <c r="F2752" s="9">
        <f t="shared" si="715"/>
        <v>288.9788921</v>
      </c>
      <c r="I2752">
        <v>1</v>
      </c>
      <c r="J2752">
        <f t="shared" si="716"/>
        <v>0.58639424390611983</v>
      </c>
      <c r="K2752">
        <f t="shared" si="717"/>
        <v>2.8455922326602527</v>
      </c>
      <c r="O2752">
        <f t="shared" si="718"/>
        <v>-0.52929600619351957</v>
      </c>
      <c r="P2752">
        <f t="shared" si="719"/>
        <v>0.16141376441119554</v>
      </c>
      <c r="Q2752">
        <f t="shared" si="720"/>
        <v>0.83294137517966815</v>
      </c>
      <c r="R2752">
        <f t="shared" si="721"/>
        <v>1</v>
      </c>
      <c r="AG2752" s="8">
        <f t="shared" si="711"/>
        <v>7.4615152372015103E-3</v>
      </c>
      <c r="AH2752" s="8">
        <f t="shared" si="712"/>
        <v>0.77915846959058999</v>
      </c>
      <c r="AI2752" s="8">
        <f t="shared" si="713"/>
        <v>0.62678258196572023</v>
      </c>
      <c r="AJ2752" s="8"/>
      <c r="AK2752" s="8"/>
      <c r="AL2752" s="8"/>
      <c r="AN2752" s="8">
        <f t="shared" si="722"/>
        <v>1.0000000000000002</v>
      </c>
      <c r="AO2752" s="8">
        <f t="shared" si="723"/>
        <v>1.5612202425323178</v>
      </c>
      <c r="AP2752" s="8">
        <f t="shared" si="724"/>
        <v>0.89337916808752837</v>
      </c>
      <c r="AQ2752" s="8"/>
      <c r="AR2752" s="8">
        <f t="shared" si="725"/>
        <v>89.451330787492594</v>
      </c>
      <c r="AS2752" s="8">
        <f t="shared" si="726"/>
        <v>38.813144163676064</v>
      </c>
    </row>
    <row r="2753" spans="1:45">
      <c r="A2753" s="20">
        <v>97.564133330000004</v>
      </c>
      <c r="B2753" s="20">
        <v>11.67641779</v>
      </c>
      <c r="C2753" s="20">
        <v>-250.94168500000001</v>
      </c>
      <c r="E2753" s="9">
        <f t="shared" si="714"/>
        <v>-948.32358221000004</v>
      </c>
      <c r="F2753" s="9">
        <f t="shared" si="715"/>
        <v>289.05831499999999</v>
      </c>
      <c r="I2753">
        <v>1</v>
      </c>
      <c r="J2753">
        <f t="shared" si="716"/>
        <v>0.5867304837302233</v>
      </c>
      <c r="K2753">
        <f t="shared" si="717"/>
        <v>2.8457290670401463</v>
      </c>
      <c r="O2753">
        <f t="shared" si="718"/>
        <v>-0.52958595756605953</v>
      </c>
      <c r="P2753">
        <f t="shared" si="719"/>
        <v>0.16142298621844031</v>
      </c>
      <c r="Q2753">
        <f t="shared" si="720"/>
        <v>0.83275526601106586</v>
      </c>
      <c r="R2753">
        <f t="shared" si="721"/>
        <v>1</v>
      </c>
      <c r="AG2753" s="8">
        <f t="shared" si="711"/>
        <v>7.7059658456470337E-3</v>
      </c>
      <c r="AH2753" s="8">
        <f t="shared" si="712"/>
        <v>0.77930929488883494</v>
      </c>
      <c r="AI2753" s="8">
        <f t="shared" si="713"/>
        <v>0.62659208500447305</v>
      </c>
      <c r="AJ2753" s="8"/>
      <c r="AK2753" s="8"/>
      <c r="AL2753" s="8"/>
      <c r="AN2753" s="8">
        <f t="shared" si="722"/>
        <v>1</v>
      </c>
      <c r="AO2753" s="8">
        <f t="shared" si="723"/>
        <v>1.5609084494696566</v>
      </c>
      <c r="AP2753" s="8">
        <f t="shared" si="724"/>
        <v>0.89362362349590629</v>
      </c>
      <c r="AQ2753" s="8"/>
      <c r="AR2753" s="8">
        <f t="shared" si="725"/>
        <v>89.433466360920647</v>
      </c>
      <c r="AS2753" s="8">
        <f t="shared" si="726"/>
        <v>38.799137900496859</v>
      </c>
    </row>
    <row r="2754" spans="1:45">
      <c r="A2754" s="20">
        <v>97.597499999999997</v>
      </c>
      <c r="B2754" s="20">
        <v>10.80292579</v>
      </c>
      <c r="C2754" s="20">
        <v>-250.6356644</v>
      </c>
      <c r="E2754" s="9">
        <f t="shared" si="714"/>
        <v>-949.19707420999998</v>
      </c>
      <c r="F2754" s="9">
        <f t="shared" si="715"/>
        <v>289.3643356</v>
      </c>
      <c r="I2754">
        <v>1</v>
      </c>
      <c r="J2754">
        <f t="shared" si="716"/>
        <v>0.58716386068508386</v>
      </c>
      <c r="K2754">
        <f t="shared" si="717"/>
        <v>2.8456907291235112</v>
      </c>
      <c r="O2754">
        <f t="shared" si="718"/>
        <v>-0.52992493100325389</v>
      </c>
      <c r="P2754">
        <f t="shared" si="719"/>
        <v>0.16154851267873502</v>
      </c>
      <c r="Q2754">
        <f t="shared" si="720"/>
        <v>0.8325152524443532</v>
      </c>
      <c r="R2754">
        <f t="shared" si="721"/>
        <v>1</v>
      </c>
      <c r="AG2754" s="8">
        <f t="shared" si="711"/>
        <v>8.0842360101792132E-3</v>
      </c>
      <c r="AH2754" s="8">
        <f t="shared" si="712"/>
        <v>0.77944012335595858</v>
      </c>
      <c r="AI2754" s="8">
        <f t="shared" si="713"/>
        <v>0.62642456786989109</v>
      </c>
      <c r="AJ2754" s="8"/>
      <c r="AK2754" s="8"/>
      <c r="AL2754" s="8"/>
      <c r="AN2754" s="8">
        <f t="shared" si="722"/>
        <v>1</v>
      </c>
      <c r="AO2754" s="8">
        <f t="shared" si="723"/>
        <v>1.560424848731744</v>
      </c>
      <c r="AP2754" s="8">
        <f t="shared" si="724"/>
        <v>0.89383855032458059</v>
      </c>
      <c r="AQ2754" s="8"/>
      <c r="AR2754" s="8">
        <f t="shared" si="725"/>
        <v>89.405758079668843</v>
      </c>
      <c r="AS2754" s="8">
        <f t="shared" si="726"/>
        <v>38.786823500309694</v>
      </c>
    </row>
    <row r="2755" spans="1:45">
      <c r="A2755" s="20">
        <v>97.630866670000003</v>
      </c>
      <c r="B2755" s="20">
        <v>10.02987849</v>
      </c>
      <c r="C2755" s="20">
        <v>-250.52752609999999</v>
      </c>
      <c r="E2755" s="9">
        <f t="shared" si="714"/>
        <v>-949.97012151000001</v>
      </c>
      <c r="F2755" s="9">
        <f t="shared" si="715"/>
        <v>289.47247390000001</v>
      </c>
      <c r="I2755">
        <v>1</v>
      </c>
      <c r="J2755">
        <f t="shared" si="716"/>
        <v>0.58752498528261587</v>
      </c>
      <c r="K2755">
        <f t="shared" si="717"/>
        <v>2.8458135614066609</v>
      </c>
      <c r="O2755">
        <f t="shared" si="718"/>
        <v>-0.53023232228658324</v>
      </c>
      <c r="P2755">
        <f t="shared" si="719"/>
        <v>0.16157104165557029</v>
      </c>
      <c r="Q2755">
        <f t="shared" si="720"/>
        <v>0.83231513436973548</v>
      </c>
      <c r="R2755">
        <f t="shared" si="721"/>
        <v>1</v>
      </c>
      <c r="AG2755" s="8">
        <f t="shared" si="711"/>
        <v>8.3538173372402769E-3</v>
      </c>
      <c r="AH2755" s="8">
        <f t="shared" si="712"/>
        <v>0.77959481403420239</v>
      </c>
      <c r="AI2755" s="8">
        <f t="shared" si="713"/>
        <v>0.62622850435513822</v>
      </c>
      <c r="AJ2755" s="8"/>
      <c r="AK2755" s="8"/>
      <c r="AL2755" s="8"/>
      <c r="AN2755" s="8">
        <f t="shared" si="722"/>
        <v>0.99999999999999978</v>
      </c>
      <c r="AO2755" s="8">
        <f t="shared" si="723"/>
        <v>1.5600811482563031</v>
      </c>
      <c r="AP2755" s="8">
        <f t="shared" si="724"/>
        <v>0.89409005541763997</v>
      </c>
      <c r="AQ2755" s="8"/>
      <c r="AR2755" s="8">
        <f t="shared" si="725"/>
        <v>89.38606549300944</v>
      </c>
      <c r="AS2755" s="8">
        <f t="shared" si="726"/>
        <v>38.772413319951347</v>
      </c>
    </row>
    <row r="2756" spans="1:45">
      <c r="A2756" s="20">
        <v>97.664233330000002</v>
      </c>
      <c r="B2756" s="20">
        <v>9.7753626929999999</v>
      </c>
      <c r="C2756" s="20">
        <v>-250.54684520000001</v>
      </c>
      <c r="E2756" s="9">
        <f t="shared" si="714"/>
        <v>-950.22463730699997</v>
      </c>
      <c r="F2756" s="9">
        <f t="shared" si="715"/>
        <v>289.45315479999999</v>
      </c>
      <c r="I2756">
        <v>1</v>
      </c>
      <c r="J2756">
        <f t="shared" si="716"/>
        <v>0.58763635099847045</v>
      </c>
      <c r="K2756">
        <f t="shared" si="717"/>
        <v>2.8459068511534125</v>
      </c>
      <c r="O2756">
        <f t="shared" si="718"/>
        <v>-0.53033605841200493</v>
      </c>
      <c r="P2756">
        <f t="shared" si="719"/>
        <v>0.16154858460269167</v>
      </c>
      <c r="Q2756">
        <f t="shared" si="720"/>
        <v>0.83225339888815442</v>
      </c>
      <c r="R2756">
        <f t="shared" si="721"/>
        <v>1</v>
      </c>
      <c r="AG2756" s="8">
        <f t="shared" si="711"/>
        <v>8.4206006338123363E-3</v>
      </c>
      <c r="AH2756" s="8">
        <f t="shared" si="712"/>
        <v>0.7796588996076097</v>
      </c>
      <c r="AI2756" s="8">
        <f t="shared" si="713"/>
        <v>0.62614782100364863</v>
      </c>
      <c r="AJ2756" s="8"/>
      <c r="AK2756" s="8"/>
      <c r="AL2756" s="8"/>
      <c r="AN2756" s="8">
        <f t="shared" si="722"/>
        <v>1.0000000000000002</v>
      </c>
      <c r="AO2756" s="8">
        <f t="shared" si="723"/>
        <v>1.5599963817857578</v>
      </c>
      <c r="AP2756" s="8">
        <f t="shared" si="724"/>
        <v>0.89419353913185173</v>
      </c>
      <c r="AQ2756" s="8"/>
      <c r="AR2756" s="8">
        <f t="shared" si="725"/>
        <v>89.381208732002975</v>
      </c>
      <c r="AS2756" s="8">
        <f t="shared" si="726"/>
        <v>38.766484139878671</v>
      </c>
    </row>
    <row r="2757" spans="1:45">
      <c r="A2757" s="20">
        <v>97.697599999999994</v>
      </c>
      <c r="B2757" s="20">
        <v>8.7730520379999994</v>
      </c>
      <c r="C2757" s="20">
        <v>-250.54938379999999</v>
      </c>
      <c r="E2757" s="9">
        <f t="shared" si="714"/>
        <v>-951.22694796200005</v>
      </c>
      <c r="F2757" s="9">
        <f t="shared" si="715"/>
        <v>289.45061620000001</v>
      </c>
      <c r="I2757">
        <v>1</v>
      </c>
      <c r="J2757">
        <f t="shared" si="716"/>
        <v>0.5880848188449983</v>
      </c>
      <c r="K2757">
        <f t="shared" si="717"/>
        <v>2.8462030398383678</v>
      </c>
      <c r="O2757">
        <f t="shared" si="718"/>
        <v>-0.53074090412619823</v>
      </c>
      <c r="P2757">
        <f t="shared" si="719"/>
        <v>0.16150013629345819</v>
      </c>
      <c r="Q2757">
        <f t="shared" si="720"/>
        <v>0.83200468668421579</v>
      </c>
      <c r="R2757">
        <f t="shared" si="721"/>
        <v>1</v>
      </c>
      <c r="AG2757" s="8">
        <f t="shared" si="711"/>
        <v>8.7128779242229282E-3</v>
      </c>
      <c r="AH2757" s="8">
        <f t="shared" si="712"/>
        <v>0.77989340863104273</v>
      </c>
      <c r="AI2757" s="8">
        <f t="shared" si="713"/>
        <v>0.62585170522427358</v>
      </c>
      <c r="AJ2757" s="8"/>
      <c r="AK2757" s="8"/>
      <c r="AL2757" s="8"/>
      <c r="AN2757" s="8">
        <f t="shared" si="722"/>
        <v>1</v>
      </c>
      <c r="AO2757" s="8">
        <f t="shared" si="723"/>
        <v>1.5596249085377822</v>
      </c>
      <c r="AP2757" s="8">
        <f t="shared" si="724"/>
        <v>0.89457326080048305</v>
      </c>
      <c r="AQ2757" s="8"/>
      <c r="AR2757" s="8">
        <f t="shared" si="725"/>
        <v>89.359924882691956</v>
      </c>
      <c r="AS2757" s="8">
        <f t="shared" si="726"/>
        <v>38.744727690876431</v>
      </c>
    </row>
    <row r="2758" spans="1:45">
      <c r="A2758" s="20">
        <v>97.730966670000001</v>
      </c>
      <c r="B2758" s="20">
        <v>8.4775606640000003</v>
      </c>
      <c r="C2758" s="20">
        <v>-250.49394079999999</v>
      </c>
      <c r="E2758" s="9">
        <f t="shared" si="714"/>
        <v>-951.52243933600005</v>
      </c>
      <c r="F2758" s="9">
        <f t="shared" si="715"/>
        <v>289.50605919999998</v>
      </c>
      <c r="I2758">
        <v>1</v>
      </c>
      <c r="J2758">
        <f t="shared" si="716"/>
        <v>0.58822464059701096</v>
      </c>
      <c r="K2758">
        <f t="shared" si="717"/>
        <v>2.8462361988064115</v>
      </c>
      <c r="O2758">
        <f t="shared" si="718"/>
        <v>-0.53085754880513869</v>
      </c>
      <c r="P2758">
        <f t="shared" si="719"/>
        <v>0.16151639793003122</v>
      </c>
      <c r="Q2758">
        <f t="shared" si="720"/>
        <v>0.83192710983373275</v>
      </c>
      <c r="R2758">
        <f t="shared" si="721"/>
        <v>1</v>
      </c>
      <c r="AG2758" s="8">
        <f t="shared" si="711"/>
        <v>8.8214521001002133E-3</v>
      </c>
      <c r="AH2758" s="8">
        <f t="shared" si="712"/>
        <v>0.77994898948629443</v>
      </c>
      <c r="AI2758" s="8">
        <f t="shared" si="713"/>
        <v>0.62578091676093317</v>
      </c>
      <c r="AJ2758" s="8"/>
      <c r="AK2758" s="8"/>
      <c r="AL2758" s="8"/>
      <c r="AN2758" s="8">
        <f t="shared" si="722"/>
        <v>1</v>
      </c>
      <c r="AO2758" s="8">
        <f t="shared" si="723"/>
        <v>1.5594865153930031</v>
      </c>
      <c r="AP2758" s="8">
        <f t="shared" si="724"/>
        <v>0.89466401867594714</v>
      </c>
      <c r="AQ2758" s="8"/>
      <c r="AR2758" s="8">
        <f t="shared" si="725"/>
        <v>89.35199553958256</v>
      </c>
      <c r="AS2758" s="8">
        <f t="shared" si="726"/>
        <v>38.739527647654768</v>
      </c>
    </row>
    <row r="2759" spans="1:45">
      <c r="A2759" s="20">
        <v>97.764333329999999</v>
      </c>
      <c r="B2759" s="20">
        <v>7.798107731</v>
      </c>
      <c r="C2759" s="20">
        <v>-250.3977405</v>
      </c>
      <c r="E2759" s="9">
        <f t="shared" si="714"/>
        <v>-952.20189226900004</v>
      </c>
      <c r="F2759" s="9">
        <f t="shared" si="715"/>
        <v>289.6022595</v>
      </c>
      <c r="I2759">
        <v>1</v>
      </c>
      <c r="J2759">
        <f t="shared" si="716"/>
        <v>0.58854179365090353</v>
      </c>
      <c r="K2759">
        <f t="shared" si="717"/>
        <v>2.8463424426639552</v>
      </c>
      <c r="O2759">
        <f t="shared" si="718"/>
        <v>-0.53112711057426587</v>
      </c>
      <c r="P2759">
        <f t="shared" si="719"/>
        <v>0.16153676289960625</v>
      </c>
      <c r="Q2759">
        <f t="shared" si="720"/>
        <v>0.83175108454690216</v>
      </c>
      <c r="R2759">
        <f t="shared" si="721"/>
        <v>1</v>
      </c>
      <c r="AG2759" s="8">
        <f t="shared" si="711"/>
        <v>9.058539923306741E-3</v>
      </c>
      <c r="AH2759" s="8">
        <f t="shared" si="712"/>
        <v>0.78008420727779715</v>
      </c>
      <c r="AI2759" s="8">
        <f t="shared" si="713"/>
        <v>0.62560896126112908</v>
      </c>
      <c r="AJ2759" s="8"/>
      <c r="AK2759" s="8"/>
      <c r="AL2759" s="8"/>
      <c r="AN2759" s="8">
        <f t="shared" si="722"/>
        <v>1.0000000000000002</v>
      </c>
      <c r="AO2759" s="8">
        <f t="shared" si="723"/>
        <v>1.5591845896173055</v>
      </c>
      <c r="AP2759" s="8">
        <f t="shared" si="724"/>
        <v>0.89488445527240068</v>
      </c>
      <c r="AQ2759" s="8"/>
      <c r="AR2759" s="8">
        <f t="shared" si="725"/>
        <v>89.334696466908881</v>
      </c>
      <c r="AS2759" s="8">
        <f t="shared" si="726"/>
        <v>38.726897561027748</v>
      </c>
    </row>
    <row r="2760" spans="1:45">
      <c r="A2760" s="20">
        <v>97.797700000000006</v>
      </c>
      <c r="B2760" s="20">
        <v>7.2790692520000002</v>
      </c>
      <c r="C2760" s="20">
        <v>-250.28447349999999</v>
      </c>
      <c r="E2760" s="9">
        <f t="shared" si="714"/>
        <v>-952.720930748</v>
      </c>
      <c r="F2760" s="9">
        <f t="shared" si="715"/>
        <v>289.71552650000001</v>
      </c>
      <c r="I2760">
        <v>1</v>
      </c>
      <c r="J2760">
        <f t="shared" si="716"/>
        <v>0.58878939334900426</v>
      </c>
      <c r="K2760">
        <f t="shared" si="717"/>
        <v>2.8463852862817287</v>
      </c>
      <c r="O2760">
        <f t="shared" si="718"/>
        <v>-0.53133104729664882</v>
      </c>
      <c r="P2760">
        <f t="shared" si="719"/>
        <v>0.16157391860015902</v>
      </c>
      <c r="Q2760">
        <f t="shared" si="720"/>
        <v>0.83161360439018528</v>
      </c>
      <c r="R2760">
        <f t="shared" si="721"/>
        <v>1</v>
      </c>
      <c r="AG2760" s="8">
        <f t="shared" si="711"/>
        <v>9.2554645042370876E-3</v>
      </c>
      <c r="AH2760" s="8">
        <f t="shared" si="712"/>
        <v>0.78017785694591102</v>
      </c>
      <c r="AI2760" s="8">
        <f t="shared" si="713"/>
        <v>0.62548928680521509</v>
      </c>
      <c r="AJ2760" s="8"/>
      <c r="AK2760" s="8"/>
      <c r="AL2760" s="8"/>
      <c r="AN2760" s="8">
        <f t="shared" si="722"/>
        <v>1.0000000000000002</v>
      </c>
      <c r="AO2760" s="8">
        <f t="shared" si="723"/>
        <v>1.5589336082337957</v>
      </c>
      <c r="AP2760" s="8">
        <f t="shared" si="724"/>
        <v>0.89503784772388384</v>
      </c>
      <c r="AQ2760" s="8"/>
      <c r="AR2760" s="8">
        <f t="shared" si="725"/>
        <v>89.320316292897417</v>
      </c>
      <c r="AS2760" s="8">
        <f t="shared" si="726"/>
        <v>38.718108820948601</v>
      </c>
    </row>
    <row r="2761" spans="1:45">
      <c r="A2761" s="20">
        <v>97.831066669999998</v>
      </c>
      <c r="B2761" s="20">
        <v>6.6386319839999999</v>
      </c>
      <c r="C2761" s="20">
        <v>-250.0160013</v>
      </c>
      <c r="E2761" s="9">
        <f t="shared" si="714"/>
        <v>-953.36136801600003</v>
      </c>
      <c r="F2761" s="9">
        <f t="shared" si="715"/>
        <v>289.98399870000003</v>
      </c>
      <c r="I2761">
        <v>1</v>
      </c>
      <c r="J2761">
        <f t="shared" si="716"/>
        <v>0.58911229436464518</v>
      </c>
      <c r="K2761">
        <f t="shared" si="717"/>
        <v>2.8463145068300175</v>
      </c>
      <c r="O2761">
        <f t="shared" si="718"/>
        <v>-0.5315764894286964</v>
      </c>
      <c r="P2761">
        <f t="shared" si="719"/>
        <v>0.16168966059557674</v>
      </c>
      <c r="Q2761">
        <f t="shared" si="720"/>
        <v>0.83143423645117609</v>
      </c>
      <c r="R2761">
        <f t="shared" si="721"/>
        <v>1</v>
      </c>
      <c r="AG2761" s="8">
        <f t="shared" si="711"/>
        <v>9.5497249357641145E-3</v>
      </c>
      <c r="AH2761" s="8">
        <f t="shared" si="712"/>
        <v>0.78026239629369876</v>
      </c>
      <c r="AI2761" s="8">
        <f t="shared" si="713"/>
        <v>0.625379401390601</v>
      </c>
      <c r="AJ2761" s="8"/>
      <c r="AK2761" s="8"/>
      <c r="AL2761" s="8"/>
      <c r="AN2761" s="8">
        <f t="shared" si="722"/>
        <v>1.0000000000000002</v>
      </c>
      <c r="AO2761" s="8">
        <f t="shared" si="723"/>
        <v>1.5585578180740596</v>
      </c>
      <c r="AP2761" s="8">
        <f t="shared" si="724"/>
        <v>0.89517867648514693</v>
      </c>
      <c r="AQ2761" s="8"/>
      <c r="AR2761" s="8">
        <f t="shared" si="725"/>
        <v>89.298785102761983</v>
      </c>
      <c r="AS2761" s="8">
        <f t="shared" si="726"/>
        <v>38.710039927294169</v>
      </c>
    </row>
    <row r="2762" spans="1:45">
      <c r="A2762" s="20">
        <v>97.864433329999997</v>
      </c>
      <c r="B2762" s="20">
        <v>5.8153002200000001</v>
      </c>
      <c r="C2762" s="20">
        <v>-249.85279510000001</v>
      </c>
      <c r="E2762" s="9">
        <f t="shared" si="714"/>
        <v>-954.18469977999996</v>
      </c>
      <c r="F2762" s="9">
        <f t="shared" si="715"/>
        <v>290.14720490000002</v>
      </c>
      <c r="I2762">
        <v>1</v>
      </c>
      <c r="J2762">
        <f t="shared" si="716"/>
        <v>0.58950248196927568</v>
      </c>
      <c r="K2762">
        <f t="shared" si="717"/>
        <v>2.8463981824226487</v>
      </c>
      <c r="O2762">
        <f t="shared" si="718"/>
        <v>-0.5319003595089683</v>
      </c>
      <c r="P2762">
        <f t="shared" si="719"/>
        <v>0.16173954857211095</v>
      </c>
      <c r="Q2762">
        <f t="shared" si="720"/>
        <v>0.83121737589027822</v>
      </c>
      <c r="R2762">
        <f t="shared" si="721"/>
        <v>1</v>
      </c>
      <c r="AG2762" s="8">
        <f t="shared" si="711"/>
        <v>9.8552536400633994E-3</v>
      </c>
      <c r="AH2762" s="8">
        <f t="shared" si="712"/>
        <v>0.78041458992634127</v>
      </c>
      <c r="AI2762" s="8">
        <f t="shared" si="713"/>
        <v>0.62518472614563336</v>
      </c>
      <c r="AJ2762" s="8"/>
      <c r="AK2762" s="8"/>
      <c r="AL2762" s="8"/>
      <c r="AN2762" s="8">
        <f t="shared" si="722"/>
        <v>1</v>
      </c>
      <c r="AO2762" s="8">
        <f t="shared" si="723"/>
        <v>1.558168769676038</v>
      </c>
      <c r="AP2762" s="8">
        <f t="shared" si="724"/>
        <v>0.89542813258100917</v>
      </c>
      <c r="AQ2762" s="8"/>
      <c r="AR2762" s="8">
        <f t="shared" si="725"/>
        <v>89.276494271529032</v>
      </c>
      <c r="AS2762" s="8">
        <f t="shared" si="726"/>
        <v>38.695747145827454</v>
      </c>
    </row>
    <row r="2763" spans="1:45">
      <c r="A2763" s="20">
        <v>97.897800000000004</v>
      </c>
      <c r="B2763" s="20">
        <v>5.0387687559999996</v>
      </c>
      <c r="C2763" s="20">
        <v>-249.78851370000001</v>
      </c>
      <c r="E2763" s="9">
        <f t="shared" si="714"/>
        <v>-954.96123124400003</v>
      </c>
      <c r="F2763" s="9">
        <f t="shared" si="715"/>
        <v>290.21148629999999</v>
      </c>
      <c r="I2763">
        <v>1</v>
      </c>
      <c r="J2763">
        <f t="shared" si="716"/>
        <v>0.58985813852160818</v>
      </c>
      <c r="K2763">
        <f t="shared" si="717"/>
        <v>2.8465629100585828</v>
      </c>
      <c r="O2763">
        <f t="shared" si="718"/>
        <v>-0.53220981647493115</v>
      </c>
      <c r="P2763">
        <f t="shared" si="719"/>
        <v>0.16173787668996578</v>
      </c>
      <c r="Q2763">
        <f t="shared" si="720"/>
        <v>0.83101959693592153</v>
      </c>
      <c r="R2763">
        <f t="shared" si="721"/>
        <v>1</v>
      </c>
      <c r="AG2763" s="8">
        <f t="shared" si="711"/>
        <v>1.0107516078293854E-2</v>
      </c>
      <c r="AH2763" s="8">
        <f t="shared" si="712"/>
        <v>0.78057947202858458</v>
      </c>
      <c r="AI2763" s="8">
        <f t="shared" si="713"/>
        <v>0.6249748202658274</v>
      </c>
      <c r="AJ2763" s="8"/>
      <c r="AK2763" s="8"/>
      <c r="AL2763" s="8"/>
      <c r="AN2763" s="8">
        <f t="shared" si="722"/>
        <v>1</v>
      </c>
      <c r="AO2763" s="8">
        <f t="shared" si="723"/>
        <v>1.557848316260193</v>
      </c>
      <c r="AP2763" s="8">
        <f t="shared" si="724"/>
        <v>0.89569704931614225</v>
      </c>
      <c r="AQ2763" s="8"/>
      <c r="AR2763" s="8">
        <f t="shared" si="725"/>
        <v>89.258133643270554</v>
      </c>
      <c r="AS2763" s="8">
        <f t="shared" si="726"/>
        <v>38.680339351863893</v>
      </c>
    </row>
    <row r="2764" spans="1:45">
      <c r="A2764" s="20">
        <v>97.931166669999996</v>
      </c>
      <c r="B2764" s="20">
        <v>4.7497492169999997</v>
      </c>
      <c r="C2764" s="20">
        <v>-249.6228227</v>
      </c>
      <c r="E2764" s="9">
        <f t="shared" si="714"/>
        <v>-955.25025078299996</v>
      </c>
      <c r="F2764" s="9">
        <f t="shared" si="715"/>
        <v>290.37717729999997</v>
      </c>
      <c r="I2764">
        <v>1</v>
      </c>
      <c r="J2764">
        <f t="shared" si="716"/>
        <v>0.59000971242093969</v>
      </c>
      <c r="K2764">
        <f t="shared" si="717"/>
        <v>2.8464882970537806</v>
      </c>
      <c r="O2764">
        <f t="shared" si="718"/>
        <v>-0.5323182569486945</v>
      </c>
      <c r="P2764">
        <f t="shared" si="719"/>
        <v>0.16181421857918127</v>
      </c>
      <c r="Q2764">
        <f t="shared" si="720"/>
        <v>0.83093527544852286</v>
      </c>
      <c r="R2764">
        <f t="shared" si="721"/>
        <v>1</v>
      </c>
      <c r="AG2764" s="8">
        <f t="shared" si="711"/>
        <v>1.0257908748897593E-2</v>
      </c>
      <c r="AH2764" s="8">
        <f t="shared" si="712"/>
        <v>0.78060676141541396</v>
      </c>
      <c r="AI2764" s="8">
        <f t="shared" si="713"/>
        <v>0.62493828442546107</v>
      </c>
      <c r="AJ2764" s="8"/>
      <c r="AK2764" s="8"/>
      <c r="AL2764" s="8"/>
      <c r="AN2764" s="8">
        <f t="shared" si="722"/>
        <v>1.0000000000000002</v>
      </c>
      <c r="AO2764" s="8">
        <f t="shared" si="723"/>
        <v>1.5576561403951799</v>
      </c>
      <c r="AP2764" s="8">
        <f t="shared" si="724"/>
        <v>0.89574385056405548</v>
      </c>
      <c r="AQ2764" s="8"/>
      <c r="AR2764" s="8">
        <f t="shared" si="725"/>
        <v>89.247122777281035</v>
      </c>
      <c r="AS2764" s="8">
        <f t="shared" si="726"/>
        <v>38.677657837882514</v>
      </c>
    </row>
    <row r="2765" spans="1:45">
      <c r="A2765" s="20">
        <v>97.964533329999995</v>
      </c>
      <c r="B2765" s="20">
        <v>4.5948204959999996</v>
      </c>
      <c r="C2765" s="20">
        <v>-249.5445254</v>
      </c>
      <c r="E2765" s="9">
        <f t="shared" si="714"/>
        <v>-955.40517950399999</v>
      </c>
      <c r="F2765" s="9">
        <f t="shared" si="715"/>
        <v>290.4554746</v>
      </c>
      <c r="I2765">
        <v>1</v>
      </c>
      <c r="J2765">
        <f t="shared" si="716"/>
        <v>0.59008952381192104</v>
      </c>
      <c r="K2765">
        <f t="shared" si="717"/>
        <v>2.8464584013971548</v>
      </c>
      <c r="O2765">
        <f t="shared" si="718"/>
        <v>-0.53237686818421848</v>
      </c>
      <c r="P2765">
        <f t="shared" si="719"/>
        <v>0.16184942182832429</v>
      </c>
      <c r="Q2765">
        <f t="shared" si="720"/>
        <v>0.83089086821086222</v>
      </c>
      <c r="R2765">
        <f t="shared" si="721"/>
        <v>1</v>
      </c>
      <c r="AG2765" s="8">
        <f t="shared" si="711"/>
        <v>1.0334318872683379E-2</v>
      </c>
      <c r="AH2765" s="8">
        <f t="shared" si="712"/>
        <v>0.78062390557145611</v>
      </c>
      <c r="AI2765" s="8">
        <f t="shared" si="713"/>
        <v>0.62491561022573605</v>
      </c>
      <c r="AJ2765" s="8"/>
      <c r="AK2765" s="8"/>
      <c r="AL2765" s="8"/>
      <c r="AN2765" s="8">
        <f t="shared" si="722"/>
        <v>1</v>
      </c>
      <c r="AO2765" s="8">
        <f t="shared" si="723"/>
        <v>1.5575585625714718</v>
      </c>
      <c r="AP2765" s="8">
        <f t="shared" si="724"/>
        <v>0.89577289461004572</v>
      </c>
      <c r="AQ2765" s="8"/>
      <c r="AR2765" s="8">
        <f t="shared" si="725"/>
        <v>89.241531979808485</v>
      </c>
      <c r="AS2765" s="8">
        <f t="shared" si="726"/>
        <v>38.675993736627291</v>
      </c>
    </row>
  </sheetData>
  <conditionalFormatting sqref="AX32:AY38 N32 AQ11:AR11 AT3:AU8 BI11:BI13 AH9:AI18 T9:T18 W11 W3:W8 BJ7:BJ13 AQ3:AR8">
    <cfRule type="colorScale" priority="8">
      <colorScale>
        <cfvo type="num" val="-0.5"/>
        <cfvo type="num" val="0"/>
        <cfvo type="num" val="0.5"/>
        <color rgb="FFFF0000"/>
        <color rgb="FFFFFFFF"/>
        <color rgb="FF00FFFF"/>
      </colorScale>
    </cfRule>
  </conditionalFormatting>
  <pageMargins left="0.7" right="0.7" top="0.75" bottom="0.75" header="0.3" footer="0.3"/>
  <pageSetup paperSize="9" orientation="portrait" horizontalDpi="0" verticalDpi="0" r:id="rId1"/>
  <legacyDrawing r:id="rId2"/>
  <controls>
    <control shapeId="1029" r:id="rId3" name="SpinButton1"/>
    <control shapeId="1030" r:id="rId4" name="SpinButton2"/>
    <control shapeId="1031" r:id="rId5" name="SpinButton3"/>
    <control shapeId="1033" r:id="rId6" name="SpinButton5"/>
    <control shapeId="1034" r:id="rId7" name="SpinButton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2019-12-29T23:06:27Z</dcterms:modified>
</cp:coreProperties>
</file>