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Stephen/Code/API/covid_data/data/"/>
    </mc:Choice>
  </mc:AlternateContent>
  <xr:revisionPtr revIDLastSave="0" documentId="13_ncr:1_{40E3906C-C4FA-D742-A1AE-1C767FB92E23}" xr6:coauthVersionLast="45" xr6:coauthVersionMax="45" xr10:uidLastSave="{00000000-0000-0000-0000-000000000000}"/>
  <bookViews>
    <workbookView xWindow="2200" yWindow="2000" windowWidth="26320" windowHeight="12580" activeTab="2" xr2:uid="{D0DB7447-8E6D-4985-93CE-17B2CC7A51E3}"/>
  </bookViews>
  <sheets>
    <sheet name="Notes and terms &amp; conditions" sheetId="6" r:id="rId1"/>
    <sheet name="Table 1" sheetId="5" r:id="rId2"/>
    <sheet name="ALLDEATHS" sheetId="7" r:id="rId3"/>
  </sheets>
  <externalReferences>
    <externalReference r:id="rId4"/>
  </externalReferences>
  <definedNames>
    <definedName name="CYear">[1]Northern!$A$3:$A$36,[1]Northern!$A$38:$A$47</definedName>
    <definedName name="icd9_1">#REF!</definedName>
    <definedName name="icd9_2">#REF!</definedName>
    <definedName name="icd9_6">#REF!</definedName>
    <definedName name="icd9_7">#REF!</definedName>
    <definedName name="icd9_8">#REF!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7" i="5" l="1"/>
  <c r="F67" i="5"/>
  <c r="F77" i="5" s="1"/>
  <c r="F78" i="5" s="1"/>
  <c r="G67" i="5"/>
  <c r="G77" i="5" s="1"/>
  <c r="G78" i="5" s="1"/>
  <c r="H67" i="5"/>
  <c r="I67" i="5"/>
  <c r="I77" i="5" s="1"/>
  <c r="I78" i="5" s="1"/>
  <c r="J67" i="5"/>
  <c r="J77" i="5" s="1"/>
  <c r="J78" i="5" s="1"/>
  <c r="K67" i="5"/>
  <c r="L67" i="5"/>
  <c r="L77" i="5" s="1"/>
  <c r="L78" i="5" s="1"/>
  <c r="M67" i="5"/>
  <c r="N67" i="5"/>
  <c r="N77" i="5" s="1"/>
  <c r="N78" i="5" s="1"/>
  <c r="O67" i="5"/>
  <c r="O77" i="5" s="1"/>
  <c r="O78" i="5" s="1"/>
  <c r="P67" i="5"/>
  <c r="Q67" i="5"/>
  <c r="Q77" i="5" s="1"/>
  <c r="Q78" i="5" s="1"/>
  <c r="R67" i="5"/>
  <c r="R77" i="5" s="1"/>
  <c r="R78" i="5" s="1"/>
  <c r="S67" i="5"/>
  <c r="T67" i="5"/>
  <c r="T77" i="5" s="1"/>
  <c r="T78" i="5" s="1"/>
  <c r="U67" i="5"/>
  <c r="V67" i="5"/>
  <c r="V77" i="5" s="1"/>
  <c r="V78" i="5" s="1"/>
  <c r="W67" i="5"/>
  <c r="W77" i="5" s="1"/>
  <c r="W78" i="5" s="1"/>
  <c r="X67" i="5"/>
  <c r="Y67" i="5"/>
  <c r="Y77" i="5" s="1"/>
  <c r="Y78" i="5" s="1"/>
  <c r="Z67" i="5"/>
  <c r="Z77" i="5" s="1"/>
  <c r="Z78" i="5" s="1"/>
  <c r="AA67" i="5"/>
  <c r="AB67" i="5"/>
  <c r="AB77" i="5" s="1"/>
  <c r="AB78" i="5" s="1"/>
  <c r="AC67" i="5"/>
  <c r="AD67" i="5"/>
  <c r="AD77" i="5" s="1"/>
  <c r="AD78" i="5" s="1"/>
  <c r="AE67" i="5"/>
  <c r="AE77" i="5" s="1"/>
  <c r="AE78" i="5" s="1"/>
  <c r="AF67" i="5"/>
  <c r="AG67" i="5"/>
  <c r="AG77" i="5" s="1"/>
  <c r="AG78" i="5" s="1"/>
  <c r="AH67" i="5"/>
  <c r="AH77" i="5" s="1"/>
  <c r="AH78" i="5" s="1"/>
  <c r="AI67" i="5"/>
  <c r="AJ67" i="5"/>
  <c r="AJ77" i="5" s="1"/>
  <c r="AJ78" i="5" s="1"/>
  <c r="AK67" i="5"/>
  <c r="AL67" i="5"/>
  <c r="AL77" i="5" s="1"/>
  <c r="AL78" i="5" s="1"/>
  <c r="AM67" i="5"/>
  <c r="AM77" i="5" s="1"/>
  <c r="AM78" i="5" s="1"/>
  <c r="AN67" i="5"/>
  <c r="AO67" i="5"/>
  <c r="AO77" i="5" s="1"/>
  <c r="AO78" i="5" s="1"/>
  <c r="AP67" i="5"/>
  <c r="AP77" i="5" s="1"/>
  <c r="AP78" i="5" s="1"/>
  <c r="AQ67" i="5"/>
  <c r="AR67" i="5"/>
  <c r="AR77" i="5" s="1"/>
  <c r="AR78" i="5" s="1"/>
  <c r="AS67" i="5"/>
  <c r="AT67" i="5"/>
  <c r="AT77" i="5" s="1"/>
  <c r="AT78" i="5" s="1"/>
  <c r="AU67" i="5"/>
  <c r="AU77" i="5" s="1"/>
  <c r="AU78" i="5" s="1"/>
  <c r="AV67" i="5"/>
  <c r="AW67" i="5"/>
  <c r="AW77" i="5" s="1"/>
  <c r="AW78" i="5" s="1"/>
  <c r="AX67" i="5"/>
  <c r="AX77" i="5" s="1"/>
  <c r="AX78" i="5" s="1"/>
  <c r="AY67" i="5"/>
  <c r="AZ67" i="5"/>
  <c r="AZ77" i="5" s="1"/>
  <c r="AZ78" i="5" s="1"/>
  <c r="BA67" i="5"/>
  <c r="BB67" i="5"/>
  <c r="BB77" i="5" s="1"/>
  <c r="BB78" i="5" s="1"/>
  <c r="BC67" i="5"/>
  <c r="BC77" i="5" s="1"/>
  <c r="BC78" i="5" s="1"/>
  <c r="BD67" i="5"/>
  <c r="E68" i="5"/>
  <c r="E77" i="5" s="1"/>
  <c r="E78" i="5" s="1"/>
  <c r="F68" i="5"/>
  <c r="G68" i="5"/>
  <c r="H68" i="5"/>
  <c r="H77" i="5" s="1"/>
  <c r="H78" i="5" s="1"/>
  <c r="I68" i="5"/>
  <c r="J68" i="5"/>
  <c r="K68" i="5"/>
  <c r="K77" i="5" s="1"/>
  <c r="K78" i="5" s="1"/>
  <c r="L68" i="5"/>
  <c r="M68" i="5"/>
  <c r="M77" i="5" s="1"/>
  <c r="M78" i="5" s="1"/>
  <c r="N68" i="5"/>
  <c r="O68" i="5"/>
  <c r="P68" i="5"/>
  <c r="P77" i="5" s="1"/>
  <c r="P78" i="5" s="1"/>
  <c r="Q68" i="5"/>
  <c r="R68" i="5"/>
  <c r="S68" i="5"/>
  <c r="S77" i="5" s="1"/>
  <c r="S78" i="5" s="1"/>
  <c r="T68" i="5"/>
  <c r="U68" i="5"/>
  <c r="U77" i="5" s="1"/>
  <c r="U78" i="5" s="1"/>
  <c r="V68" i="5"/>
  <c r="W68" i="5"/>
  <c r="X68" i="5"/>
  <c r="X77" i="5" s="1"/>
  <c r="X78" i="5" s="1"/>
  <c r="Y68" i="5"/>
  <c r="Z68" i="5"/>
  <c r="AA68" i="5"/>
  <c r="AA77" i="5" s="1"/>
  <c r="AA78" i="5" s="1"/>
  <c r="AB68" i="5"/>
  <c r="AC68" i="5"/>
  <c r="AC77" i="5" s="1"/>
  <c r="AC78" i="5" s="1"/>
  <c r="AD68" i="5"/>
  <c r="AE68" i="5"/>
  <c r="AF68" i="5"/>
  <c r="AF77" i="5" s="1"/>
  <c r="AF78" i="5" s="1"/>
  <c r="AG68" i="5"/>
  <c r="AH68" i="5"/>
  <c r="AI68" i="5"/>
  <c r="AI77" i="5" s="1"/>
  <c r="AI78" i="5" s="1"/>
  <c r="AJ68" i="5"/>
  <c r="AK68" i="5"/>
  <c r="AK77" i="5" s="1"/>
  <c r="AK78" i="5" s="1"/>
  <c r="AL68" i="5"/>
  <c r="AM68" i="5"/>
  <c r="AN68" i="5"/>
  <c r="AN77" i="5" s="1"/>
  <c r="AN78" i="5" s="1"/>
  <c r="AO68" i="5"/>
  <c r="AP68" i="5"/>
  <c r="AQ68" i="5"/>
  <c r="AQ77" i="5" s="1"/>
  <c r="AQ78" i="5" s="1"/>
  <c r="AR68" i="5"/>
  <c r="AS68" i="5"/>
  <c r="AS77" i="5" s="1"/>
  <c r="AS78" i="5" s="1"/>
  <c r="AT68" i="5"/>
  <c r="AU68" i="5"/>
  <c r="AV68" i="5"/>
  <c r="AV77" i="5" s="1"/>
  <c r="AV78" i="5" s="1"/>
  <c r="AW68" i="5"/>
  <c r="AX68" i="5"/>
  <c r="AY68" i="5"/>
  <c r="AY77" i="5" s="1"/>
  <c r="AY78" i="5" s="1"/>
  <c r="AZ68" i="5"/>
  <c r="BA68" i="5"/>
  <c r="BA77" i="5" s="1"/>
  <c r="BA78" i="5" s="1"/>
  <c r="BB68" i="5"/>
  <c r="BC68" i="5"/>
  <c r="BD68" i="5"/>
  <c r="E69" i="5"/>
  <c r="F69" i="5"/>
  <c r="G69" i="5"/>
  <c r="H69" i="5"/>
  <c r="I69" i="5"/>
  <c r="J69" i="5"/>
  <c r="K69" i="5"/>
  <c r="L69" i="5"/>
  <c r="M69" i="5"/>
  <c r="N69" i="5"/>
  <c r="O69" i="5"/>
  <c r="P69" i="5"/>
  <c r="Q69" i="5"/>
  <c r="R69" i="5"/>
  <c r="S69" i="5"/>
  <c r="T69" i="5"/>
  <c r="U69" i="5"/>
  <c r="V69" i="5"/>
  <c r="W69" i="5"/>
  <c r="X69" i="5"/>
  <c r="Y69" i="5"/>
  <c r="Z69" i="5"/>
  <c r="AA69" i="5"/>
  <c r="AB69" i="5"/>
  <c r="AC69" i="5"/>
  <c r="AD69" i="5"/>
  <c r="AE69" i="5"/>
  <c r="AF69" i="5"/>
  <c r="AG69" i="5"/>
  <c r="AH69" i="5"/>
  <c r="AI69" i="5"/>
  <c r="AJ69" i="5"/>
  <c r="AK69" i="5"/>
  <c r="AL69" i="5"/>
  <c r="AM69" i="5"/>
  <c r="AN69" i="5"/>
  <c r="AO69" i="5"/>
  <c r="AP69" i="5"/>
  <c r="AQ69" i="5"/>
  <c r="AR69" i="5"/>
  <c r="AS69" i="5"/>
  <c r="AT69" i="5"/>
  <c r="AU69" i="5"/>
  <c r="AV69" i="5"/>
  <c r="AW69" i="5"/>
  <c r="AX69" i="5"/>
  <c r="AY69" i="5"/>
  <c r="AZ69" i="5"/>
  <c r="BA69" i="5"/>
  <c r="BB69" i="5"/>
  <c r="BC69" i="5"/>
  <c r="BD69" i="5"/>
  <c r="E70" i="5"/>
  <c r="F70" i="5"/>
  <c r="G70" i="5"/>
  <c r="H70" i="5"/>
  <c r="I70" i="5"/>
  <c r="J70" i="5"/>
  <c r="K70" i="5"/>
  <c r="L70" i="5"/>
  <c r="M70" i="5"/>
  <c r="N70" i="5"/>
  <c r="O70" i="5"/>
  <c r="P70" i="5"/>
  <c r="Q70" i="5"/>
  <c r="R70" i="5"/>
  <c r="S70" i="5"/>
  <c r="T70" i="5"/>
  <c r="U70" i="5"/>
  <c r="V70" i="5"/>
  <c r="W70" i="5"/>
  <c r="X70" i="5"/>
  <c r="Y70" i="5"/>
  <c r="Z70" i="5"/>
  <c r="AA70" i="5"/>
  <c r="AB70" i="5"/>
  <c r="AC70" i="5"/>
  <c r="AD70" i="5"/>
  <c r="AE70" i="5"/>
  <c r="AF70" i="5"/>
  <c r="AG70" i="5"/>
  <c r="AH70" i="5"/>
  <c r="AI70" i="5"/>
  <c r="AJ70" i="5"/>
  <c r="AK70" i="5"/>
  <c r="AL70" i="5"/>
  <c r="AM70" i="5"/>
  <c r="AN70" i="5"/>
  <c r="AO70" i="5"/>
  <c r="AP70" i="5"/>
  <c r="AQ70" i="5"/>
  <c r="AR70" i="5"/>
  <c r="AS70" i="5"/>
  <c r="AT70" i="5"/>
  <c r="AU70" i="5"/>
  <c r="AV70" i="5"/>
  <c r="AW70" i="5"/>
  <c r="AX70" i="5"/>
  <c r="AY70" i="5"/>
  <c r="AZ70" i="5"/>
  <c r="BA70" i="5"/>
  <c r="BB70" i="5"/>
  <c r="BC70" i="5"/>
  <c r="BD70" i="5"/>
  <c r="E71" i="5"/>
  <c r="F71" i="5"/>
  <c r="G71" i="5"/>
  <c r="H71" i="5"/>
  <c r="I71" i="5"/>
  <c r="J71" i="5"/>
  <c r="K71" i="5"/>
  <c r="L71" i="5"/>
  <c r="M71" i="5"/>
  <c r="N71" i="5"/>
  <c r="O71" i="5"/>
  <c r="P71" i="5"/>
  <c r="Q71" i="5"/>
  <c r="R71" i="5"/>
  <c r="S71" i="5"/>
  <c r="T71" i="5"/>
  <c r="U71" i="5"/>
  <c r="V71" i="5"/>
  <c r="W71" i="5"/>
  <c r="X71" i="5"/>
  <c r="Y71" i="5"/>
  <c r="Z71" i="5"/>
  <c r="AA71" i="5"/>
  <c r="AB71" i="5"/>
  <c r="AC71" i="5"/>
  <c r="AD71" i="5"/>
  <c r="AE71" i="5"/>
  <c r="AF71" i="5"/>
  <c r="AG71" i="5"/>
  <c r="AH71" i="5"/>
  <c r="AI71" i="5"/>
  <c r="AJ71" i="5"/>
  <c r="AK71" i="5"/>
  <c r="AL71" i="5"/>
  <c r="AM71" i="5"/>
  <c r="AN71" i="5"/>
  <c r="AO71" i="5"/>
  <c r="AP71" i="5"/>
  <c r="AQ71" i="5"/>
  <c r="AR71" i="5"/>
  <c r="AS71" i="5"/>
  <c r="AT71" i="5"/>
  <c r="AU71" i="5"/>
  <c r="AV71" i="5"/>
  <c r="AW71" i="5"/>
  <c r="AX71" i="5"/>
  <c r="AY71" i="5"/>
  <c r="AZ71" i="5"/>
  <c r="BA71" i="5"/>
  <c r="BB71" i="5"/>
  <c r="BC71" i="5"/>
  <c r="BD71" i="5"/>
  <c r="E72" i="5"/>
  <c r="F72" i="5"/>
  <c r="G72" i="5"/>
  <c r="H72" i="5"/>
  <c r="I72" i="5"/>
  <c r="J72" i="5"/>
  <c r="K72" i="5"/>
  <c r="L72" i="5"/>
  <c r="M72" i="5"/>
  <c r="N72" i="5"/>
  <c r="O72" i="5"/>
  <c r="P72" i="5"/>
  <c r="Q72" i="5"/>
  <c r="R72" i="5"/>
  <c r="S72" i="5"/>
  <c r="T72" i="5"/>
  <c r="U72" i="5"/>
  <c r="V72" i="5"/>
  <c r="W72" i="5"/>
  <c r="X72" i="5"/>
  <c r="Y72" i="5"/>
  <c r="Z72" i="5"/>
  <c r="AA72" i="5"/>
  <c r="AB72" i="5"/>
  <c r="AC72" i="5"/>
  <c r="AD72" i="5"/>
  <c r="AE72" i="5"/>
  <c r="AF72" i="5"/>
  <c r="AG72" i="5"/>
  <c r="AH72" i="5"/>
  <c r="AI72" i="5"/>
  <c r="AJ72" i="5"/>
  <c r="AK72" i="5"/>
  <c r="AL72" i="5"/>
  <c r="AM72" i="5"/>
  <c r="AN72" i="5"/>
  <c r="AO72" i="5"/>
  <c r="AP72" i="5"/>
  <c r="AQ72" i="5"/>
  <c r="AR72" i="5"/>
  <c r="AS72" i="5"/>
  <c r="AT72" i="5"/>
  <c r="AU72" i="5"/>
  <c r="AV72" i="5"/>
  <c r="AW72" i="5"/>
  <c r="AX72" i="5"/>
  <c r="AY72" i="5"/>
  <c r="AZ72" i="5"/>
  <c r="BA72" i="5"/>
  <c r="BB72" i="5"/>
  <c r="BC72" i="5"/>
  <c r="BD72" i="5"/>
  <c r="E73" i="5"/>
  <c r="F73" i="5"/>
  <c r="G73" i="5"/>
  <c r="H73" i="5"/>
  <c r="I73" i="5"/>
  <c r="J73" i="5"/>
  <c r="K73" i="5"/>
  <c r="L73" i="5"/>
  <c r="M73" i="5"/>
  <c r="N73" i="5"/>
  <c r="O73" i="5"/>
  <c r="P73" i="5"/>
  <c r="Q73" i="5"/>
  <c r="R73" i="5"/>
  <c r="S73" i="5"/>
  <c r="T73" i="5"/>
  <c r="U73" i="5"/>
  <c r="V73" i="5"/>
  <c r="W73" i="5"/>
  <c r="X73" i="5"/>
  <c r="Y73" i="5"/>
  <c r="Z73" i="5"/>
  <c r="AA73" i="5"/>
  <c r="AB73" i="5"/>
  <c r="AC73" i="5"/>
  <c r="AD73" i="5"/>
  <c r="AE73" i="5"/>
  <c r="AF73" i="5"/>
  <c r="AG73" i="5"/>
  <c r="AH73" i="5"/>
  <c r="AI73" i="5"/>
  <c r="AJ73" i="5"/>
  <c r="AK73" i="5"/>
  <c r="AL73" i="5"/>
  <c r="AM73" i="5"/>
  <c r="AN73" i="5"/>
  <c r="AO73" i="5"/>
  <c r="AP73" i="5"/>
  <c r="AQ73" i="5"/>
  <c r="AR73" i="5"/>
  <c r="AS73" i="5"/>
  <c r="AT73" i="5"/>
  <c r="AU73" i="5"/>
  <c r="AV73" i="5"/>
  <c r="AW73" i="5"/>
  <c r="AX73" i="5"/>
  <c r="AY73" i="5"/>
  <c r="AZ73" i="5"/>
  <c r="BA73" i="5"/>
  <c r="BB73" i="5"/>
  <c r="BC73" i="5"/>
  <c r="BD73" i="5"/>
  <c r="E74" i="5"/>
  <c r="F74" i="5"/>
  <c r="G74" i="5"/>
  <c r="H74" i="5"/>
  <c r="I74" i="5"/>
  <c r="J74" i="5"/>
  <c r="K74" i="5"/>
  <c r="L74" i="5"/>
  <c r="M74" i="5"/>
  <c r="N74" i="5"/>
  <c r="O74" i="5"/>
  <c r="P74" i="5"/>
  <c r="Q74" i="5"/>
  <c r="R74" i="5"/>
  <c r="S74" i="5"/>
  <c r="T74" i="5"/>
  <c r="U74" i="5"/>
  <c r="V74" i="5"/>
  <c r="W74" i="5"/>
  <c r="X74" i="5"/>
  <c r="Y74" i="5"/>
  <c r="Z74" i="5"/>
  <c r="AA74" i="5"/>
  <c r="AB74" i="5"/>
  <c r="AC74" i="5"/>
  <c r="AD74" i="5"/>
  <c r="AE74" i="5"/>
  <c r="AF74" i="5"/>
  <c r="AG74" i="5"/>
  <c r="AH74" i="5"/>
  <c r="AI74" i="5"/>
  <c r="AJ74" i="5"/>
  <c r="AK74" i="5"/>
  <c r="AL74" i="5"/>
  <c r="AM74" i="5"/>
  <c r="AN74" i="5"/>
  <c r="AO74" i="5"/>
  <c r="AP74" i="5"/>
  <c r="AQ74" i="5"/>
  <c r="AR74" i="5"/>
  <c r="AS74" i="5"/>
  <c r="AT74" i="5"/>
  <c r="AU74" i="5"/>
  <c r="AV74" i="5"/>
  <c r="AW74" i="5"/>
  <c r="AX74" i="5"/>
  <c r="AY74" i="5"/>
  <c r="AZ74" i="5"/>
  <c r="BA74" i="5"/>
  <c r="BB74" i="5"/>
  <c r="BC74" i="5"/>
  <c r="BD74" i="5"/>
  <c r="E75" i="5"/>
  <c r="F75" i="5"/>
  <c r="G75" i="5"/>
  <c r="H75" i="5"/>
  <c r="I75" i="5"/>
  <c r="J75" i="5"/>
  <c r="K75"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M75" i="5"/>
  <c r="AN75" i="5"/>
  <c r="AO75" i="5"/>
  <c r="AP75" i="5"/>
  <c r="AQ75" i="5"/>
  <c r="AR75" i="5"/>
  <c r="AS75" i="5"/>
  <c r="AT75" i="5"/>
  <c r="AU75" i="5"/>
  <c r="AV75" i="5"/>
  <c r="AW75" i="5"/>
  <c r="AX75" i="5"/>
  <c r="AY75" i="5"/>
  <c r="AZ75" i="5"/>
  <c r="BA75" i="5"/>
  <c r="BB75" i="5"/>
  <c r="BC75" i="5"/>
  <c r="BD75" i="5"/>
  <c r="E76" i="5"/>
  <c r="F76" i="5"/>
  <c r="G76"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AQ76" i="5"/>
  <c r="AR76" i="5"/>
  <c r="AS76" i="5"/>
  <c r="AT76" i="5"/>
  <c r="AU76" i="5"/>
  <c r="AV76" i="5"/>
  <c r="AW76" i="5"/>
  <c r="AX76" i="5"/>
  <c r="AY76" i="5"/>
  <c r="AZ76" i="5"/>
  <c r="BA76" i="5"/>
  <c r="BB76" i="5"/>
  <c r="BC76" i="5"/>
  <c r="BD76" i="5"/>
  <c r="D76" i="5"/>
  <c r="D75" i="5"/>
  <c r="D74" i="5"/>
  <c r="D73" i="5"/>
  <c r="D72" i="5"/>
  <c r="D71" i="5"/>
  <c r="D70" i="5"/>
  <c r="D69" i="5"/>
  <c r="D77" i="5" s="1"/>
  <c r="D78" i="5" s="1"/>
  <c r="D68" i="5"/>
  <c r="D67" i="5"/>
</calcChain>
</file>

<file path=xl/sharedStrings.xml><?xml version="1.0" encoding="utf-8"?>
<sst xmlns="http://schemas.openxmlformats.org/spreadsheetml/2006/main" count="154" uniqueCount="75">
  <si>
    <t>E12000001</t>
  </si>
  <si>
    <t>0-14</t>
  </si>
  <si>
    <t>15-44</t>
  </si>
  <si>
    <t>55-64</t>
  </si>
  <si>
    <t>65+</t>
  </si>
  <si>
    <t>E12000002</t>
  </si>
  <si>
    <t>E12000003</t>
  </si>
  <si>
    <t>E12000004</t>
  </si>
  <si>
    <t>E12000005</t>
  </si>
  <si>
    <t>E12000006</t>
  </si>
  <si>
    <t>E12000007</t>
  </si>
  <si>
    <t>E12000008</t>
  </si>
  <si>
    <t>E12000009</t>
  </si>
  <si>
    <t>W99999999</t>
  </si>
  <si>
    <t>Age group</t>
  </si>
  <si>
    <t>Source: Office for National Statistics</t>
  </si>
  <si>
    <t>Region name</t>
  </si>
  <si>
    <t>Region code</t>
  </si>
  <si>
    <t>North East</t>
  </si>
  <si>
    <t>North West</t>
  </si>
  <si>
    <t>Yorkshire and The Humber</t>
  </si>
  <si>
    <t>East Midlands</t>
  </si>
  <si>
    <t>West Midlands</t>
  </si>
  <si>
    <t>East of England</t>
  </si>
  <si>
    <t>London</t>
  </si>
  <si>
    <t>South East</t>
  </si>
  <si>
    <t>South West</t>
  </si>
  <si>
    <t>Wales</t>
  </si>
  <si>
    <t xml:space="preserve">Copyright and reproduction </t>
  </si>
  <si>
    <t>© Crown copyright 2020</t>
  </si>
  <si>
    <t>You may re-use this information (not including logos) free of charge in any format or medium, under the terms of the Open Government Licence. To view this licence, go to:</t>
  </si>
  <si>
    <t>www.nationalarchives.gov.uk/doc/open-government-licence</t>
  </si>
  <si>
    <t>This document/publication is also available on our website at www.ons.gov.uk</t>
  </si>
  <si>
    <t>Where we have identified any third party copyright information you will need to obtain permission from the copyright holders concerned.</t>
  </si>
  <si>
    <t>Any enquiries regarding this document/publication should be sent to us at:</t>
  </si>
  <si>
    <t>Information Policy Team, The National Archives, Kew, London TW9 4DU</t>
  </si>
  <si>
    <t>Email: psi@nationalarchives.gsi.gov.uk.</t>
  </si>
  <si>
    <t>Contact details</t>
  </si>
  <si>
    <t>Health and Life Events Division</t>
  </si>
  <si>
    <t xml:space="preserve">Office for National Statistics </t>
  </si>
  <si>
    <t xml:space="preserve">Government Buildings </t>
  </si>
  <si>
    <t xml:space="preserve">Cardiff Road </t>
  </si>
  <si>
    <t xml:space="preserve">Newport </t>
  </si>
  <si>
    <t xml:space="preserve">Gwent NP10 8XG </t>
  </si>
  <si>
    <t>Special extracts and tabulations of mortality data for England and Wales are available to order (subject to legal frameworks, disclosure control, resources and agreement of costs, where appropriate). Such enquiries should be made to the mortality team, using the contact details shown above.</t>
  </si>
  <si>
    <t>Links to further information</t>
  </si>
  <si>
    <t>ONS charging policy</t>
  </si>
  <si>
    <t>The ONS charging policy provides clarification of roles and responsibilities and ensures a consistent and transparent approach to charging across all areas of ONS.</t>
  </si>
  <si>
    <t>Deaths registered in England and Wales (Series DR)</t>
  </si>
  <si>
    <t>Series DR (Mortality Statistics: Deaths Registered in England and Wales) provides death registration statistics for the reference year. This includes numbers of deaths by detailed underlying cause, sex and five-year age group.</t>
  </si>
  <si>
    <t>Quality and methodology</t>
  </si>
  <si>
    <t>The QMI paper provides further information about the quality of mortality data.</t>
  </si>
  <si>
    <t>User guide to mortality statistics</t>
  </si>
  <si>
    <t>Information on the collection, production and quality of mortality statistics.</t>
  </si>
  <si>
    <t>Feedback</t>
  </si>
  <si>
    <t>We would welcome feedback on the content, format and relevance of this release. Please send feedback to the postal or email address above.</t>
  </si>
  <si>
    <t xml:space="preserve">E-mail: </t>
  </si>
  <si>
    <t>health.data@ons.gov.uk</t>
  </si>
  <si>
    <t>Table 1</t>
  </si>
  <si>
    <t>1 The average is based on the number of death registrations recorded for each corresponding week over the five year period 2015 to 2019. Moveable public holidays, when register offices are closed, affect the number of registrations made in the published weeks and in the corresponding weeks in previous years.</t>
  </si>
  <si>
    <t>Impact of registration delays on mortality statistics in England and Wales</t>
  </si>
  <si>
    <t>2 Figures are for persons usually resident in England and Wales, based on the February 2020 National Statistics Postcode Lookup boundaries.</t>
  </si>
  <si>
    <t xml:space="preserve">3 Figures are based on deaths registered, rather than deaths occurring, between 2015 and 2019.  Figures include deaths that were registered by 31st December 2019.  Figures for 2019 may be an underestimate due to registration delays. Further information on registration delays can be found on the ONS website via the link below. </t>
  </si>
  <si>
    <t>Five-year average number of weekly death registrations by age group, English Regions and Wales: 2015 to 2019</t>
  </si>
  <si>
    <r>
      <t>Five-year average number of weekly death registrations by age group, English Regions and Wales: 2015 to 2019</t>
    </r>
    <r>
      <rPr>
        <b/>
        <vertAlign val="superscript"/>
        <sz val="10"/>
        <color theme="1"/>
        <rFont val="Arial"/>
        <family val="2"/>
      </rPr>
      <t>1,2,3</t>
    </r>
  </si>
  <si>
    <t>England and Wales</t>
  </si>
  <si>
    <t>England</t>
  </si>
  <si>
    <t>:'England and Wales','E92000001': 'England','</t>
  </si>
  <si>
    <t>K04000001</t>
  </si>
  <si>
    <t>W92000004</t>
  </si>
  <si>
    <t>Week</t>
  </si>
  <si>
    <t>AreCode</t>
  </si>
  <si>
    <t>AreaCode</t>
  </si>
  <si>
    <t>AreaName</t>
  </si>
  <si>
    <t>E92000001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</si>
</sst>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_)"/>
  </numFmts>
  <fonts count="14" x14ac:knownFonts="1">
    <font>
      <sz val="11"/>
      <color theme="1"/>
      <name val="Calibri"/>
      <family val="2"/>
      <scheme val="minor"/>
    </font>
    <font>
      <u/>
      <sz val="11"/>
      <color theme="10"/>
      <name val="Calibri"/>
      <family val="2"/>
      <scheme val="minor"/>
    </font>
    <font>
      <b/>
      <sz val="10"/>
      <color theme="1"/>
      <name val="Arial"/>
      <family val="2"/>
    </font>
    <font>
      <b/>
      <vertAlign val="superscript"/>
      <sz val="10"/>
      <color theme="1"/>
      <name val="Arial"/>
      <family val="2"/>
    </font>
    <font>
      <sz val="10"/>
      <color theme="1"/>
      <name val="Arial"/>
      <family val="2"/>
    </font>
    <font>
      <sz val="10"/>
      <name val="Arial"/>
      <family val="2"/>
    </font>
    <font>
      <u/>
      <sz val="10"/>
      <color theme="10"/>
      <name val="Arial"/>
      <family val="2"/>
    </font>
    <font>
      <u/>
      <sz val="11"/>
      <color theme="10"/>
      <name val="Calibri"/>
      <family val="2"/>
    </font>
    <font>
      <sz val="10"/>
      <name val="Verdana"/>
      <family val="2"/>
    </font>
    <font>
      <u/>
      <sz val="10"/>
      <color indexed="12"/>
      <name val="Arial"/>
      <family val="2"/>
    </font>
    <font>
      <b/>
      <sz val="10"/>
      <name val="Arial"/>
      <family val="2"/>
    </font>
    <font>
      <sz val="10"/>
      <color rgb="FF292929"/>
      <name val="Arial"/>
      <family val="2"/>
    </font>
    <font>
      <sz val="10"/>
      <color rgb="FF000000"/>
      <name val="Arial"/>
      <family val="2"/>
    </font>
    <font>
      <b/>
      <sz val="16"/>
      <name val="Arial"/>
      <family val="2"/>
    </font>
  </fonts>
  <fills count="3">
    <fill>
      <patternFill patternType="none"/>
    </fill>
    <fill>
      <patternFill patternType="gray125"/>
    </fill>
    <fill>
      <patternFill patternType="solid">
        <fgColor theme="0"/>
        <bgColor indexed="64"/>
      </patternFill>
    </fill>
  </fills>
  <borders count="11">
    <border>
      <left/>
      <right/>
      <top/>
      <bottom/>
      <diagonal/>
    </border>
    <border>
      <left/>
      <right/>
      <top/>
      <bottom style="medium">
        <color indexed="64"/>
      </bottom>
      <diagonal/>
    </border>
    <border>
      <left/>
      <right/>
      <top style="thin">
        <color indexed="64"/>
      </top>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9">
    <xf numFmtId="0" fontId="0" fillId="0" borderId="0"/>
    <xf numFmtId="0" fontId="1" fillId="0" borderId="0" applyNumberFormat="0" applyFill="0" applyBorder="0" applyAlignment="0" applyProtection="0"/>
    <xf numFmtId="0" fontId="5" fillId="0" borderId="0"/>
    <xf numFmtId="0" fontId="7" fillId="0" borderId="0" applyNumberFormat="0" applyFill="0" applyBorder="0" applyAlignment="0" applyProtection="0">
      <alignment vertical="top"/>
      <protection locked="0"/>
    </xf>
    <xf numFmtId="0" fontId="5" fillId="0" borderId="0"/>
    <xf numFmtId="0" fontId="8" fillId="0" borderId="0"/>
    <xf numFmtId="0" fontId="9" fillId="0" borderId="0" applyNumberFormat="0" applyFill="0" applyBorder="0" applyAlignment="0" applyProtection="0">
      <alignment vertical="top"/>
      <protection locked="0"/>
    </xf>
    <xf numFmtId="0" fontId="5" fillId="0" borderId="0"/>
    <xf numFmtId="0" fontId="1" fillId="0" borderId="0" applyNumberFormat="0" applyFill="0" applyBorder="0" applyAlignment="0" applyProtection="0"/>
  </cellStyleXfs>
  <cellXfs count="82">
    <xf numFmtId="0" fontId="0" fillId="0" borderId="0" xfId="0"/>
    <xf numFmtId="0" fontId="2" fillId="0" borderId="0" xfId="0" applyFont="1" applyBorder="1"/>
    <xf numFmtId="0" fontId="2" fillId="0" borderId="0" xfId="0" applyFont="1"/>
    <xf numFmtId="0" fontId="4" fillId="0" borderId="0" xfId="0" applyFont="1"/>
    <xf numFmtId="0" fontId="2" fillId="0" borderId="1" xfId="0" applyFont="1" applyBorder="1"/>
    <xf numFmtId="0" fontId="4" fillId="0" borderId="1" xfId="0" applyFont="1" applyBorder="1"/>
    <xf numFmtId="0" fontId="2" fillId="0" borderId="2" xfId="0" applyFont="1" applyBorder="1"/>
    <xf numFmtId="3" fontId="4" fillId="0" borderId="2" xfId="0" applyNumberFormat="1" applyFont="1" applyBorder="1"/>
    <xf numFmtId="3" fontId="4" fillId="0" borderId="0" xfId="0" applyNumberFormat="1" applyFont="1" applyBorder="1"/>
    <xf numFmtId="3" fontId="4" fillId="0" borderId="1" xfId="0" applyNumberFormat="1" applyFont="1" applyBorder="1"/>
    <xf numFmtId="0" fontId="5" fillId="0" borderId="0" xfId="0" applyFont="1" applyAlignment="1">
      <alignment vertical="center"/>
    </xf>
    <xf numFmtId="0" fontId="4" fillId="0" borderId="0" xfId="0" applyFont="1" applyAlignment="1">
      <alignment vertical="center"/>
    </xf>
    <xf numFmtId="0" fontId="6" fillId="0" borderId="0" xfId="1" applyFont="1" applyAlignment="1">
      <alignment horizontal="left" vertical="center"/>
    </xf>
    <xf numFmtId="0" fontId="4" fillId="0" borderId="0" xfId="0" applyFont="1" applyAlignment="1">
      <alignment horizontal="left" vertical="center" wrapText="1"/>
    </xf>
    <xf numFmtId="0" fontId="2" fillId="0" borderId="3" xfId="0" applyFont="1" applyBorder="1"/>
    <xf numFmtId="0" fontId="5" fillId="0" borderId="0" xfId="0" applyFont="1" applyAlignment="1">
      <alignment vertical="center" wrapText="1"/>
    </xf>
    <xf numFmtId="0" fontId="4" fillId="2" borderId="0" xfId="2" applyFont="1" applyFill="1"/>
    <xf numFmtId="0" fontId="2" fillId="2" borderId="7" xfId="5" applyFont="1" applyFill="1" applyBorder="1"/>
    <xf numFmtId="0" fontId="5" fillId="2" borderId="8" xfId="2" applyFont="1" applyFill="1" applyBorder="1"/>
    <xf numFmtId="0" fontId="5" fillId="2" borderId="7" xfId="5" applyFont="1" applyFill="1" applyBorder="1"/>
    <xf numFmtId="0" fontId="2" fillId="2" borderId="0" xfId="2" applyFont="1" applyFill="1"/>
    <xf numFmtId="0" fontId="9" fillId="2" borderId="7" xfId="6" applyFont="1" applyFill="1" applyBorder="1" applyAlignment="1" applyProtection="1"/>
    <xf numFmtId="0" fontId="5" fillId="2" borderId="0" xfId="2" applyFont="1" applyFill="1"/>
    <xf numFmtId="0" fontId="4" fillId="2" borderId="7" xfId="2" applyFont="1" applyFill="1" applyBorder="1"/>
    <xf numFmtId="0" fontId="2" fillId="2" borderId="7" xfId="2" applyFont="1" applyFill="1" applyBorder="1"/>
    <xf numFmtId="0" fontId="5" fillId="2" borderId="7" xfId="7" applyFont="1" applyFill="1" applyBorder="1"/>
    <xf numFmtId="0" fontId="5" fillId="2" borderId="8" xfId="2" applyFont="1" applyFill="1" applyBorder="1" applyAlignment="1">
      <alignment vertical="center"/>
    </xf>
    <xf numFmtId="0" fontId="5" fillId="2" borderId="7" xfId="2" applyFont="1" applyFill="1" applyBorder="1"/>
    <xf numFmtId="0" fontId="11" fillId="2" borderId="8" xfId="2" applyFont="1" applyFill="1" applyBorder="1" applyAlignment="1">
      <alignment horizontal="left"/>
    </xf>
    <xf numFmtId="164" fontId="9" fillId="2" borderId="8" xfId="6" applyNumberFormat="1" applyFont="1" applyFill="1" applyBorder="1" applyAlignment="1" applyProtection="1"/>
    <xf numFmtId="164" fontId="5" fillId="2" borderId="8" xfId="2" applyNumberFormat="1" applyFont="1" applyFill="1" applyBorder="1"/>
    <xf numFmtId="0" fontId="5" fillId="2" borderId="8" xfId="2" applyFont="1" applyFill="1" applyBorder="1" applyAlignment="1">
      <alignment horizontal="left" vertical="center"/>
    </xf>
    <xf numFmtId="0" fontId="2" fillId="2" borderId="7" xfId="2" applyFont="1" applyFill="1" applyBorder="1" applyAlignment="1">
      <alignment vertical="center"/>
    </xf>
    <xf numFmtId="0" fontId="6" fillId="2" borderId="7" xfId="8" applyFont="1" applyFill="1" applyBorder="1"/>
    <xf numFmtId="0" fontId="5" fillId="2" borderId="0" xfId="2" applyFont="1" applyFill="1" applyAlignment="1">
      <alignment vertical="center"/>
    </xf>
    <xf numFmtId="164" fontId="6" fillId="2" borderId="7" xfId="8" applyNumberFormat="1" applyFont="1" applyFill="1" applyBorder="1"/>
    <xf numFmtId="164" fontId="9" fillId="2" borderId="0" xfId="6" applyNumberFormat="1" applyFont="1" applyFill="1" applyAlignment="1" applyProtection="1"/>
    <xf numFmtId="164" fontId="5" fillId="2" borderId="7" xfId="2" applyNumberFormat="1" applyFont="1" applyFill="1" applyBorder="1" applyAlignment="1">
      <alignment horizontal="left" wrapText="1"/>
    </xf>
    <xf numFmtId="164" fontId="5" fillId="2" borderId="0" xfId="2" applyNumberFormat="1" applyFont="1" applyFill="1" applyAlignment="1">
      <alignment horizontal="left" wrapText="1"/>
    </xf>
    <xf numFmtId="164" fontId="5" fillId="2" borderId="8" xfId="2" applyNumberFormat="1" applyFont="1" applyFill="1" applyBorder="1" applyAlignment="1">
      <alignment horizontal="left" wrapText="1"/>
    </xf>
    <xf numFmtId="164" fontId="6" fillId="2" borderId="7" xfId="8" applyNumberFormat="1" applyFont="1" applyFill="1" applyBorder="1" applyAlignment="1">
      <alignment horizontal="left"/>
    </xf>
    <xf numFmtId="164" fontId="5" fillId="2" borderId="0" xfId="2" applyNumberFormat="1" applyFont="1" applyFill="1" applyAlignment="1">
      <alignment horizontal="left"/>
    </xf>
    <xf numFmtId="164" fontId="5" fillId="2" borderId="7" xfId="2" applyNumberFormat="1" applyFont="1" applyFill="1" applyBorder="1" applyAlignment="1">
      <alignment horizontal="left"/>
    </xf>
    <xf numFmtId="0" fontId="5" fillId="2" borderId="7" xfId="2" applyFont="1" applyFill="1" applyBorder="1" applyAlignment="1">
      <alignment horizontal="left" vertical="center" wrapText="1"/>
    </xf>
    <xf numFmtId="0" fontId="5" fillId="2" borderId="0" xfId="2" applyFont="1" applyFill="1" applyAlignment="1">
      <alignment horizontal="left" vertical="center" wrapText="1"/>
    </xf>
    <xf numFmtId="0" fontId="5" fillId="2" borderId="8" xfId="2" applyFont="1" applyFill="1" applyBorder="1" applyAlignment="1">
      <alignment horizontal="left" vertical="center" wrapText="1"/>
    </xf>
    <xf numFmtId="0" fontId="10" fillId="2" borderId="7" xfId="5" applyFont="1" applyFill="1" applyBorder="1"/>
    <xf numFmtId="0" fontId="5" fillId="2" borderId="9" xfId="2" applyFont="1" applyFill="1" applyBorder="1"/>
    <xf numFmtId="0" fontId="5" fillId="2" borderId="1" xfId="2" applyFont="1" applyFill="1" applyBorder="1"/>
    <xf numFmtId="0" fontId="5" fillId="2" borderId="10" xfId="2" applyFont="1" applyFill="1" applyBorder="1"/>
    <xf numFmtId="0" fontId="9" fillId="2" borderId="0" xfId="6" applyFont="1" applyFill="1" applyAlignment="1" applyProtection="1"/>
    <xf numFmtId="0" fontId="6" fillId="2" borderId="0" xfId="1" applyFont="1" applyFill="1"/>
    <xf numFmtId="3" fontId="4" fillId="0" borderId="0" xfId="0" applyNumberFormat="1" applyFont="1"/>
    <xf numFmtId="0" fontId="2" fillId="0" borderId="0" xfId="0" applyFont="1" applyFill="1" applyBorder="1"/>
    <xf numFmtId="164" fontId="5" fillId="2" borderId="7" xfId="2" applyNumberFormat="1" applyFont="1" applyFill="1" applyBorder="1" applyAlignment="1">
      <alignment horizontal="left" wrapText="1"/>
    </xf>
    <xf numFmtId="164" fontId="5" fillId="2" borderId="0" xfId="2" applyNumberFormat="1" applyFont="1" applyFill="1" applyAlignment="1">
      <alignment horizontal="left" wrapText="1"/>
    </xf>
    <xf numFmtId="164" fontId="5" fillId="2" borderId="8" xfId="2" applyNumberFormat="1" applyFont="1" applyFill="1" applyBorder="1" applyAlignment="1">
      <alignment horizontal="left" wrapText="1"/>
    </xf>
    <xf numFmtId="0" fontId="5" fillId="2" borderId="7" xfId="2" applyFont="1" applyFill="1" applyBorder="1" applyAlignment="1">
      <alignment horizontal="left" vertical="center" wrapText="1"/>
    </xf>
    <xf numFmtId="0" fontId="5" fillId="2" borderId="0" xfId="2" applyFont="1" applyFill="1" applyAlignment="1">
      <alignment horizontal="left" vertical="center" wrapText="1"/>
    </xf>
    <xf numFmtId="0" fontId="5" fillId="2" borderId="8" xfId="2" applyFont="1" applyFill="1" applyBorder="1" applyAlignment="1">
      <alignment horizontal="left" vertical="center" wrapText="1"/>
    </xf>
    <xf numFmtId="0" fontId="12" fillId="0" borderId="7" xfId="0" applyFont="1" applyBorder="1" applyAlignment="1">
      <alignment horizontal="left" vertical="top" wrapText="1"/>
    </xf>
    <xf numFmtId="0" fontId="12" fillId="0" borderId="0" xfId="0" applyFont="1" applyAlignment="1">
      <alignment horizontal="left" vertical="top" wrapText="1"/>
    </xf>
    <xf numFmtId="0" fontId="12" fillId="0" borderId="8" xfId="0" applyFont="1" applyBorder="1" applyAlignment="1">
      <alignment horizontal="left" vertical="top" wrapText="1"/>
    </xf>
    <xf numFmtId="0" fontId="13" fillId="2" borderId="4" xfId="2" applyFont="1" applyFill="1" applyBorder="1" applyAlignment="1">
      <alignment horizontal="center" vertical="top" wrapText="1"/>
    </xf>
    <xf numFmtId="0" fontId="13" fillId="2" borderId="5" xfId="2" applyFont="1" applyFill="1" applyBorder="1" applyAlignment="1">
      <alignment horizontal="center" vertical="top" wrapText="1"/>
    </xf>
    <xf numFmtId="0" fontId="13" fillId="2" borderId="6" xfId="2" applyFont="1" applyFill="1" applyBorder="1" applyAlignment="1">
      <alignment horizontal="center" vertical="top" wrapText="1"/>
    </xf>
    <xf numFmtId="0" fontId="10" fillId="2" borderId="7" xfId="4" applyFont="1" applyFill="1" applyBorder="1" applyAlignment="1">
      <alignment horizontal="left" wrapText="1"/>
    </xf>
    <xf numFmtId="0" fontId="10" fillId="2" borderId="0" xfId="4" applyFont="1" applyFill="1" applyBorder="1" applyAlignment="1">
      <alignment horizontal="left" wrapText="1"/>
    </xf>
    <xf numFmtId="0" fontId="10" fillId="2" borderId="8" xfId="4" applyFont="1" applyFill="1" applyBorder="1" applyAlignment="1">
      <alignment horizontal="left" wrapText="1"/>
    </xf>
    <xf numFmtId="0" fontId="5" fillId="2" borderId="7" xfId="5" applyFont="1" applyFill="1" applyBorder="1" applyAlignment="1">
      <alignment horizontal="left" wrapText="1"/>
    </xf>
    <xf numFmtId="0" fontId="5" fillId="2" borderId="0" xfId="5" applyFont="1" applyFill="1" applyAlignment="1">
      <alignment horizontal="left" wrapText="1"/>
    </xf>
    <xf numFmtId="0" fontId="5" fillId="2" borderId="8" xfId="5" applyFont="1" applyFill="1" applyBorder="1" applyAlignment="1">
      <alignment horizontal="left" wrapText="1"/>
    </xf>
    <xf numFmtId="0" fontId="4" fillId="2" borderId="7" xfId="2" applyFont="1" applyFill="1" applyBorder="1" applyAlignment="1">
      <alignment horizontal="left" wrapText="1"/>
    </xf>
    <xf numFmtId="0" fontId="4" fillId="2" borderId="0" xfId="2" applyFont="1" applyFill="1" applyAlignment="1">
      <alignment horizontal="left" wrapText="1"/>
    </xf>
    <xf numFmtId="0" fontId="5" fillId="2" borderId="7" xfId="2" applyFont="1" applyFill="1" applyBorder="1" applyAlignment="1">
      <alignment horizontal="left" wrapText="1"/>
    </xf>
    <xf numFmtId="0" fontId="5" fillId="2" borderId="0" xfId="2" applyFont="1" applyFill="1" applyAlignment="1">
      <alignment horizontal="left" wrapText="1"/>
    </xf>
    <xf numFmtId="0" fontId="5" fillId="2" borderId="8" xfId="2" applyFont="1" applyFill="1" applyBorder="1" applyAlignment="1">
      <alignment horizontal="left" wrapText="1"/>
    </xf>
    <xf numFmtId="0" fontId="12" fillId="2" borderId="7" xfId="2" applyFont="1" applyFill="1" applyBorder="1" applyAlignment="1">
      <alignment horizontal="left" wrapText="1"/>
    </xf>
    <xf numFmtId="0" fontId="12" fillId="2" borderId="0" xfId="2" applyFont="1" applyFill="1" applyAlignment="1">
      <alignment horizontal="left" wrapText="1"/>
    </xf>
    <xf numFmtId="0" fontId="12" fillId="2" borderId="8" xfId="2" applyFont="1" applyFill="1" applyBorder="1" applyAlignment="1">
      <alignment horizontal="left" wrapText="1"/>
    </xf>
    <xf numFmtId="0" fontId="5" fillId="0" borderId="0" xfId="0" applyFont="1" applyAlignment="1">
      <alignment horizontal="left" vertical="center" wrapText="1"/>
    </xf>
    <xf numFmtId="0" fontId="4" fillId="0" borderId="0" xfId="0" applyFont="1" applyAlignment="1">
      <alignment horizontal="left" wrapText="1"/>
    </xf>
  </cellXfs>
  <cellStyles count="9">
    <cellStyle name="Hyperlink" xfId="1" builtinId="8"/>
    <cellStyle name="Hyperlink 2" xfId="3" xr:uid="{206023F5-2083-4802-8617-F28D14B2D340}"/>
    <cellStyle name="Hyperlink 2 2" xfId="6" xr:uid="{91B25152-2716-4CFC-AE22-58E09FC9F3C9}"/>
    <cellStyle name="Hyperlink 4" xfId="8" xr:uid="{FC5C4D0F-DFCC-4B21-BF1E-A43B75A04D63}"/>
    <cellStyle name="Normal" xfId="0" builtinId="0"/>
    <cellStyle name="Normal 2" xfId="2" xr:uid="{F2DED2BC-9A21-43E5-9570-6917EB79345B}"/>
    <cellStyle name="Normal 2 3" xfId="7" xr:uid="{8A73A49A-B11A-43F1-A4AF-788016B473DD}"/>
    <cellStyle name="Normal 3" xfId="4" xr:uid="{54A461BB-543C-4126-8029-18902CCBC3C8}"/>
    <cellStyle name="Normal_proposed UK Electoral Statistics 2007" xfId="5" xr:uid="{838FCC26-9C8E-439B-A34B-E3C72BD07F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NT/Profiles/leev/LOCALS~1/Temp/notes9292C5/Macros/Stat14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thern"/>
      <sheetName val="Yorkshire"/>
      <sheetName val="NYCRIS"/>
      <sheetName val="Trent"/>
      <sheetName val="ECRIC"/>
      <sheetName val="Thames"/>
      <sheetName val="Wessex"/>
      <sheetName val="South &amp; West"/>
      <sheetName val="Oxford"/>
      <sheetName val="South Western"/>
      <sheetName val="West Midlands"/>
      <sheetName val="NWCIS Liverpool"/>
      <sheetName val="NWCIS Manchester"/>
      <sheetName val="Wales"/>
      <sheetName val="England"/>
      <sheetName val="E&amp;W"/>
      <sheetName val="Reg_Charts"/>
      <sheetName val="E&amp;W Chart"/>
      <sheetName val="All_Charts"/>
      <sheetName val="ALL"/>
    </sheetNames>
    <sheetDataSet>
      <sheetData sheetId="0">
        <row r="3">
          <cell r="A3">
            <v>1971</v>
          </cell>
        </row>
        <row r="4">
          <cell r="A4">
            <v>1972</v>
          </cell>
        </row>
        <row r="5">
          <cell r="A5">
            <v>1973</v>
          </cell>
        </row>
        <row r="6">
          <cell r="A6">
            <v>1974</v>
          </cell>
        </row>
        <row r="7">
          <cell r="A7">
            <v>1975</v>
          </cell>
        </row>
        <row r="8">
          <cell r="A8">
            <v>1976</v>
          </cell>
        </row>
        <row r="9">
          <cell r="A9">
            <v>1977</v>
          </cell>
        </row>
        <row r="10">
          <cell r="A10">
            <v>1978</v>
          </cell>
        </row>
        <row r="11">
          <cell r="A11">
            <v>1979</v>
          </cell>
        </row>
        <row r="12">
          <cell r="A12">
            <v>1980</v>
          </cell>
        </row>
        <row r="13">
          <cell r="A13">
            <v>1981</v>
          </cell>
        </row>
        <row r="14">
          <cell r="A14">
            <v>1982</v>
          </cell>
        </row>
        <row r="15">
          <cell r="A15">
            <v>1983</v>
          </cell>
        </row>
        <row r="16">
          <cell r="A16">
            <v>1984</v>
          </cell>
        </row>
        <row r="17">
          <cell r="A17">
            <v>1985</v>
          </cell>
        </row>
        <row r="18">
          <cell r="A18">
            <v>1986</v>
          </cell>
        </row>
        <row r="19">
          <cell r="A19">
            <v>1987</v>
          </cell>
        </row>
        <row r="20">
          <cell r="A20">
            <v>1988</v>
          </cell>
        </row>
        <row r="21">
          <cell r="A21">
            <v>1989</v>
          </cell>
        </row>
        <row r="22">
          <cell r="A22">
            <v>1990</v>
          </cell>
        </row>
        <row r="23">
          <cell r="A23">
            <v>1991</v>
          </cell>
        </row>
        <row r="24">
          <cell r="A24">
            <v>1992</v>
          </cell>
        </row>
        <row r="25">
          <cell r="A25">
            <v>1993</v>
          </cell>
        </row>
        <row r="26">
          <cell r="A26">
            <v>1994</v>
          </cell>
        </row>
        <row r="27">
          <cell r="A27">
            <v>1995</v>
          </cell>
        </row>
        <row r="28">
          <cell r="A28">
            <v>1996</v>
          </cell>
        </row>
        <row r="29">
          <cell r="A29">
            <v>1997</v>
          </cell>
        </row>
        <row r="47">
          <cell r="A47" t="str">
            <v>Total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bulletins/deathsregistrationsummarytables/previousReleases" TargetMode="External"/><Relationship Id="rId7" Type="http://schemas.openxmlformats.org/officeDocument/2006/relationships/printerSettings" Target="../printerSettings/printerSettings1.bin"/><Relationship Id="rId2" Type="http://schemas.openxmlformats.org/officeDocument/2006/relationships/hyperlink" Target="https://www.ons.gov.uk/aboutus/whatwedo/statistics/publicationscheme/chargingrates" TargetMode="External"/><Relationship Id="rId1" Type="http://schemas.openxmlformats.org/officeDocument/2006/relationships/hyperlink" Target="http://www.nationalarchives.gov.uk/doc/open-government-licence" TargetMode="External"/><Relationship Id="rId6" Type="http://schemas.openxmlformats.org/officeDocument/2006/relationships/hyperlink" Target="mailto:health.data@ons.gov.uk" TargetMode="External"/><Relationship Id="rId5" Type="http://schemas.openxmlformats.org/officeDocument/2006/relationships/hyperlink" Target="https://www.ons.gov.uk/peoplepopulationandcommunity/birthsdeathsandmarriages/deaths/methodologies/userguidetomortalitystatisticsjuly2017" TargetMode="External"/><Relationship Id="rId4" Type="http://schemas.openxmlformats.org/officeDocument/2006/relationships/hyperlink" Target="https://www.ons.gov.uk/peoplepopulationandcommunity/birthsdeathsandmarriages/deaths/methodologies/mortalitystatisticsinenglandandwalesqmi"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287B-9826-41FC-AC72-D37E2D48F181}">
  <dimension ref="B1:P45"/>
  <sheetViews>
    <sheetView showGridLines="0" zoomScaleNormal="100" workbookViewId="0"/>
  </sheetViews>
  <sheetFormatPr baseColWidth="10" defaultColWidth="8.83203125" defaultRowHeight="13" x14ac:dyDescent="0.15"/>
  <cols>
    <col min="1" max="1" width="3.83203125" style="16" customWidth="1"/>
    <col min="2" max="9" width="10.6640625" style="16" customWidth="1"/>
    <col min="10" max="10" width="21.83203125" style="16" customWidth="1"/>
    <col min="11" max="257" width="8.83203125" style="16"/>
    <col min="258" max="265" width="10.6640625" style="16" customWidth="1"/>
    <col min="266" max="266" width="21.83203125" style="16" customWidth="1"/>
    <col min="267" max="513" width="8.83203125" style="16"/>
    <col min="514" max="521" width="10.6640625" style="16" customWidth="1"/>
    <col min="522" max="522" width="21.83203125" style="16" customWidth="1"/>
    <col min="523" max="769" width="8.83203125" style="16"/>
    <col min="770" max="777" width="10.6640625" style="16" customWidth="1"/>
    <col min="778" max="778" width="21.83203125" style="16" customWidth="1"/>
    <col min="779" max="1025" width="8.83203125" style="16"/>
    <col min="1026" max="1033" width="10.6640625" style="16" customWidth="1"/>
    <col min="1034" max="1034" width="21.83203125" style="16" customWidth="1"/>
    <col min="1035" max="1281" width="8.83203125" style="16"/>
    <col min="1282" max="1289" width="10.6640625" style="16" customWidth="1"/>
    <col min="1290" max="1290" width="21.83203125" style="16" customWidth="1"/>
    <col min="1291" max="1537" width="8.83203125" style="16"/>
    <col min="1538" max="1545" width="10.6640625" style="16" customWidth="1"/>
    <col min="1546" max="1546" width="21.83203125" style="16" customWidth="1"/>
    <col min="1547" max="1793" width="8.83203125" style="16"/>
    <col min="1794" max="1801" width="10.6640625" style="16" customWidth="1"/>
    <col min="1802" max="1802" width="21.83203125" style="16" customWidth="1"/>
    <col min="1803" max="2049" width="8.83203125" style="16"/>
    <col min="2050" max="2057" width="10.6640625" style="16" customWidth="1"/>
    <col min="2058" max="2058" width="21.83203125" style="16" customWidth="1"/>
    <col min="2059" max="2305" width="8.83203125" style="16"/>
    <col min="2306" max="2313" width="10.6640625" style="16" customWidth="1"/>
    <col min="2314" max="2314" width="21.83203125" style="16" customWidth="1"/>
    <col min="2315" max="2561" width="8.83203125" style="16"/>
    <col min="2562" max="2569" width="10.6640625" style="16" customWidth="1"/>
    <col min="2570" max="2570" width="21.83203125" style="16" customWidth="1"/>
    <col min="2571" max="2817" width="8.83203125" style="16"/>
    <col min="2818" max="2825" width="10.6640625" style="16" customWidth="1"/>
    <col min="2826" max="2826" width="21.83203125" style="16" customWidth="1"/>
    <col min="2827" max="3073" width="8.83203125" style="16"/>
    <col min="3074" max="3081" width="10.6640625" style="16" customWidth="1"/>
    <col min="3082" max="3082" width="21.83203125" style="16" customWidth="1"/>
    <col min="3083" max="3329" width="8.83203125" style="16"/>
    <col min="3330" max="3337" width="10.6640625" style="16" customWidth="1"/>
    <col min="3338" max="3338" width="21.83203125" style="16" customWidth="1"/>
    <col min="3339" max="3585" width="8.83203125" style="16"/>
    <col min="3586" max="3593" width="10.6640625" style="16" customWidth="1"/>
    <col min="3594" max="3594" width="21.83203125" style="16" customWidth="1"/>
    <col min="3595" max="3841" width="8.83203125" style="16"/>
    <col min="3842" max="3849" width="10.6640625" style="16" customWidth="1"/>
    <col min="3850" max="3850" width="21.83203125" style="16" customWidth="1"/>
    <col min="3851" max="4097" width="8.83203125" style="16"/>
    <col min="4098" max="4105" width="10.6640625" style="16" customWidth="1"/>
    <col min="4106" max="4106" width="21.83203125" style="16" customWidth="1"/>
    <col min="4107" max="4353" width="8.83203125" style="16"/>
    <col min="4354" max="4361" width="10.6640625" style="16" customWidth="1"/>
    <col min="4362" max="4362" width="21.83203125" style="16" customWidth="1"/>
    <col min="4363" max="4609" width="8.83203125" style="16"/>
    <col min="4610" max="4617" width="10.6640625" style="16" customWidth="1"/>
    <col min="4618" max="4618" width="21.83203125" style="16" customWidth="1"/>
    <col min="4619" max="4865" width="8.83203125" style="16"/>
    <col min="4866" max="4873" width="10.6640625" style="16" customWidth="1"/>
    <col min="4874" max="4874" width="21.83203125" style="16" customWidth="1"/>
    <col min="4875" max="5121" width="8.83203125" style="16"/>
    <col min="5122" max="5129" width="10.6640625" style="16" customWidth="1"/>
    <col min="5130" max="5130" width="21.83203125" style="16" customWidth="1"/>
    <col min="5131" max="5377" width="8.83203125" style="16"/>
    <col min="5378" max="5385" width="10.6640625" style="16" customWidth="1"/>
    <col min="5386" max="5386" width="21.83203125" style="16" customWidth="1"/>
    <col min="5387" max="5633" width="8.83203125" style="16"/>
    <col min="5634" max="5641" width="10.6640625" style="16" customWidth="1"/>
    <col min="5642" max="5642" width="21.83203125" style="16" customWidth="1"/>
    <col min="5643" max="5889" width="8.83203125" style="16"/>
    <col min="5890" max="5897" width="10.6640625" style="16" customWidth="1"/>
    <col min="5898" max="5898" width="21.83203125" style="16" customWidth="1"/>
    <col min="5899" max="6145" width="8.83203125" style="16"/>
    <col min="6146" max="6153" width="10.6640625" style="16" customWidth="1"/>
    <col min="6154" max="6154" width="21.83203125" style="16" customWidth="1"/>
    <col min="6155" max="6401" width="8.83203125" style="16"/>
    <col min="6402" max="6409" width="10.6640625" style="16" customWidth="1"/>
    <col min="6410" max="6410" width="21.83203125" style="16" customWidth="1"/>
    <col min="6411" max="6657" width="8.83203125" style="16"/>
    <col min="6658" max="6665" width="10.6640625" style="16" customWidth="1"/>
    <col min="6666" max="6666" width="21.83203125" style="16" customWidth="1"/>
    <col min="6667" max="6913" width="8.83203125" style="16"/>
    <col min="6914" max="6921" width="10.6640625" style="16" customWidth="1"/>
    <col min="6922" max="6922" width="21.83203125" style="16" customWidth="1"/>
    <col min="6923" max="7169" width="8.83203125" style="16"/>
    <col min="7170" max="7177" width="10.6640625" style="16" customWidth="1"/>
    <col min="7178" max="7178" width="21.83203125" style="16" customWidth="1"/>
    <col min="7179" max="7425" width="8.83203125" style="16"/>
    <col min="7426" max="7433" width="10.6640625" style="16" customWidth="1"/>
    <col min="7434" max="7434" width="21.83203125" style="16" customWidth="1"/>
    <col min="7435" max="7681" width="8.83203125" style="16"/>
    <col min="7682" max="7689" width="10.6640625" style="16" customWidth="1"/>
    <col min="7690" max="7690" width="21.83203125" style="16" customWidth="1"/>
    <col min="7691" max="7937" width="8.83203125" style="16"/>
    <col min="7938" max="7945" width="10.6640625" style="16" customWidth="1"/>
    <col min="7946" max="7946" width="21.83203125" style="16" customWidth="1"/>
    <col min="7947" max="8193" width="8.83203125" style="16"/>
    <col min="8194" max="8201" width="10.6640625" style="16" customWidth="1"/>
    <col min="8202" max="8202" width="21.83203125" style="16" customWidth="1"/>
    <col min="8203" max="8449" width="8.83203125" style="16"/>
    <col min="8450" max="8457" width="10.6640625" style="16" customWidth="1"/>
    <col min="8458" max="8458" width="21.83203125" style="16" customWidth="1"/>
    <col min="8459" max="8705" width="8.83203125" style="16"/>
    <col min="8706" max="8713" width="10.6640625" style="16" customWidth="1"/>
    <col min="8714" max="8714" width="21.83203125" style="16" customWidth="1"/>
    <col min="8715" max="8961" width="8.83203125" style="16"/>
    <col min="8962" max="8969" width="10.6640625" style="16" customWidth="1"/>
    <col min="8970" max="8970" width="21.83203125" style="16" customWidth="1"/>
    <col min="8971" max="9217" width="8.83203125" style="16"/>
    <col min="9218" max="9225" width="10.6640625" style="16" customWidth="1"/>
    <col min="9226" max="9226" width="21.83203125" style="16" customWidth="1"/>
    <col min="9227" max="9473" width="8.83203125" style="16"/>
    <col min="9474" max="9481" width="10.6640625" style="16" customWidth="1"/>
    <col min="9482" max="9482" width="21.83203125" style="16" customWidth="1"/>
    <col min="9483" max="9729" width="8.83203125" style="16"/>
    <col min="9730" max="9737" width="10.6640625" style="16" customWidth="1"/>
    <col min="9738" max="9738" width="21.83203125" style="16" customWidth="1"/>
    <col min="9739" max="9985" width="8.83203125" style="16"/>
    <col min="9986" max="9993" width="10.6640625" style="16" customWidth="1"/>
    <col min="9994" max="9994" width="21.83203125" style="16" customWidth="1"/>
    <col min="9995" max="10241" width="8.83203125" style="16"/>
    <col min="10242" max="10249" width="10.6640625" style="16" customWidth="1"/>
    <col min="10250" max="10250" width="21.83203125" style="16" customWidth="1"/>
    <col min="10251" max="10497" width="8.83203125" style="16"/>
    <col min="10498" max="10505" width="10.6640625" style="16" customWidth="1"/>
    <col min="10506" max="10506" width="21.83203125" style="16" customWidth="1"/>
    <col min="10507" max="10753" width="8.83203125" style="16"/>
    <col min="10754" max="10761" width="10.6640625" style="16" customWidth="1"/>
    <col min="10762" max="10762" width="21.83203125" style="16" customWidth="1"/>
    <col min="10763" max="11009" width="8.83203125" style="16"/>
    <col min="11010" max="11017" width="10.6640625" style="16" customWidth="1"/>
    <col min="11018" max="11018" width="21.83203125" style="16" customWidth="1"/>
    <col min="11019" max="11265" width="8.83203125" style="16"/>
    <col min="11266" max="11273" width="10.6640625" style="16" customWidth="1"/>
    <col min="11274" max="11274" width="21.83203125" style="16" customWidth="1"/>
    <col min="11275" max="11521" width="8.83203125" style="16"/>
    <col min="11522" max="11529" width="10.6640625" style="16" customWidth="1"/>
    <col min="11530" max="11530" width="21.83203125" style="16" customWidth="1"/>
    <col min="11531" max="11777" width="8.83203125" style="16"/>
    <col min="11778" max="11785" width="10.6640625" style="16" customWidth="1"/>
    <col min="11786" max="11786" width="21.83203125" style="16" customWidth="1"/>
    <col min="11787" max="12033" width="8.83203125" style="16"/>
    <col min="12034" max="12041" width="10.6640625" style="16" customWidth="1"/>
    <col min="12042" max="12042" width="21.83203125" style="16" customWidth="1"/>
    <col min="12043" max="12289" width="8.83203125" style="16"/>
    <col min="12290" max="12297" width="10.6640625" style="16" customWidth="1"/>
    <col min="12298" max="12298" width="21.83203125" style="16" customWidth="1"/>
    <col min="12299" max="12545" width="8.83203125" style="16"/>
    <col min="12546" max="12553" width="10.6640625" style="16" customWidth="1"/>
    <col min="12554" max="12554" width="21.83203125" style="16" customWidth="1"/>
    <col min="12555" max="12801" width="8.83203125" style="16"/>
    <col min="12802" max="12809" width="10.6640625" style="16" customWidth="1"/>
    <col min="12810" max="12810" width="21.83203125" style="16" customWidth="1"/>
    <col min="12811" max="13057" width="8.83203125" style="16"/>
    <col min="13058" max="13065" width="10.6640625" style="16" customWidth="1"/>
    <col min="13066" max="13066" width="21.83203125" style="16" customWidth="1"/>
    <col min="13067" max="13313" width="8.83203125" style="16"/>
    <col min="13314" max="13321" width="10.6640625" style="16" customWidth="1"/>
    <col min="13322" max="13322" width="21.83203125" style="16" customWidth="1"/>
    <col min="13323" max="13569" width="8.83203125" style="16"/>
    <col min="13570" max="13577" width="10.6640625" style="16" customWidth="1"/>
    <col min="13578" max="13578" width="21.83203125" style="16" customWidth="1"/>
    <col min="13579" max="13825" width="8.83203125" style="16"/>
    <col min="13826" max="13833" width="10.6640625" style="16" customWidth="1"/>
    <col min="13834" max="13834" width="21.83203125" style="16" customWidth="1"/>
    <col min="13835" max="14081" width="8.83203125" style="16"/>
    <col min="14082" max="14089" width="10.6640625" style="16" customWidth="1"/>
    <col min="14090" max="14090" width="21.83203125" style="16" customWidth="1"/>
    <col min="14091" max="14337" width="8.83203125" style="16"/>
    <col min="14338" max="14345" width="10.6640625" style="16" customWidth="1"/>
    <col min="14346" max="14346" width="21.83203125" style="16" customWidth="1"/>
    <col min="14347" max="14593" width="8.83203125" style="16"/>
    <col min="14594" max="14601" width="10.6640625" style="16" customWidth="1"/>
    <col min="14602" max="14602" width="21.83203125" style="16" customWidth="1"/>
    <col min="14603" max="14849" width="8.83203125" style="16"/>
    <col min="14850" max="14857" width="10.6640625" style="16" customWidth="1"/>
    <col min="14858" max="14858" width="21.83203125" style="16" customWidth="1"/>
    <col min="14859" max="15105" width="8.83203125" style="16"/>
    <col min="15106" max="15113" width="10.6640625" style="16" customWidth="1"/>
    <col min="15114" max="15114" width="21.83203125" style="16" customWidth="1"/>
    <col min="15115" max="15361" width="8.83203125" style="16"/>
    <col min="15362" max="15369" width="10.6640625" style="16" customWidth="1"/>
    <col min="15370" max="15370" width="21.83203125" style="16" customWidth="1"/>
    <col min="15371" max="15617" width="8.83203125" style="16"/>
    <col min="15618" max="15625" width="10.6640625" style="16" customWidth="1"/>
    <col min="15626" max="15626" width="21.83203125" style="16" customWidth="1"/>
    <col min="15627" max="15873" width="8.83203125" style="16"/>
    <col min="15874" max="15881" width="10.6640625" style="16" customWidth="1"/>
    <col min="15882" max="15882" width="21.83203125" style="16" customWidth="1"/>
    <col min="15883" max="16129" width="8.83203125" style="16"/>
    <col min="16130" max="16137" width="10.6640625" style="16" customWidth="1"/>
    <col min="16138" max="16138" width="21.83203125" style="16" customWidth="1"/>
    <col min="16139" max="16384" width="8.83203125" style="16"/>
  </cols>
  <sheetData>
    <row r="1" spans="2:16" ht="15.75" customHeight="1" thickBot="1" x14ac:dyDescent="0.2"/>
    <row r="2" spans="2:16" ht="46.25" customHeight="1" thickBot="1" x14ac:dyDescent="0.2">
      <c r="B2" s="63" t="s">
        <v>63</v>
      </c>
      <c r="C2" s="64"/>
      <c r="D2" s="64"/>
      <c r="E2" s="64"/>
      <c r="F2" s="64"/>
      <c r="G2" s="64"/>
      <c r="H2" s="64"/>
      <c r="I2" s="64"/>
      <c r="J2" s="65"/>
    </row>
    <row r="3" spans="2:16" x14ac:dyDescent="0.15">
      <c r="B3" s="66"/>
      <c r="C3" s="67"/>
      <c r="D3" s="67"/>
      <c r="E3" s="67"/>
      <c r="F3" s="67"/>
      <c r="G3" s="67"/>
      <c r="H3" s="67"/>
      <c r="I3" s="67"/>
      <c r="J3" s="68"/>
    </row>
    <row r="4" spans="2:16" x14ac:dyDescent="0.15">
      <c r="B4" s="17" t="s">
        <v>28</v>
      </c>
      <c r="J4" s="18"/>
    </row>
    <row r="5" spans="2:16" x14ac:dyDescent="0.15">
      <c r="B5" s="19" t="s">
        <v>29</v>
      </c>
      <c r="F5" s="20"/>
      <c r="J5" s="18"/>
    </row>
    <row r="6" spans="2:16" x14ac:dyDescent="0.15">
      <c r="B6" s="69" t="s">
        <v>30</v>
      </c>
      <c r="C6" s="70"/>
      <c r="D6" s="70"/>
      <c r="E6" s="70"/>
      <c r="F6" s="70"/>
      <c r="G6" s="70"/>
      <c r="H6" s="70"/>
      <c r="I6" s="70"/>
      <c r="J6" s="71"/>
    </row>
    <row r="7" spans="2:16" x14ac:dyDescent="0.15">
      <c r="B7" s="21" t="s">
        <v>31</v>
      </c>
      <c r="C7" s="22"/>
      <c r="D7" s="22"/>
      <c r="E7" s="22"/>
      <c r="F7" s="22"/>
      <c r="G7" s="22"/>
      <c r="H7" s="22"/>
      <c r="I7" s="22"/>
      <c r="J7" s="18"/>
    </row>
    <row r="8" spans="2:16" x14ac:dyDescent="0.15">
      <c r="B8" s="23" t="s">
        <v>32</v>
      </c>
      <c r="C8" s="22"/>
      <c r="D8" s="22"/>
      <c r="E8" s="22"/>
      <c r="F8" s="22"/>
      <c r="G8" s="22"/>
      <c r="H8" s="22"/>
      <c r="I8" s="22"/>
      <c r="J8" s="18"/>
      <c r="K8" s="22"/>
    </row>
    <row r="9" spans="2:16" x14ac:dyDescent="0.15">
      <c r="B9" s="72" t="s">
        <v>33</v>
      </c>
      <c r="C9" s="73"/>
      <c r="D9" s="73"/>
      <c r="E9" s="73"/>
      <c r="F9" s="73"/>
      <c r="G9" s="73"/>
      <c r="H9" s="73"/>
      <c r="I9" s="73"/>
      <c r="J9" s="18"/>
    </row>
    <row r="10" spans="2:16" x14ac:dyDescent="0.15">
      <c r="B10" s="72"/>
      <c r="C10" s="73"/>
      <c r="D10" s="73"/>
      <c r="E10" s="73"/>
      <c r="F10" s="73"/>
      <c r="G10" s="73"/>
      <c r="H10" s="73"/>
      <c r="I10" s="73"/>
      <c r="J10" s="18"/>
    </row>
    <row r="11" spans="2:16" x14ac:dyDescent="0.15">
      <c r="B11" s="23" t="s">
        <v>34</v>
      </c>
      <c r="C11" s="22"/>
      <c r="D11" s="22"/>
      <c r="E11" s="22"/>
      <c r="F11" s="22"/>
      <c r="G11" s="22"/>
      <c r="H11" s="22"/>
      <c r="I11" s="22"/>
      <c r="J11" s="18"/>
      <c r="P11" s="22"/>
    </row>
    <row r="12" spans="2:16" x14ac:dyDescent="0.15">
      <c r="B12" s="19" t="s">
        <v>35</v>
      </c>
      <c r="J12" s="18"/>
    </row>
    <row r="13" spans="2:16" x14ac:dyDescent="0.15">
      <c r="B13" s="19" t="s">
        <v>36</v>
      </c>
      <c r="J13" s="18"/>
    </row>
    <row r="14" spans="2:16" x14ac:dyDescent="0.15">
      <c r="B14" s="19"/>
      <c r="J14" s="18"/>
    </row>
    <row r="15" spans="2:16" x14ac:dyDescent="0.15">
      <c r="B15" s="24" t="s">
        <v>37</v>
      </c>
      <c r="J15" s="18"/>
    </row>
    <row r="16" spans="2:16" x14ac:dyDescent="0.15">
      <c r="B16" s="24"/>
      <c r="J16" s="18"/>
    </row>
    <row r="17" spans="2:10" x14ac:dyDescent="0.15">
      <c r="B17" s="25" t="s">
        <v>38</v>
      </c>
      <c r="J17" s="26"/>
    </row>
    <row r="18" spans="2:10" x14ac:dyDescent="0.15">
      <c r="B18" s="27" t="s">
        <v>39</v>
      </c>
      <c r="J18" s="28"/>
    </row>
    <row r="19" spans="2:10" x14ac:dyDescent="0.15">
      <c r="B19" s="27" t="s">
        <v>40</v>
      </c>
      <c r="J19" s="26"/>
    </row>
    <row r="20" spans="2:10" x14ac:dyDescent="0.15">
      <c r="B20" s="27" t="s">
        <v>41</v>
      </c>
      <c r="J20" s="29"/>
    </row>
    <row r="21" spans="2:10" x14ac:dyDescent="0.15">
      <c r="B21" s="27" t="s">
        <v>42</v>
      </c>
      <c r="J21" s="30"/>
    </row>
    <row r="22" spans="2:10" x14ac:dyDescent="0.15">
      <c r="B22" s="27" t="s">
        <v>43</v>
      </c>
      <c r="J22" s="30"/>
    </row>
    <row r="23" spans="2:10" x14ac:dyDescent="0.15">
      <c r="B23" s="27"/>
      <c r="J23" s="29"/>
    </row>
    <row r="24" spans="2:10" x14ac:dyDescent="0.15">
      <c r="B24" s="27" t="s">
        <v>56</v>
      </c>
      <c r="C24" s="51" t="s">
        <v>57</v>
      </c>
      <c r="J24" s="31"/>
    </row>
    <row r="25" spans="2:10" ht="46.5" customHeight="1" x14ac:dyDescent="0.15">
      <c r="B25" s="74" t="s">
        <v>44</v>
      </c>
      <c r="C25" s="75"/>
      <c r="D25" s="75"/>
      <c r="E25" s="75"/>
      <c r="F25" s="75"/>
      <c r="G25" s="75"/>
      <c r="H25" s="75"/>
      <c r="I25" s="75"/>
      <c r="J25" s="76"/>
    </row>
    <row r="26" spans="2:10" x14ac:dyDescent="0.15">
      <c r="B26" s="27"/>
      <c r="J26" s="18"/>
    </row>
    <row r="27" spans="2:10" x14ac:dyDescent="0.15">
      <c r="B27" s="32" t="s">
        <v>45</v>
      </c>
      <c r="J27" s="18"/>
    </row>
    <row r="28" spans="2:10" x14ac:dyDescent="0.15">
      <c r="B28" s="32"/>
      <c r="J28" s="18"/>
    </row>
    <row r="29" spans="2:10" x14ac:dyDescent="0.15">
      <c r="B29" s="33" t="s">
        <v>46</v>
      </c>
      <c r="C29" s="34"/>
      <c r="D29" s="34"/>
      <c r="E29" s="34"/>
      <c r="F29" s="34"/>
      <c r="G29" s="34"/>
      <c r="H29" s="34"/>
      <c r="I29" s="34"/>
      <c r="J29" s="18"/>
    </row>
    <row r="30" spans="2:10" ht="35.25" customHeight="1" x14ac:dyDescent="0.15">
      <c r="B30" s="77" t="s">
        <v>47</v>
      </c>
      <c r="C30" s="78"/>
      <c r="D30" s="78"/>
      <c r="E30" s="78"/>
      <c r="F30" s="78"/>
      <c r="G30" s="78"/>
      <c r="H30" s="78"/>
      <c r="I30" s="78"/>
      <c r="J30" s="79"/>
    </row>
    <row r="31" spans="2:10" x14ac:dyDescent="0.15">
      <c r="B31" s="21"/>
      <c r="C31" s="34"/>
      <c r="D31" s="34"/>
      <c r="E31" s="34"/>
      <c r="F31" s="34"/>
      <c r="G31" s="34"/>
      <c r="H31" s="34"/>
      <c r="I31" s="34"/>
      <c r="J31" s="18"/>
    </row>
    <row r="32" spans="2:10" x14ac:dyDescent="0.15">
      <c r="B32" s="35" t="s">
        <v>48</v>
      </c>
      <c r="C32" s="36"/>
      <c r="D32" s="36"/>
      <c r="E32" s="36"/>
      <c r="F32" s="36"/>
      <c r="G32" s="36"/>
      <c r="H32" s="36"/>
      <c r="I32" s="36"/>
      <c r="J32" s="18"/>
    </row>
    <row r="33" spans="2:10" ht="30" customHeight="1" x14ac:dyDescent="0.15">
      <c r="B33" s="54" t="s">
        <v>49</v>
      </c>
      <c r="C33" s="55"/>
      <c r="D33" s="55"/>
      <c r="E33" s="55"/>
      <c r="F33" s="55"/>
      <c r="G33" s="55"/>
      <c r="H33" s="55"/>
      <c r="I33" s="55"/>
      <c r="J33" s="56"/>
    </row>
    <row r="34" spans="2:10" x14ac:dyDescent="0.15">
      <c r="B34" s="37"/>
      <c r="C34" s="38"/>
      <c r="D34" s="38"/>
      <c r="E34" s="38"/>
      <c r="F34" s="38"/>
      <c r="G34" s="38"/>
      <c r="H34" s="38"/>
      <c r="I34" s="38"/>
      <c r="J34" s="39"/>
    </row>
    <row r="35" spans="2:10" x14ac:dyDescent="0.15">
      <c r="B35" s="40" t="s">
        <v>50</v>
      </c>
      <c r="C35" s="41"/>
      <c r="D35" s="41"/>
      <c r="E35" s="41"/>
      <c r="F35" s="41"/>
      <c r="G35" s="41"/>
      <c r="H35" s="41"/>
      <c r="I35" s="41"/>
      <c r="J35" s="39"/>
    </row>
    <row r="36" spans="2:10" x14ac:dyDescent="0.15">
      <c r="B36" s="42" t="s">
        <v>51</v>
      </c>
      <c r="C36" s="41"/>
      <c r="D36" s="41"/>
      <c r="E36" s="41"/>
      <c r="F36" s="41"/>
      <c r="G36" s="41"/>
      <c r="H36" s="41"/>
      <c r="I36" s="41"/>
      <c r="J36" s="39"/>
    </row>
    <row r="37" spans="2:10" x14ac:dyDescent="0.15">
      <c r="B37" s="37"/>
      <c r="C37" s="38"/>
      <c r="D37" s="38"/>
      <c r="E37" s="38"/>
      <c r="F37" s="38"/>
      <c r="G37" s="38"/>
      <c r="H37" s="38"/>
      <c r="I37" s="38"/>
      <c r="J37" s="39"/>
    </row>
    <row r="38" spans="2:10" x14ac:dyDescent="0.15">
      <c r="B38" s="35" t="s">
        <v>52</v>
      </c>
      <c r="C38" s="36"/>
      <c r="D38" s="36"/>
      <c r="E38" s="36"/>
      <c r="F38" s="36"/>
      <c r="G38" s="36"/>
      <c r="H38" s="36"/>
      <c r="I38" s="36"/>
      <c r="J38" s="18"/>
    </row>
    <row r="39" spans="2:10" x14ac:dyDescent="0.15">
      <c r="B39" s="57" t="s">
        <v>53</v>
      </c>
      <c r="C39" s="58"/>
      <c r="D39" s="58"/>
      <c r="E39" s="58"/>
      <c r="F39" s="58"/>
      <c r="G39" s="58"/>
      <c r="H39" s="58"/>
      <c r="I39" s="58"/>
      <c r="J39" s="59"/>
    </row>
    <row r="40" spans="2:10" x14ac:dyDescent="0.15">
      <c r="B40" s="43"/>
      <c r="C40" s="44"/>
      <c r="D40" s="44"/>
      <c r="E40" s="44"/>
      <c r="F40" s="44"/>
      <c r="G40" s="44"/>
      <c r="H40" s="44"/>
      <c r="I40" s="44"/>
      <c r="J40" s="45"/>
    </row>
    <row r="41" spans="2:10" x14ac:dyDescent="0.15">
      <c r="B41" s="46" t="s">
        <v>54</v>
      </c>
      <c r="J41" s="18"/>
    </row>
    <row r="42" spans="2:10" ht="30.5" customHeight="1" x14ac:dyDescent="0.15">
      <c r="B42" s="60" t="s">
        <v>55</v>
      </c>
      <c r="C42" s="61"/>
      <c r="D42" s="61"/>
      <c r="E42" s="61"/>
      <c r="F42" s="61"/>
      <c r="G42" s="61"/>
      <c r="H42" s="61"/>
      <c r="I42" s="61"/>
      <c r="J42" s="62"/>
    </row>
    <row r="43" spans="2:10" ht="12.75" customHeight="1" thickBot="1" x14ac:dyDescent="0.2">
      <c r="B43" s="47"/>
      <c r="C43" s="48"/>
      <c r="D43" s="48"/>
      <c r="E43" s="48"/>
      <c r="F43" s="48"/>
      <c r="G43" s="48"/>
      <c r="H43" s="48"/>
      <c r="I43" s="48"/>
      <c r="J43" s="49"/>
    </row>
    <row r="45" spans="2:10" x14ac:dyDescent="0.15">
      <c r="B45" s="50"/>
    </row>
  </sheetData>
  <mergeCells count="9">
    <mergeCell ref="B33:J33"/>
    <mergeCell ref="B39:J39"/>
    <mergeCell ref="B42:J42"/>
    <mergeCell ref="B2:J2"/>
    <mergeCell ref="B3:J3"/>
    <mergeCell ref="B6:J6"/>
    <mergeCell ref="B9:I10"/>
    <mergeCell ref="B25:J25"/>
    <mergeCell ref="B30:J30"/>
  </mergeCells>
  <hyperlinks>
    <hyperlink ref="B7" r:id="rId1" xr:uid="{D517B8B7-67DD-474A-B3BE-462BF92D0BBC}"/>
    <hyperlink ref="B29" r:id="rId2" xr:uid="{A469D117-1EDC-4C49-B7BF-A678F5F3C3E5}"/>
    <hyperlink ref="B32" r:id="rId3" xr:uid="{873662BC-B81B-44AE-8B73-A8881F7DE4CE}"/>
    <hyperlink ref="B35" r:id="rId4" xr:uid="{54397C67-E179-4E86-BFD0-6D3139D7CA0A}"/>
    <hyperlink ref="B38" r:id="rId5" xr:uid="{65487482-1046-45AA-BA76-AB31806192EB}"/>
    <hyperlink ref="C24" r:id="rId6" xr:uid="{ADD4DC38-5C05-47D2-968A-A3BFA8ED62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1480E-0D3F-4B9E-9F03-B87A5DD83731}">
  <dimension ref="A1:BD110"/>
  <sheetViews>
    <sheetView showGridLines="0" topLeftCell="A61" zoomScaleNormal="100" workbookViewId="0">
      <selection activeCell="D80" sqref="D80"/>
    </sheetView>
  </sheetViews>
  <sheetFormatPr baseColWidth="10" defaultColWidth="8.83203125" defaultRowHeight="13" x14ac:dyDescent="0.15"/>
  <cols>
    <col min="1" max="1" width="12.83203125" style="2" customWidth="1"/>
    <col min="2" max="2" width="25.83203125" style="2" customWidth="1"/>
    <col min="3" max="3" width="12.83203125" style="2" customWidth="1"/>
    <col min="4" max="16384" width="8.83203125" style="3"/>
  </cols>
  <sheetData>
    <row r="1" spans="1:55" x14ac:dyDescent="0.15">
      <c r="A1" s="3" t="s">
        <v>58</v>
      </c>
    </row>
    <row r="2" spans="1:55" ht="15" x14ac:dyDescent="0.15">
      <c r="A2" s="1" t="s">
        <v>64</v>
      </c>
      <c r="B2" s="1"/>
    </row>
    <row r="3" spans="1:55" ht="14" thickBot="1" x14ac:dyDescent="0.2">
      <c r="A3" s="4"/>
      <c r="B3" s="4"/>
      <c r="C3" s="4"/>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row>
    <row r="4" spans="1:55" s="2" customFormat="1" x14ac:dyDescent="0.15">
      <c r="A4" s="2" t="s">
        <v>17</v>
      </c>
      <c r="B4" s="14" t="s">
        <v>16</v>
      </c>
      <c r="C4" s="2" t="s">
        <v>14</v>
      </c>
      <c r="D4" s="2">
        <v>1</v>
      </c>
      <c r="E4" s="2">
        <v>2</v>
      </c>
      <c r="F4" s="2">
        <v>3</v>
      </c>
      <c r="G4" s="2">
        <v>4</v>
      </c>
      <c r="H4" s="2">
        <v>5</v>
      </c>
      <c r="I4" s="2">
        <v>6</v>
      </c>
      <c r="J4" s="2">
        <v>7</v>
      </c>
      <c r="K4" s="2">
        <v>8</v>
      </c>
      <c r="L4" s="2">
        <v>9</v>
      </c>
      <c r="M4" s="2">
        <v>10</v>
      </c>
      <c r="N4" s="2">
        <v>11</v>
      </c>
      <c r="O4" s="2">
        <v>12</v>
      </c>
      <c r="P4" s="2">
        <v>13</v>
      </c>
      <c r="Q4" s="2">
        <v>14</v>
      </c>
      <c r="R4" s="2">
        <v>15</v>
      </c>
      <c r="S4" s="2">
        <v>16</v>
      </c>
      <c r="T4" s="2">
        <v>17</v>
      </c>
      <c r="U4" s="2">
        <v>18</v>
      </c>
      <c r="V4" s="2">
        <v>19</v>
      </c>
      <c r="W4" s="2">
        <v>20</v>
      </c>
      <c r="X4" s="2">
        <v>21</v>
      </c>
      <c r="Y4" s="2">
        <v>22</v>
      </c>
      <c r="Z4" s="2">
        <v>23</v>
      </c>
      <c r="AA4" s="2">
        <v>24</v>
      </c>
      <c r="AB4" s="2">
        <v>25</v>
      </c>
      <c r="AC4" s="2">
        <v>26</v>
      </c>
      <c r="AD4" s="2">
        <v>27</v>
      </c>
      <c r="AE4" s="2">
        <v>28</v>
      </c>
      <c r="AF4" s="2">
        <v>29</v>
      </c>
      <c r="AG4" s="2">
        <v>30</v>
      </c>
      <c r="AH4" s="2">
        <v>31</v>
      </c>
      <c r="AI4" s="2">
        <v>32</v>
      </c>
      <c r="AJ4" s="2">
        <v>33</v>
      </c>
      <c r="AK4" s="2">
        <v>34</v>
      </c>
      <c r="AL4" s="2">
        <v>35</v>
      </c>
      <c r="AM4" s="2">
        <v>36</v>
      </c>
      <c r="AN4" s="2">
        <v>37</v>
      </c>
      <c r="AO4" s="2">
        <v>38</v>
      </c>
      <c r="AP4" s="2">
        <v>39</v>
      </c>
      <c r="AQ4" s="2">
        <v>40</v>
      </c>
      <c r="AR4" s="2">
        <v>41</v>
      </c>
      <c r="AS4" s="2">
        <v>42</v>
      </c>
      <c r="AT4" s="2">
        <v>43</v>
      </c>
      <c r="AU4" s="2">
        <v>44</v>
      </c>
      <c r="AV4" s="2">
        <v>45</v>
      </c>
      <c r="AW4" s="2">
        <v>46</v>
      </c>
      <c r="AX4" s="2">
        <v>47</v>
      </c>
      <c r="AY4" s="2">
        <v>48</v>
      </c>
      <c r="AZ4" s="2">
        <v>49</v>
      </c>
      <c r="BA4" s="2">
        <v>50</v>
      </c>
      <c r="BB4" s="2">
        <v>51</v>
      </c>
      <c r="BC4" s="2">
        <v>52</v>
      </c>
    </row>
    <row r="5" spans="1:55" x14ac:dyDescent="0.15">
      <c r="A5" s="6" t="s">
        <v>0</v>
      </c>
      <c r="B5" s="2" t="s">
        <v>18</v>
      </c>
      <c r="C5" s="6" t="s">
        <v>1</v>
      </c>
      <c r="D5" s="7">
        <v>3</v>
      </c>
      <c r="E5" s="7">
        <v>4</v>
      </c>
      <c r="F5" s="7">
        <v>2</v>
      </c>
      <c r="G5" s="7">
        <v>3</v>
      </c>
      <c r="H5" s="7">
        <v>3</v>
      </c>
      <c r="I5" s="7">
        <v>3</v>
      </c>
      <c r="J5" s="7">
        <v>2</v>
      </c>
      <c r="K5" s="7">
        <v>3</v>
      </c>
      <c r="L5" s="7">
        <v>2</v>
      </c>
      <c r="M5" s="7">
        <v>2</v>
      </c>
      <c r="N5" s="7">
        <v>3</v>
      </c>
      <c r="O5" s="7">
        <v>2</v>
      </c>
      <c r="P5" s="7">
        <v>3</v>
      </c>
      <c r="Q5" s="7">
        <v>2</v>
      </c>
      <c r="R5" s="7">
        <v>2</v>
      </c>
      <c r="S5" s="7">
        <v>3</v>
      </c>
      <c r="T5" s="7">
        <v>2</v>
      </c>
      <c r="U5" s="7">
        <v>3</v>
      </c>
      <c r="V5" s="7">
        <v>3</v>
      </c>
      <c r="W5" s="7">
        <v>2</v>
      </c>
      <c r="X5" s="7">
        <v>2</v>
      </c>
      <c r="Y5" s="7">
        <v>1</v>
      </c>
      <c r="Z5" s="7">
        <v>2</v>
      </c>
      <c r="AA5" s="7">
        <v>4</v>
      </c>
      <c r="AB5" s="7">
        <v>3</v>
      </c>
      <c r="AC5" s="7">
        <v>1</v>
      </c>
      <c r="AD5" s="7">
        <v>3</v>
      </c>
      <c r="AE5" s="7">
        <v>3</v>
      </c>
      <c r="AF5" s="7">
        <v>3</v>
      </c>
      <c r="AG5" s="7">
        <v>2</v>
      </c>
      <c r="AH5" s="7">
        <v>4</v>
      </c>
      <c r="AI5" s="7">
        <v>4</v>
      </c>
      <c r="AJ5" s="7">
        <v>3</v>
      </c>
      <c r="AK5" s="7">
        <v>4</v>
      </c>
      <c r="AL5" s="7">
        <v>2</v>
      </c>
      <c r="AM5" s="7">
        <v>1</v>
      </c>
      <c r="AN5" s="7">
        <v>3</v>
      </c>
      <c r="AO5" s="7">
        <v>3</v>
      </c>
      <c r="AP5" s="7">
        <v>2</v>
      </c>
      <c r="AQ5" s="7">
        <v>1</v>
      </c>
      <c r="AR5" s="7">
        <v>1</v>
      </c>
      <c r="AS5" s="7">
        <v>2</v>
      </c>
      <c r="AT5" s="7">
        <v>4</v>
      </c>
      <c r="AU5" s="7">
        <v>2</v>
      </c>
      <c r="AV5" s="7">
        <v>2</v>
      </c>
      <c r="AW5" s="7">
        <v>4</v>
      </c>
      <c r="AX5" s="7">
        <v>4</v>
      </c>
      <c r="AY5" s="7">
        <v>3</v>
      </c>
      <c r="AZ5" s="7">
        <v>3</v>
      </c>
      <c r="BA5" s="7">
        <v>2</v>
      </c>
      <c r="BB5" s="7">
        <v>2</v>
      </c>
      <c r="BC5" s="7">
        <v>2</v>
      </c>
    </row>
    <row r="6" spans="1:55" x14ac:dyDescent="0.15">
      <c r="A6" s="1"/>
      <c r="C6" s="1" t="s">
        <v>2</v>
      </c>
      <c r="D6" s="8">
        <v>14</v>
      </c>
      <c r="E6" s="8">
        <v>21</v>
      </c>
      <c r="F6" s="8">
        <v>20</v>
      </c>
      <c r="G6" s="8">
        <v>17</v>
      </c>
      <c r="H6" s="8">
        <v>19</v>
      </c>
      <c r="I6" s="8">
        <v>19</v>
      </c>
      <c r="J6" s="8">
        <v>18</v>
      </c>
      <c r="K6" s="8">
        <v>16</v>
      </c>
      <c r="L6" s="8">
        <v>16</v>
      </c>
      <c r="M6" s="8">
        <v>16</v>
      </c>
      <c r="N6" s="8">
        <v>16</v>
      </c>
      <c r="O6" s="8">
        <v>18</v>
      </c>
      <c r="P6" s="8">
        <v>18</v>
      </c>
      <c r="Q6" s="8">
        <v>15</v>
      </c>
      <c r="R6" s="8">
        <v>16</v>
      </c>
      <c r="S6" s="8">
        <v>17</v>
      </c>
      <c r="T6" s="8">
        <v>22</v>
      </c>
      <c r="U6" s="8">
        <v>16</v>
      </c>
      <c r="V6" s="8">
        <v>16</v>
      </c>
      <c r="W6" s="8">
        <v>15</v>
      </c>
      <c r="X6" s="8">
        <v>15</v>
      </c>
      <c r="Y6" s="8">
        <v>12</v>
      </c>
      <c r="Z6" s="8">
        <v>21</v>
      </c>
      <c r="AA6" s="8">
        <v>14</v>
      </c>
      <c r="AB6" s="8">
        <v>17</v>
      </c>
      <c r="AC6" s="8">
        <v>18</v>
      </c>
      <c r="AD6" s="8">
        <v>18</v>
      </c>
      <c r="AE6" s="8">
        <v>18</v>
      </c>
      <c r="AF6" s="8">
        <v>18</v>
      </c>
      <c r="AG6" s="8">
        <v>15</v>
      </c>
      <c r="AH6" s="8">
        <v>15</v>
      </c>
      <c r="AI6" s="8">
        <v>19</v>
      </c>
      <c r="AJ6" s="8">
        <v>15</v>
      </c>
      <c r="AK6" s="8">
        <v>16</v>
      </c>
      <c r="AL6" s="8">
        <v>11</v>
      </c>
      <c r="AM6" s="8">
        <v>16</v>
      </c>
      <c r="AN6" s="8">
        <v>18</v>
      </c>
      <c r="AO6" s="8">
        <v>15</v>
      </c>
      <c r="AP6" s="8">
        <v>14</v>
      </c>
      <c r="AQ6" s="8">
        <v>17</v>
      </c>
      <c r="AR6" s="8">
        <v>18</v>
      </c>
      <c r="AS6" s="8">
        <v>17</v>
      </c>
      <c r="AT6" s="8">
        <v>17</v>
      </c>
      <c r="AU6" s="8">
        <v>15</v>
      </c>
      <c r="AV6" s="8">
        <v>18</v>
      </c>
      <c r="AW6" s="8">
        <v>14</v>
      </c>
      <c r="AX6" s="8">
        <v>17</v>
      </c>
      <c r="AY6" s="8">
        <v>19</v>
      </c>
      <c r="AZ6" s="8">
        <v>15</v>
      </c>
      <c r="BA6" s="8">
        <v>17</v>
      </c>
      <c r="BB6" s="8">
        <v>21</v>
      </c>
      <c r="BC6" s="8">
        <v>8</v>
      </c>
    </row>
    <row r="7" spans="1:55" x14ac:dyDescent="0.15">
      <c r="A7" s="1"/>
      <c r="C7" s="1" t="s">
        <v>3</v>
      </c>
      <c r="D7" s="8">
        <v>77</v>
      </c>
      <c r="E7" s="8">
        <v>81</v>
      </c>
      <c r="F7" s="8">
        <v>82</v>
      </c>
      <c r="G7" s="8">
        <v>88</v>
      </c>
      <c r="H7" s="8">
        <v>75</v>
      </c>
      <c r="I7" s="8">
        <v>71</v>
      </c>
      <c r="J7" s="8">
        <v>77</v>
      </c>
      <c r="K7" s="8">
        <v>81</v>
      </c>
      <c r="L7" s="8">
        <v>75</v>
      </c>
      <c r="M7" s="8">
        <v>74</v>
      </c>
      <c r="N7" s="8">
        <v>71</v>
      </c>
      <c r="O7" s="8">
        <v>72</v>
      </c>
      <c r="P7" s="8">
        <v>68</v>
      </c>
      <c r="Q7" s="8">
        <v>69</v>
      </c>
      <c r="R7" s="8">
        <v>67</v>
      </c>
      <c r="S7" s="8">
        <v>66</v>
      </c>
      <c r="T7" s="8">
        <v>72</v>
      </c>
      <c r="U7" s="8">
        <v>69</v>
      </c>
      <c r="V7" s="8">
        <v>69</v>
      </c>
      <c r="W7" s="8">
        <v>72</v>
      </c>
      <c r="X7" s="8">
        <v>69</v>
      </c>
      <c r="Y7" s="8">
        <v>59</v>
      </c>
      <c r="Z7" s="8">
        <v>66</v>
      </c>
      <c r="AA7" s="8">
        <v>67</v>
      </c>
      <c r="AB7" s="8">
        <v>64</v>
      </c>
      <c r="AC7" s="8">
        <v>62</v>
      </c>
      <c r="AD7" s="8">
        <v>59</v>
      </c>
      <c r="AE7" s="8">
        <v>68</v>
      </c>
      <c r="AF7" s="8">
        <v>69</v>
      </c>
      <c r="AG7" s="8">
        <v>64</v>
      </c>
      <c r="AH7" s="8">
        <v>70</v>
      </c>
      <c r="AI7" s="8">
        <v>70</v>
      </c>
      <c r="AJ7" s="8">
        <v>62</v>
      </c>
      <c r="AK7" s="8">
        <v>58</v>
      </c>
      <c r="AL7" s="8">
        <v>63</v>
      </c>
      <c r="AM7" s="8">
        <v>65</v>
      </c>
      <c r="AN7" s="8">
        <v>63</v>
      </c>
      <c r="AO7" s="8">
        <v>58</v>
      </c>
      <c r="AP7" s="8">
        <v>68</v>
      </c>
      <c r="AQ7" s="8">
        <v>65</v>
      </c>
      <c r="AR7" s="8">
        <v>63</v>
      </c>
      <c r="AS7" s="8">
        <v>68</v>
      </c>
      <c r="AT7" s="8">
        <v>66</v>
      </c>
      <c r="AU7" s="8">
        <v>64</v>
      </c>
      <c r="AV7" s="8">
        <v>73</v>
      </c>
      <c r="AW7" s="8">
        <v>73</v>
      </c>
      <c r="AX7" s="8">
        <v>64</v>
      </c>
      <c r="AY7" s="8">
        <v>67</v>
      </c>
      <c r="AZ7" s="8">
        <v>69</v>
      </c>
      <c r="BA7" s="8">
        <v>73</v>
      </c>
      <c r="BB7" s="8">
        <v>88</v>
      </c>
      <c r="BC7" s="8">
        <v>55</v>
      </c>
    </row>
    <row r="8" spans="1:55" x14ac:dyDescent="0.15">
      <c r="A8" s="1"/>
      <c r="C8" s="1" t="s">
        <v>4</v>
      </c>
      <c r="D8" s="8">
        <v>550</v>
      </c>
      <c r="E8" s="8">
        <v>609</v>
      </c>
      <c r="F8" s="8">
        <v>595</v>
      </c>
      <c r="G8" s="8">
        <v>588</v>
      </c>
      <c r="H8" s="8">
        <v>569</v>
      </c>
      <c r="I8" s="8">
        <v>542</v>
      </c>
      <c r="J8" s="8">
        <v>511</v>
      </c>
      <c r="K8" s="8">
        <v>534</v>
      </c>
      <c r="L8" s="8">
        <v>491</v>
      </c>
      <c r="M8" s="8">
        <v>512</v>
      </c>
      <c r="N8" s="8">
        <v>479</v>
      </c>
      <c r="O8" s="8">
        <v>447</v>
      </c>
      <c r="P8" s="8">
        <v>442</v>
      </c>
      <c r="Q8" s="8">
        <v>450</v>
      </c>
      <c r="R8" s="8">
        <v>452</v>
      </c>
      <c r="S8" s="8">
        <v>454</v>
      </c>
      <c r="T8" s="8">
        <v>469</v>
      </c>
      <c r="U8" s="8">
        <v>425</v>
      </c>
      <c r="V8" s="8">
        <v>432</v>
      </c>
      <c r="W8" s="8">
        <v>448</v>
      </c>
      <c r="X8" s="8">
        <v>423</v>
      </c>
      <c r="Y8" s="8">
        <v>366</v>
      </c>
      <c r="Z8" s="8">
        <v>437</v>
      </c>
      <c r="AA8" s="8">
        <v>407</v>
      </c>
      <c r="AB8" s="8">
        <v>407</v>
      </c>
      <c r="AC8" s="8">
        <v>401</v>
      </c>
      <c r="AD8" s="8">
        <v>401</v>
      </c>
      <c r="AE8" s="8">
        <v>393</v>
      </c>
      <c r="AF8" s="8">
        <v>404</v>
      </c>
      <c r="AG8" s="8">
        <v>399</v>
      </c>
      <c r="AH8" s="8">
        <v>399</v>
      </c>
      <c r="AI8" s="8">
        <v>389</v>
      </c>
      <c r="AJ8" s="8">
        <v>388</v>
      </c>
      <c r="AK8" s="8">
        <v>410</v>
      </c>
      <c r="AL8" s="8">
        <v>360</v>
      </c>
      <c r="AM8" s="8">
        <v>405</v>
      </c>
      <c r="AN8" s="8">
        <v>411</v>
      </c>
      <c r="AO8" s="8">
        <v>398</v>
      </c>
      <c r="AP8" s="8">
        <v>413</v>
      </c>
      <c r="AQ8" s="8">
        <v>411</v>
      </c>
      <c r="AR8" s="8">
        <v>428</v>
      </c>
      <c r="AS8" s="8">
        <v>444</v>
      </c>
      <c r="AT8" s="8">
        <v>431</v>
      </c>
      <c r="AU8" s="8">
        <v>447</v>
      </c>
      <c r="AV8" s="8">
        <v>438</v>
      </c>
      <c r="AW8" s="8">
        <v>446</v>
      </c>
      <c r="AX8" s="8">
        <v>457</v>
      </c>
      <c r="AY8" s="8">
        <v>450</v>
      </c>
      <c r="AZ8" s="8">
        <v>480</v>
      </c>
      <c r="BA8" s="8">
        <v>478</v>
      </c>
      <c r="BB8" s="8">
        <v>552</v>
      </c>
      <c r="BC8" s="8">
        <v>397</v>
      </c>
    </row>
    <row r="9" spans="1:55" x14ac:dyDescent="0.15">
      <c r="A9" s="1"/>
      <c r="C9" s="1"/>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row>
    <row r="10" spans="1:55" x14ac:dyDescent="0.15">
      <c r="A10" s="1" t="s">
        <v>5</v>
      </c>
      <c r="B10" s="2" t="s">
        <v>19</v>
      </c>
      <c r="C10" s="1" t="s">
        <v>1</v>
      </c>
      <c r="D10" s="8">
        <v>11</v>
      </c>
      <c r="E10" s="8">
        <v>12</v>
      </c>
      <c r="F10" s="8">
        <v>12</v>
      </c>
      <c r="G10" s="8">
        <v>12</v>
      </c>
      <c r="H10" s="8">
        <v>11</v>
      </c>
      <c r="I10" s="8">
        <v>11</v>
      </c>
      <c r="J10" s="8">
        <v>7</v>
      </c>
      <c r="K10" s="8">
        <v>10</v>
      </c>
      <c r="L10" s="8">
        <v>9</v>
      </c>
      <c r="M10" s="8">
        <v>11</v>
      </c>
      <c r="N10" s="8">
        <v>10</v>
      </c>
      <c r="O10" s="8">
        <v>10</v>
      </c>
      <c r="P10" s="8">
        <v>8</v>
      </c>
      <c r="Q10" s="8">
        <v>11</v>
      </c>
      <c r="R10" s="8">
        <v>11</v>
      </c>
      <c r="S10" s="8">
        <v>11</v>
      </c>
      <c r="T10" s="8">
        <v>10</v>
      </c>
      <c r="U10" s="8">
        <v>10</v>
      </c>
      <c r="V10" s="8">
        <v>10</v>
      </c>
      <c r="W10" s="8">
        <v>10</v>
      </c>
      <c r="X10" s="8">
        <v>10</v>
      </c>
      <c r="Y10" s="8">
        <v>9</v>
      </c>
      <c r="Z10" s="8">
        <v>8</v>
      </c>
      <c r="AA10" s="8">
        <v>9</v>
      </c>
      <c r="AB10" s="8">
        <v>9</v>
      </c>
      <c r="AC10" s="8">
        <v>9</v>
      </c>
      <c r="AD10" s="8">
        <v>12</v>
      </c>
      <c r="AE10" s="8">
        <v>9</v>
      </c>
      <c r="AF10" s="8">
        <v>11</v>
      </c>
      <c r="AG10" s="8">
        <v>7</v>
      </c>
      <c r="AH10" s="8">
        <v>11</v>
      </c>
      <c r="AI10" s="8">
        <v>8</v>
      </c>
      <c r="AJ10" s="8">
        <v>8</v>
      </c>
      <c r="AK10" s="8">
        <v>11</v>
      </c>
      <c r="AL10" s="8">
        <v>6</v>
      </c>
      <c r="AM10" s="8">
        <v>9</v>
      </c>
      <c r="AN10" s="8">
        <v>7</v>
      </c>
      <c r="AO10" s="8">
        <v>11</v>
      </c>
      <c r="AP10" s="8">
        <v>10</v>
      </c>
      <c r="AQ10" s="8">
        <v>11</v>
      </c>
      <c r="AR10" s="8">
        <v>10</v>
      </c>
      <c r="AS10" s="8">
        <v>12</v>
      </c>
      <c r="AT10" s="8">
        <v>13</v>
      </c>
      <c r="AU10" s="8">
        <v>9</v>
      </c>
      <c r="AV10" s="8">
        <v>10</v>
      </c>
      <c r="AW10" s="8">
        <v>9</v>
      </c>
      <c r="AX10" s="8">
        <v>12</v>
      </c>
      <c r="AY10" s="8">
        <v>10</v>
      </c>
      <c r="AZ10" s="8">
        <v>10</v>
      </c>
      <c r="BA10" s="8">
        <v>12</v>
      </c>
      <c r="BB10" s="8">
        <v>12</v>
      </c>
      <c r="BC10" s="8">
        <v>6</v>
      </c>
    </row>
    <row r="11" spans="1:55" x14ac:dyDescent="0.15">
      <c r="A11" s="1"/>
      <c r="C11" s="1" t="s">
        <v>2</v>
      </c>
      <c r="D11" s="8">
        <v>28</v>
      </c>
      <c r="E11" s="8">
        <v>43</v>
      </c>
      <c r="F11" s="8">
        <v>40</v>
      </c>
      <c r="G11" s="8">
        <v>38</v>
      </c>
      <c r="H11" s="8">
        <v>41</v>
      </c>
      <c r="I11" s="8">
        <v>43</v>
      </c>
      <c r="J11" s="8">
        <v>46</v>
      </c>
      <c r="K11" s="8">
        <v>40</v>
      </c>
      <c r="L11" s="8">
        <v>36</v>
      </c>
      <c r="M11" s="8">
        <v>42</v>
      </c>
      <c r="N11" s="8">
        <v>39</v>
      </c>
      <c r="O11" s="8">
        <v>41</v>
      </c>
      <c r="P11" s="8">
        <v>38</v>
      </c>
      <c r="Q11" s="8">
        <v>39</v>
      </c>
      <c r="R11" s="8">
        <v>40</v>
      </c>
      <c r="S11" s="8">
        <v>43</v>
      </c>
      <c r="T11" s="8">
        <v>42</v>
      </c>
      <c r="U11" s="8">
        <v>39</v>
      </c>
      <c r="V11" s="8">
        <v>40</v>
      </c>
      <c r="W11" s="8">
        <v>42</v>
      </c>
      <c r="X11" s="8">
        <v>43</v>
      </c>
      <c r="Y11" s="8">
        <v>34</v>
      </c>
      <c r="Z11" s="8">
        <v>40</v>
      </c>
      <c r="AA11" s="8">
        <v>42</v>
      </c>
      <c r="AB11" s="8">
        <v>41</v>
      </c>
      <c r="AC11" s="8">
        <v>43</v>
      </c>
      <c r="AD11" s="8">
        <v>39</v>
      </c>
      <c r="AE11" s="8">
        <v>41</v>
      </c>
      <c r="AF11" s="8">
        <v>37</v>
      </c>
      <c r="AG11" s="8">
        <v>46</v>
      </c>
      <c r="AH11" s="8">
        <v>40</v>
      </c>
      <c r="AI11" s="8">
        <v>37</v>
      </c>
      <c r="AJ11" s="8">
        <v>41</v>
      </c>
      <c r="AK11" s="8">
        <v>38</v>
      </c>
      <c r="AL11" s="8">
        <v>31</v>
      </c>
      <c r="AM11" s="8">
        <v>32</v>
      </c>
      <c r="AN11" s="8">
        <v>38</v>
      </c>
      <c r="AO11" s="8">
        <v>38</v>
      </c>
      <c r="AP11" s="8">
        <v>38</v>
      </c>
      <c r="AQ11" s="8">
        <v>45</v>
      </c>
      <c r="AR11" s="8">
        <v>38</v>
      </c>
      <c r="AS11" s="8">
        <v>43</v>
      </c>
      <c r="AT11" s="8">
        <v>44</v>
      </c>
      <c r="AU11" s="8">
        <v>38</v>
      </c>
      <c r="AV11" s="8">
        <v>39</v>
      </c>
      <c r="AW11" s="8">
        <v>41</v>
      </c>
      <c r="AX11" s="8">
        <v>45</v>
      </c>
      <c r="AY11" s="8">
        <v>43</v>
      </c>
      <c r="AZ11" s="8">
        <v>41</v>
      </c>
      <c r="BA11" s="8">
        <v>38</v>
      </c>
      <c r="BB11" s="8">
        <v>45</v>
      </c>
      <c r="BC11" s="8">
        <v>26</v>
      </c>
    </row>
    <row r="12" spans="1:55" x14ac:dyDescent="0.15">
      <c r="A12" s="1"/>
      <c r="C12" s="1" t="s">
        <v>3</v>
      </c>
      <c r="D12" s="8">
        <v>194</v>
      </c>
      <c r="E12" s="8">
        <v>225</v>
      </c>
      <c r="F12" s="8">
        <v>206</v>
      </c>
      <c r="G12" s="8">
        <v>213</v>
      </c>
      <c r="H12" s="8">
        <v>199</v>
      </c>
      <c r="I12" s="8">
        <v>199</v>
      </c>
      <c r="J12" s="8">
        <v>206</v>
      </c>
      <c r="K12" s="8">
        <v>207</v>
      </c>
      <c r="L12" s="8">
        <v>193</v>
      </c>
      <c r="M12" s="8">
        <v>202</v>
      </c>
      <c r="N12" s="8">
        <v>193</v>
      </c>
      <c r="O12" s="8">
        <v>187</v>
      </c>
      <c r="P12" s="8">
        <v>168</v>
      </c>
      <c r="Q12" s="8">
        <v>175</v>
      </c>
      <c r="R12" s="8">
        <v>183</v>
      </c>
      <c r="S12" s="8">
        <v>185</v>
      </c>
      <c r="T12" s="8">
        <v>184</v>
      </c>
      <c r="U12" s="8">
        <v>189</v>
      </c>
      <c r="V12" s="8">
        <v>163</v>
      </c>
      <c r="W12" s="8">
        <v>197</v>
      </c>
      <c r="X12" s="8">
        <v>181</v>
      </c>
      <c r="Y12" s="8">
        <v>151</v>
      </c>
      <c r="Z12" s="8">
        <v>184</v>
      </c>
      <c r="AA12" s="8">
        <v>174</v>
      </c>
      <c r="AB12" s="8">
        <v>177</v>
      </c>
      <c r="AC12" s="8">
        <v>171</v>
      </c>
      <c r="AD12" s="8">
        <v>166</v>
      </c>
      <c r="AE12" s="8">
        <v>171</v>
      </c>
      <c r="AF12" s="8">
        <v>171</v>
      </c>
      <c r="AG12" s="8">
        <v>168</v>
      </c>
      <c r="AH12" s="8">
        <v>169</v>
      </c>
      <c r="AI12" s="8">
        <v>161</v>
      </c>
      <c r="AJ12" s="8">
        <v>171</v>
      </c>
      <c r="AK12" s="8">
        <v>162</v>
      </c>
      <c r="AL12" s="8">
        <v>155</v>
      </c>
      <c r="AM12" s="8">
        <v>170</v>
      </c>
      <c r="AN12" s="8">
        <v>176</v>
      </c>
      <c r="AO12" s="8">
        <v>162</v>
      </c>
      <c r="AP12" s="8">
        <v>177</v>
      </c>
      <c r="AQ12" s="8">
        <v>178</v>
      </c>
      <c r="AR12" s="8">
        <v>186</v>
      </c>
      <c r="AS12" s="8">
        <v>175</v>
      </c>
      <c r="AT12" s="8">
        <v>174</v>
      </c>
      <c r="AU12" s="8">
        <v>181</v>
      </c>
      <c r="AV12" s="8">
        <v>181</v>
      </c>
      <c r="AW12" s="8">
        <v>187</v>
      </c>
      <c r="AX12" s="8">
        <v>188</v>
      </c>
      <c r="AY12" s="8">
        <v>190</v>
      </c>
      <c r="AZ12" s="8">
        <v>182</v>
      </c>
      <c r="BA12" s="8">
        <v>185</v>
      </c>
      <c r="BB12" s="8">
        <v>193</v>
      </c>
      <c r="BC12" s="8">
        <v>134</v>
      </c>
    </row>
    <row r="13" spans="1:55" x14ac:dyDescent="0.15">
      <c r="A13" s="1"/>
      <c r="C13" s="1" t="s">
        <v>4</v>
      </c>
      <c r="D13" s="8">
        <v>1435</v>
      </c>
      <c r="E13" s="8">
        <v>1597</v>
      </c>
      <c r="F13" s="8">
        <v>1494</v>
      </c>
      <c r="G13" s="8">
        <v>1425</v>
      </c>
      <c r="H13" s="8">
        <v>1343</v>
      </c>
      <c r="I13" s="8">
        <v>1313</v>
      </c>
      <c r="J13" s="8">
        <v>1313</v>
      </c>
      <c r="K13" s="8">
        <v>1275</v>
      </c>
      <c r="L13" s="8">
        <v>1237</v>
      </c>
      <c r="M13" s="8">
        <v>1288</v>
      </c>
      <c r="N13" s="8">
        <v>1250</v>
      </c>
      <c r="O13" s="8">
        <v>1176</v>
      </c>
      <c r="P13" s="8">
        <v>1128</v>
      </c>
      <c r="Q13" s="8">
        <v>1155</v>
      </c>
      <c r="R13" s="8">
        <v>1194</v>
      </c>
      <c r="S13" s="8">
        <v>1168</v>
      </c>
      <c r="T13" s="8">
        <v>1172</v>
      </c>
      <c r="U13" s="8">
        <v>1105</v>
      </c>
      <c r="V13" s="8">
        <v>1044</v>
      </c>
      <c r="W13" s="8">
        <v>1120</v>
      </c>
      <c r="X13" s="8">
        <v>1104</v>
      </c>
      <c r="Y13" s="8">
        <v>962</v>
      </c>
      <c r="Z13" s="8">
        <v>1092</v>
      </c>
      <c r="AA13" s="8">
        <v>1028</v>
      </c>
      <c r="AB13" s="8">
        <v>1056</v>
      </c>
      <c r="AC13" s="8">
        <v>986</v>
      </c>
      <c r="AD13" s="8">
        <v>1061</v>
      </c>
      <c r="AE13" s="8">
        <v>1022</v>
      </c>
      <c r="AF13" s="8">
        <v>1009</v>
      </c>
      <c r="AG13" s="8">
        <v>989</v>
      </c>
      <c r="AH13" s="8">
        <v>1014</v>
      </c>
      <c r="AI13" s="8">
        <v>999</v>
      </c>
      <c r="AJ13" s="8">
        <v>1018</v>
      </c>
      <c r="AK13" s="8">
        <v>1010</v>
      </c>
      <c r="AL13" s="8">
        <v>949</v>
      </c>
      <c r="AM13" s="8">
        <v>1003</v>
      </c>
      <c r="AN13" s="8">
        <v>1045</v>
      </c>
      <c r="AO13" s="8">
        <v>1016</v>
      </c>
      <c r="AP13" s="8">
        <v>1046</v>
      </c>
      <c r="AQ13" s="8">
        <v>1066</v>
      </c>
      <c r="AR13" s="8">
        <v>1093</v>
      </c>
      <c r="AS13" s="8">
        <v>1100</v>
      </c>
      <c r="AT13" s="8">
        <v>1093</v>
      </c>
      <c r="AU13" s="8">
        <v>1108</v>
      </c>
      <c r="AV13" s="8">
        <v>1175</v>
      </c>
      <c r="AW13" s="8">
        <v>1180</v>
      </c>
      <c r="AX13" s="8">
        <v>1154</v>
      </c>
      <c r="AY13" s="8">
        <v>1171</v>
      </c>
      <c r="AZ13" s="8">
        <v>1236</v>
      </c>
      <c r="BA13" s="8">
        <v>1255</v>
      </c>
      <c r="BB13" s="8">
        <v>1353</v>
      </c>
      <c r="BC13" s="8">
        <v>967</v>
      </c>
    </row>
    <row r="14" spans="1:55" x14ac:dyDescent="0.15">
      <c r="A14" s="1"/>
      <c r="C14" s="1"/>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row>
    <row r="15" spans="1:55" x14ac:dyDescent="0.15">
      <c r="A15" s="1" t="s">
        <v>6</v>
      </c>
      <c r="B15" s="2" t="s">
        <v>20</v>
      </c>
      <c r="C15" s="1" t="s">
        <v>1</v>
      </c>
      <c r="D15" s="8">
        <v>6</v>
      </c>
      <c r="E15" s="8">
        <v>9</v>
      </c>
      <c r="F15" s="8">
        <v>8</v>
      </c>
      <c r="G15" s="8">
        <v>7</v>
      </c>
      <c r="H15" s="8">
        <v>7</v>
      </c>
      <c r="I15" s="8">
        <v>8</v>
      </c>
      <c r="J15" s="8">
        <v>7</v>
      </c>
      <c r="K15" s="8">
        <v>5</v>
      </c>
      <c r="L15" s="8">
        <v>7</v>
      </c>
      <c r="M15" s="8">
        <v>9</v>
      </c>
      <c r="N15" s="8">
        <v>9</v>
      </c>
      <c r="O15" s="8">
        <v>8</v>
      </c>
      <c r="P15" s="8">
        <v>8</v>
      </c>
      <c r="Q15" s="8">
        <v>4</v>
      </c>
      <c r="R15" s="8">
        <v>8</v>
      </c>
      <c r="S15" s="8">
        <v>9</v>
      </c>
      <c r="T15" s="8">
        <v>7</v>
      </c>
      <c r="U15" s="8">
        <v>5</v>
      </c>
      <c r="V15" s="8">
        <v>6</v>
      </c>
      <c r="W15" s="8">
        <v>6</v>
      </c>
      <c r="X15" s="8">
        <v>9</v>
      </c>
      <c r="Y15" s="8">
        <v>7</v>
      </c>
      <c r="Z15" s="8">
        <v>7</v>
      </c>
      <c r="AA15" s="8">
        <v>6</v>
      </c>
      <c r="AB15" s="8">
        <v>6</v>
      </c>
      <c r="AC15" s="8">
        <v>6</v>
      </c>
      <c r="AD15" s="8">
        <v>6</v>
      </c>
      <c r="AE15" s="8">
        <v>7</v>
      </c>
      <c r="AF15" s="8">
        <v>6</v>
      </c>
      <c r="AG15" s="8">
        <v>7</v>
      </c>
      <c r="AH15" s="8">
        <v>8</v>
      </c>
      <c r="AI15" s="8">
        <v>7</v>
      </c>
      <c r="AJ15" s="8">
        <v>7</v>
      </c>
      <c r="AK15" s="8">
        <v>8</v>
      </c>
      <c r="AL15" s="8">
        <v>7</v>
      </c>
      <c r="AM15" s="8">
        <v>8</v>
      </c>
      <c r="AN15" s="8">
        <v>6</v>
      </c>
      <c r="AO15" s="8">
        <v>7</v>
      </c>
      <c r="AP15" s="8">
        <v>5</v>
      </c>
      <c r="AQ15" s="8">
        <v>7</v>
      </c>
      <c r="AR15" s="8">
        <v>6</v>
      </c>
      <c r="AS15" s="8">
        <v>6</v>
      </c>
      <c r="AT15" s="8">
        <v>5</v>
      </c>
      <c r="AU15" s="8">
        <v>7</v>
      </c>
      <c r="AV15" s="8">
        <v>6</v>
      </c>
      <c r="AW15" s="8">
        <v>5</v>
      </c>
      <c r="AX15" s="8">
        <v>8</v>
      </c>
      <c r="AY15" s="8">
        <v>7</v>
      </c>
      <c r="AZ15" s="8">
        <v>10</v>
      </c>
      <c r="BA15" s="8">
        <v>6</v>
      </c>
      <c r="BB15" s="8">
        <v>8</v>
      </c>
      <c r="BC15" s="8">
        <v>5</v>
      </c>
    </row>
    <row r="16" spans="1:55" x14ac:dyDescent="0.15">
      <c r="A16" s="1"/>
      <c r="C16" s="1" t="s">
        <v>2</v>
      </c>
      <c r="D16" s="8">
        <v>27</v>
      </c>
      <c r="E16" s="8">
        <v>35</v>
      </c>
      <c r="F16" s="8">
        <v>33</v>
      </c>
      <c r="G16" s="8">
        <v>35</v>
      </c>
      <c r="H16" s="8">
        <v>37</v>
      </c>
      <c r="I16" s="8">
        <v>33</v>
      </c>
      <c r="J16" s="8">
        <v>31</v>
      </c>
      <c r="K16" s="8">
        <v>28</v>
      </c>
      <c r="L16" s="8">
        <v>28</v>
      </c>
      <c r="M16" s="8">
        <v>32</v>
      </c>
      <c r="N16" s="8">
        <v>31</v>
      </c>
      <c r="O16" s="8">
        <v>27</v>
      </c>
      <c r="P16" s="8">
        <v>29</v>
      </c>
      <c r="Q16" s="8">
        <v>31</v>
      </c>
      <c r="R16" s="8">
        <v>31</v>
      </c>
      <c r="S16" s="8">
        <v>31</v>
      </c>
      <c r="T16" s="8">
        <v>27</v>
      </c>
      <c r="U16" s="8">
        <v>28</v>
      </c>
      <c r="V16" s="8">
        <v>28</v>
      </c>
      <c r="W16" s="8">
        <v>29</v>
      </c>
      <c r="X16" s="8">
        <v>29</v>
      </c>
      <c r="Y16" s="8">
        <v>28</v>
      </c>
      <c r="Z16" s="8">
        <v>32</v>
      </c>
      <c r="AA16" s="8">
        <v>21</v>
      </c>
      <c r="AB16" s="8">
        <v>28</v>
      </c>
      <c r="AC16" s="8">
        <v>30</v>
      </c>
      <c r="AD16" s="8">
        <v>27</v>
      </c>
      <c r="AE16" s="8">
        <v>30</v>
      </c>
      <c r="AF16" s="8">
        <v>26</v>
      </c>
      <c r="AG16" s="8">
        <v>27</v>
      </c>
      <c r="AH16" s="8">
        <v>27</v>
      </c>
      <c r="AI16" s="8">
        <v>30</v>
      </c>
      <c r="AJ16" s="8">
        <v>31</v>
      </c>
      <c r="AK16" s="8">
        <v>31</v>
      </c>
      <c r="AL16" s="8">
        <v>26</v>
      </c>
      <c r="AM16" s="8">
        <v>34</v>
      </c>
      <c r="AN16" s="8">
        <v>32</v>
      </c>
      <c r="AO16" s="8">
        <v>27</v>
      </c>
      <c r="AP16" s="8">
        <v>30</v>
      </c>
      <c r="AQ16" s="8">
        <v>31</v>
      </c>
      <c r="AR16" s="8">
        <v>27</v>
      </c>
      <c r="AS16" s="8">
        <v>27</v>
      </c>
      <c r="AT16" s="8">
        <v>29</v>
      </c>
      <c r="AU16" s="8">
        <v>33</v>
      </c>
      <c r="AV16" s="8">
        <v>35</v>
      </c>
      <c r="AW16" s="8">
        <v>32</v>
      </c>
      <c r="AX16" s="8">
        <v>29</v>
      </c>
      <c r="AY16" s="8">
        <v>34</v>
      </c>
      <c r="AZ16" s="8">
        <v>32</v>
      </c>
      <c r="BA16" s="8">
        <v>32</v>
      </c>
      <c r="BB16" s="8">
        <v>32</v>
      </c>
      <c r="BC16" s="8">
        <v>17</v>
      </c>
    </row>
    <row r="17" spans="1:55" x14ac:dyDescent="0.15">
      <c r="A17" s="1"/>
      <c r="C17" s="1" t="s">
        <v>3</v>
      </c>
      <c r="D17" s="8">
        <v>132</v>
      </c>
      <c r="E17" s="8">
        <v>153</v>
      </c>
      <c r="F17" s="8">
        <v>140</v>
      </c>
      <c r="G17" s="8">
        <v>145</v>
      </c>
      <c r="H17" s="8">
        <v>136</v>
      </c>
      <c r="I17" s="8">
        <v>135</v>
      </c>
      <c r="J17" s="8">
        <v>138</v>
      </c>
      <c r="K17" s="8">
        <v>127</v>
      </c>
      <c r="L17" s="8">
        <v>125</v>
      </c>
      <c r="M17" s="8">
        <v>136</v>
      </c>
      <c r="N17" s="8">
        <v>125</v>
      </c>
      <c r="O17" s="8">
        <v>121</v>
      </c>
      <c r="P17" s="8">
        <v>117</v>
      </c>
      <c r="Q17" s="8">
        <v>115</v>
      </c>
      <c r="R17" s="8">
        <v>125</v>
      </c>
      <c r="S17" s="8">
        <v>126</v>
      </c>
      <c r="T17" s="8">
        <v>120</v>
      </c>
      <c r="U17" s="8">
        <v>114</v>
      </c>
      <c r="V17" s="8">
        <v>110</v>
      </c>
      <c r="W17" s="8">
        <v>123</v>
      </c>
      <c r="X17" s="8">
        <v>114</v>
      </c>
      <c r="Y17" s="8">
        <v>96</v>
      </c>
      <c r="Z17" s="8">
        <v>127</v>
      </c>
      <c r="AA17" s="8">
        <v>113</v>
      </c>
      <c r="AB17" s="8">
        <v>117</v>
      </c>
      <c r="AC17" s="8">
        <v>119</v>
      </c>
      <c r="AD17" s="8">
        <v>119</v>
      </c>
      <c r="AE17" s="8">
        <v>116</v>
      </c>
      <c r="AF17" s="8">
        <v>118</v>
      </c>
      <c r="AG17" s="8">
        <v>113</v>
      </c>
      <c r="AH17" s="8">
        <v>114</v>
      </c>
      <c r="AI17" s="8">
        <v>115</v>
      </c>
      <c r="AJ17" s="8">
        <v>116</v>
      </c>
      <c r="AK17" s="8">
        <v>117</v>
      </c>
      <c r="AL17" s="8">
        <v>116</v>
      </c>
      <c r="AM17" s="8">
        <v>123</v>
      </c>
      <c r="AN17" s="8">
        <v>116</v>
      </c>
      <c r="AO17" s="8">
        <v>121</v>
      </c>
      <c r="AP17" s="8">
        <v>113</v>
      </c>
      <c r="AQ17" s="8">
        <v>109</v>
      </c>
      <c r="AR17" s="8">
        <v>121</v>
      </c>
      <c r="AS17" s="8">
        <v>117</v>
      </c>
      <c r="AT17" s="8">
        <v>112</v>
      </c>
      <c r="AU17" s="8">
        <v>124</v>
      </c>
      <c r="AV17" s="8">
        <v>120</v>
      </c>
      <c r="AW17" s="8">
        <v>117</v>
      </c>
      <c r="AX17" s="8">
        <v>124</v>
      </c>
      <c r="AY17" s="8">
        <v>129</v>
      </c>
      <c r="AZ17" s="8">
        <v>122</v>
      </c>
      <c r="BA17" s="8">
        <v>127</v>
      </c>
      <c r="BB17" s="8">
        <v>131</v>
      </c>
      <c r="BC17" s="8">
        <v>87</v>
      </c>
    </row>
    <row r="18" spans="1:55" x14ac:dyDescent="0.15">
      <c r="A18" s="1"/>
      <c r="C18" s="1" t="s">
        <v>4</v>
      </c>
      <c r="D18" s="8">
        <v>1076</v>
      </c>
      <c r="E18" s="8">
        <v>1176</v>
      </c>
      <c r="F18" s="8">
        <v>1126</v>
      </c>
      <c r="G18" s="8">
        <v>1064</v>
      </c>
      <c r="H18" s="8">
        <v>1019</v>
      </c>
      <c r="I18" s="8">
        <v>979</v>
      </c>
      <c r="J18" s="8">
        <v>986</v>
      </c>
      <c r="K18" s="8">
        <v>974</v>
      </c>
      <c r="L18" s="8">
        <v>956</v>
      </c>
      <c r="M18" s="8">
        <v>943</v>
      </c>
      <c r="N18" s="8">
        <v>941</v>
      </c>
      <c r="O18" s="8">
        <v>885</v>
      </c>
      <c r="P18" s="8">
        <v>840</v>
      </c>
      <c r="Q18" s="8">
        <v>844</v>
      </c>
      <c r="R18" s="8">
        <v>867</v>
      </c>
      <c r="S18" s="8">
        <v>850</v>
      </c>
      <c r="T18" s="8">
        <v>858</v>
      </c>
      <c r="U18" s="8">
        <v>815</v>
      </c>
      <c r="V18" s="8">
        <v>819</v>
      </c>
      <c r="W18" s="8">
        <v>816</v>
      </c>
      <c r="X18" s="8">
        <v>809</v>
      </c>
      <c r="Y18" s="8">
        <v>679</v>
      </c>
      <c r="Z18" s="8">
        <v>838</v>
      </c>
      <c r="AA18" s="8">
        <v>787</v>
      </c>
      <c r="AB18" s="8">
        <v>768</v>
      </c>
      <c r="AC18" s="8">
        <v>771</v>
      </c>
      <c r="AD18" s="8">
        <v>743</v>
      </c>
      <c r="AE18" s="8">
        <v>765</v>
      </c>
      <c r="AF18" s="8">
        <v>725</v>
      </c>
      <c r="AG18" s="8">
        <v>742</v>
      </c>
      <c r="AH18" s="8">
        <v>725</v>
      </c>
      <c r="AI18" s="8">
        <v>748</v>
      </c>
      <c r="AJ18" s="8">
        <v>720</v>
      </c>
      <c r="AK18" s="8">
        <v>736</v>
      </c>
      <c r="AL18" s="8">
        <v>680</v>
      </c>
      <c r="AM18" s="8">
        <v>742</v>
      </c>
      <c r="AN18" s="8">
        <v>747</v>
      </c>
      <c r="AO18" s="8">
        <v>750</v>
      </c>
      <c r="AP18" s="8">
        <v>762</v>
      </c>
      <c r="AQ18" s="8">
        <v>784</v>
      </c>
      <c r="AR18" s="8">
        <v>812</v>
      </c>
      <c r="AS18" s="8">
        <v>814</v>
      </c>
      <c r="AT18" s="8">
        <v>799</v>
      </c>
      <c r="AU18" s="8">
        <v>823</v>
      </c>
      <c r="AV18" s="8">
        <v>860</v>
      </c>
      <c r="AW18" s="8">
        <v>856</v>
      </c>
      <c r="AX18" s="8">
        <v>859</v>
      </c>
      <c r="AY18" s="8">
        <v>858</v>
      </c>
      <c r="AZ18" s="8">
        <v>884</v>
      </c>
      <c r="BA18" s="8">
        <v>907</v>
      </c>
      <c r="BB18" s="8">
        <v>962</v>
      </c>
      <c r="BC18" s="8">
        <v>680</v>
      </c>
    </row>
    <row r="19" spans="1:55" x14ac:dyDescent="0.15">
      <c r="A19" s="1"/>
      <c r="C19" s="1"/>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row>
    <row r="20" spans="1:55" x14ac:dyDescent="0.15">
      <c r="A20" s="1" t="s">
        <v>7</v>
      </c>
      <c r="B20" s="2" t="s">
        <v>21</v>
      </c>
      <c r="C20" s="1" t="s">
        <v>1</v>
      </c>
      <c r="D20" s="8">
        <v>3</v>
      </c>
      <c r="E20" s="8">
        <v>5</v>
      </c>
      <c r="F20" s="8">
        <v>5</v>
      </c>
      <c r="G20" s="8">
        <v>4</v>
      </c>
      <c r="H20" s="8">
        <v>7</v>
      </c>
      <c r="I20" s="8">
        <v>5</v>
      </c>
      <c r="J20" s="8">
        <v>6</v>
      </c>
      <c r="K20" s="8">
        <v>6</v>
      </c>
      <c r="L20" s="8">
        <v>3</v>
      </c>
      <c r="M20" s="8">
        <v>7</v>
      </c>
      <c r="N20" s="8">
        <v>7</v>
      </c>
      <c r="O20" s="8">
        <v>5</v>
      </c>
      <c r="P20" s="8">
        <v>5</v>
      </c>
      <c r="Q20" s="8">
        <v>6</v>
      </c>
      <c r="R20" s="8">
        <v>5</v>
      </c>
      <c r="S20" s="8">
        <v>7</v>
      </c>
      <c r="T20" s="8">
        <v>4</v>
      </c>
      <c r="U20" s="8">
        <v>7</v>
      </c>
      <c r="V20" s="8">
        <v>5</v>
      </c>
      <c r="W20" s="8">
        <v>5</v>
      </c>
      <c r="X20" s="8">
        <v>7</v>
      </c>
      <c r="Y20" s="8">
        <v>5</v>
      </c>
      <c r="Z20" s="8">
        <v>6</v>
      </c>
      <c r="AA20" s="8">
        <v>8</v>
      </c>
      <c r="AB20" s="8">
        <v>8</v>
      </c>
      <c r="AC20" s="8">
        <v>4</v>
      </c>
      <c r="AD20" s="8">
        <v>7</v>
      </c>
      <c r="AE20" s="8">
        <v>5</v>
      </c>
      <c r="AF20" s="8">
        <v>6</v>
      </c>
      <c r="AG20" s="8">
        <v>5</v>
      </c>
      <c r="AH20" s="8">
        <v>5</v>
      </c>
      <c r="AI20" s="8">
        <v>7</v>
      </c>
      <c r="AJ20" s="8">
        <v>6</v>
      </c>
      <c r="AK20" s="8">
        <v>5</v>
      </c>
      <c r="AL20" s="8">
        <v>4</v>
      </c>
      <c r="AM20" s="8">
        <v>6</v>
      </c>
      <c r="AN20" s="8">
        <v>6</v>
      </c>
      <c r="AO20" s="8">
        <v>5</v>
      </c>
      <c r="AP20" s="8">
        <v>5</v>
      </c>
      <c r="AQ20" s="8">
        <v>4</v>
      </c>
      <c r="AR20" s="8">
        <v>6</v>
      </c>
      <c r="AS20" s="8">
        <v>6</v>
      </c>
      <c r="AT20" s="8">
        <v>6</v>
      </c>
      <c r="AU20" s="8">
        <v>4</v>
      </c>
      <c r="AV20" s="8">
        <v>5</v>
      </c>
      <c r="AW20" s="8">
        <v>5</v>
      </c>
      <c r="AX20" s="8">
        <v>6</v>
      </c>
      <c r="AY20" s="8">
        <v>6</v>
      </c>
      <c r="AZ20" s="8">
        <v>5</v>
      </c>
      <c r="BA20" s="8">
        <v>3</v>
      </c>
      <c r="BB20" s="8">
        <v>6</v>
      </c>
      <c r="BC20" s="8">
        <v>6</v>
      </c>
    </row>
    <row r="21" spans="1:55" x14ac:dyDescent="0.15">
      <c r="A21" s="1"/>
      <c r="C21" s="1" t="s">
        <v>2</v>
      </c>
      <c r="D21" s="8">
        <v>16</v>
      </c>
      <c r="E21" s="8">
        <v>25</v>
      </c>
      <c r="F21" s="8">
        <v>25</v>
      </c>
      <c r="G21" s="8">
        <v>27</v>
      </c>
      <c r="H21" s="8">
        <v>20</v>
      </c>
      <c r="I21" s="8">
        <v>23</v>
      </c>
      <c r="J21" s="8">
        <v>25</v>
      </c>
      <c r="K21" s="8">
        <v>21</v>
      </c>
      <c r="L21" s="8">
        <v>24</v>
      </c>
      <c r="M21" s="8">
        <v>23</v>
      </c>
      <c r="N21" s="8">
        <v>25</v>
      </c>
      <c r="O21" s="8">
        <v>25</v>
      </c>
      <c r="P21" s="8">
        <v>22</v>
      </c>
      <c r="Q21" s="8">
        <v>21</v>
      </c>
      <c r="R21" s="8">
        <v>21</v>
      </c>
      <c r="S21" s="8">
        <v>25</v>
      </c>
      <c r="T21" s="8">
        <v>27</v>
      </c>
      <c r="U21" s="8">
        <v>18</v>
      </c>
      <c r="V21" s="8">
        <v>23</v>
      </c>
      <c r="W21" s="8">
        <v>27</v>
      </c>
      <c r="X21" s="8">
        <v>25</v>
      </c>
      <c r="Y21" s="8">
        <v>21</v>
      </c>
      <c r="Z21" s="8">
        <v>24</v>
      </c>
      <c r="AA21" s="8">
        <v>23</v>
      </c>
      <c r="AB21" s="8">
        <v>24</v>
      </c>
      <c r="AC21" s="8">
        <v>23</v>
      </c>
      <c r="AD21" s="8">
        <v>20</v>
      </c>
      <c r="AE21" s="8">
        <v>23</v>
      </c>
      <c r="AF21" s="8">
        <v>22</v>
      </c>
      <c r="AG21" s="8">
        <v>23</v>
      </c>
      <c r="AH21" s="8">
        <v>20</v>
      </c>
      <c r="AI21" s="8">
        <v>20</v>
      </c>
      <c r="AJ21" s="8">
        <v>20</v>
      </c>
      <c r="AK21" s="8">
        <v>19</v>
      </c>
      <c r="AL21" s="8">
        <v>19</v>
      </c>
      <c r="AM21" s="8">
        <v>21</v>
      </c>
      <c r="AN21" s="8">
        <v>23</v>
      </c>
      <c r="AO21" s="8">
        <v>24</v>
      </c>
      <c r="AP21" s="8">
        <v>22</v>
      </c>
      <c r="AQ21" s="8">
        <v>24</v>
      </c>
      <c r="AR21" s="8">
        <v>24</v>
      </c>
      <c r="AS21" s="8">
        <v>20</v>
      </c>
      <c r="AT21" s="8">
        <v>20</v>
      </c>
      <c r="AU21" s="8">
        <v>21</v>
      </c>
      <c r="AV21" s="8">
        <v>25</v>
      </c>
      <c r="AW21" s="8">
        <v>24</v>
      </c>
      <c r="AX21" s="8">
        <v>26</v>
      </c>
      <c r="AY21" s="8">
        <v>27</v>
      </c>
      <c r="AZ21" s="8">
        <v>25</v>
      </c>
      <c r="BA21" s="8">
        <v>22</v>
      </c>
      <c r="BB21" s="8">
        <v>32</v>
      </c>
      <c r="BC21" s="8">
        <v>16</v>
      </c>
    </row>
    <row r="22" spans="1:55" x14ac:dyDescent="0.15">
      <c r="A22" s="1"/>
      <c r="C22" s="1" t="s">
        <v>3</v>
      </c>
      <c r="D22" s="8">
        <v>106</v>
      </c>
      <c r="E22" s="8">
        <v>117</v>
      </c>
      <c r="F22" s="8">
        <v>112</v>
      </c>
      <c r="G22" s="8">
        <v>108</v>
      </c>
      <c r="H22" s="8">
        <v>102</v>
      </c>
      <c r="I22" s="8">
        <v>118</v>
      </c>
      <c r="J22" s="8">
        <v>113</v>
      </c>
      <c r="K22" s="8">
        <v>108</v>
      </c>
      <c r="L22" s="8">
        <v>95</v>
      </c>
      <c r="M22" s="8">
        <v>110</v>
      </c>
      <c r="N22" s="8">
        <v>114</v>
      </c>
      <c r="O22" s="8">
        <v>101</v>
      </c>
      <c r="P22" s="8">
        <v>101</v>
      </c>
      <c r="Q22" s="8">
        <v>92</v>
      </c>
      <c r="R22" s="8">
        <v>111</v>
      </c>
      <c r="S22" s="8">
        <v>113</v>
      </c>
      <c r="T22" s="8">
        <v>111</v>
      </c>
      <c r="U22" s="8">
        <v>96</v>
      </c>
      <c r="V22" s="8">
        <v>97</v>
      </c>
      <c r="W22" s="8">
        <v>105</v>
      </c>
      <c r="X22" s="8">
        <v>102</v>
      </c>
      <c r="Y22" s="8">
        <v>90</v>
      </c>
      <c r="Z22" s="8">
        <v>103</v>
      </c>
      <c r="AA22" s="8">
        <v>104</v>
      </c>
      <c r="AB22" s="8">
        <v>93</v>
      </c>
      <c r="AC22" s="8">
        <v>97</v>
      </c>
      <c r="AD22" s="8">
        <v>105</v>
      </c>
      <c r="AE22" s="8">
        <v>101</v>
      </c>
      <c r="AF22" s="8">
        <v>98</v>
      </c>
      <c r="AG22" s="8">
        <v>90</v>
      </c>
      <c r="AH22" s="8">
        <v>86</v>
      </c>
      <c r="AI22" s="8">
        <v>92</v>
      </c>
      <c r="AJ22" s="8">
        <v>92</v>
      </c>
      <c r="AK22" s="8">
        <v>88</v>
      </c>
      <c r="AL22" s="8">
        <v>81</v>
      </c>
      <c r="AM22" s="8">
        <v>97</v>
      </c>
      <c r="AN22" s="8">
        <v>92</v>
      </c>
      <c r="AO22" s="8">
        <v>95</v>
      </c>
      <c r="AP22" s="8">
        <v>95</v>
      </c>
      <c r="AQ22" s="8">
        <v>104</v>
      </c>
      <c r="AR22" s="8">
        <v>99</v>
      </c>
      <c r="AS22" s="8">
        <v>95</v>
      </c>
      <c r="AT22" s="8">
        <v>98</v>
      </c>
      <c r="AU22" s="8">
        <v>99</v>
      </c>
      <c r="AV22" s="8">
        <v>103</v>
      </c>
      <c r="AW22" s="8">
        <v>97</v>
      </c>
      <c r="AX22" s="8">
        <v>95</v>
      </c>
      <c r="AY22" s="8">
        <v>99</v>
      </c>
      <c r="AZ22" s="8">
        <v>102</v>
      </c>
      <c r="BA22" s="8">
        <v>106</v>
      </c>
      <c r="BB22" s="8">
        <v>105</v>
      </c>
      <c r="BC22" s="8">
        <v>79</v>
      </c>
    </row>
    <row r="23" spans="1:55" x14ac:dyDescent="0.15">
      <c r="A23" s="1"/>
      <c r="C23" s="1" t="s">
        <v>4</v>
      </c>
      <c r="D23" s="8">
        <v>904</v>
      </c>
      <c r="E23" s="8">
        <v>1015</v>
      </c>
      <c r="F23" s="8">
        <v>970</v>
      </c>
      <c r="G23" s="8">
        <v>946</v>
      </c>
      <c r="H23" s="8">
        <v>918</v>
      </c>
      <c r="I23" s="8">
        <v>879</v>
      </c>
      <c r="J23" s="8">
        <v>842</v>
      </c>
      <c r="K23" s="8">
        <v>829</v>
      </c>
      <c r="L23" s="8">
        <v>819</v>
      </c>
      <c r="M23" s="8">
        <v>851</v>
      </c>
      <c r="N23" s="8">
        <v>810</v>
      </c>
      <c r="O23" s="8">
        <v>783</v>
      </c>
      <c r="P23" s="8">
        <v>736</v>
      </c>
      <c r="Q23" s="8">
        <v>740</v>
      </c>
      <c r="R23" s="8">
        <v>755</v>
      </c>
      <c r="S23" s="8">
        <v>750</v>
      </c>
      <c r="T23" s="8">
        <v>737</v>
      </c>
      <c r="U23" s="8">
        <v>725</v>
      </c>
      <c r="V23" s="8">
        <v>709</v>
      </c>
      <c r="W23" s="8">
        <v>742</v>
      </c>
      <c r="X23" s="8">
        <v>708</v>
      </c>
      <c r="Y23" s="8">
        <v>581</v>
      </c>
      <c r="Z23" s="8">
        <v>728</v>
      </c>
      <c r="AA23" s="8">
        <v>681</v>
      </c>
      <c r="AB23" s="8">
        <v>658</v>
      </c>
      <c r="AC23" s="8">
        <v>671</v>
      </c>
      <c r="AD23" s="8">
        <v>640</v>
      </c>
      <c r="AE23" s="8">
        <v>665</v>
      </c>
      <c r="AF23" s="8">
        <v>667</v>
      </c>
      <c r="AG23" s="8">
        <v>636</v>
      </c>
      <c r="AH23" s="8">
        <v>659</v>
      </c>
      <c r="AI23" s="8">
        <v>641</v>
      </c>
      <c r="AJ23" s="8">
        <v>637</v>
      </c>
      <c r="AK23" s="8">
        <v>654</v>
      </c>
      <c r="AL23" s="8">
        <v>580</v>
      </c>
      <c r="AM23" s="8">
        <v>673</v>
      </c>
      <c r="AN23" s="8">
        <v>657</v>
      </c>
      <c r="AO23" s="8">
        <v>656</v>
      </c>
      <c r="AP23" s="8">
        <v>673</v>
      </c>
      <c r="AQ23" s="8">
        <v>681</v>
      </c>
      <c r="AR23" s="8">
        <v>695</v>
      </c>
      <c r="AS23" s="8">
        <v>704</v>
      </c>
      <c r="AT23" s="8">
        <v>707</v>
      </c>
      <c r="AU23" s="8">
        <v>715</v>
      </c>
      <c r="AV23" s="8">
        <v>747</v>
      </c>
      <c r="AW23" s="8">
        <v>745</v>
      </c>
      <c r="AX23" s="8">
        <v>747</v>
      </c>
      <c r="AY23" s="8">
        <v>745</v>
      </c>
      <c r="AZ23" s="8">
        <v>791</v>
      </c>
      <c r="BA23" s="8">
        <v>794</v>
      </c>
      <c r="BB23" s="8">
        <v>837</v>
      </c>
      <c r="BC23" s="8">
        <v>605</v>
      </c>
    </row>
    <row r="24" spans="1:55" x14ac:dyDescent="0.15">
      <c r="A24" s="1"/>
      <c r="C24" s="1"/>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row>
    <row r="25" spans="1:55" x14ac:dyDescent="0.15">
      <c r="A25" s="1" t="s">
        <v>8</v>
      </c>
      <c r="B25" s="2" t="s">
        <v>22</v>
      </c>
      <c r="C25" s="1" t="s">
        <v>1</v>
      </c>
      <c r="D25" s="8">
        <v>9</v>
      </c>
      <c r="E25" s="8">
        <v>12</v>
      </c>
      <c r="F25" s="8">
        <v>9</v>
      </c>
      <c r="G25" s="8">
        <v>9</v>
      </c>
      <c r="H25" s="8">
        <v>13</v>
      </c>
      <c r="I25" s="8">
        <v>11</v>
      </c>
      <c r="J25" s="8">
        <v>11</v>
      </c>
      <c r="K25" s="8">
        <v>10</v>
      </c>
      <c r="L25" s="8">
        <v>10</v>
      </c>
      <c r="M25" s="8">
        <v>8</v>
      </c>
      <c r="N25" s="8">
        <v>9</v>
      </c>
      <c r="O25" s="8">
        <v>9</v>
      </c>
      <c r="P25" s="8">
        <v>8</v>
      </c>
      <c r="Q25" s="8">
        <v>13</v>
      </c>
      <c r="R25" s="8">
        <v>9</v>
      </c>
      <c r="S25" s="8">
        <v>11</v>
      </c>
      <c r="T25" s="8">
        <v>12</v>
      </c>
      <c r="U25" s="8">
        <v>7</v>
      </c>
      <c r="V25" s="8">
        <v>8</v>
      </c>
      <c r="W25" s="8">
        <v>11</v>
      </c>
      <c r="X25" s="8">
        <v>12</v>
      </c>
      <c r="Y25" s="8">
        <v>8</v>
      </c>
      <c r="Z25" s="8">
        <v>14</v>
      </c>
      <c r="AA25" s="8">
        <v>9</v>
      </c>
      <c r="AB25" s="8">
        <v>8</v>
      </c>
      <c r="AC25" s="8">
        <v>10</v>
      </c>
      <c r="AD25" s="8">
        <v>10</v>
      </c>
      <c r="AE25" s="8">
        <v>12</v>
      </c>
      <c r="AF25" s="8">
        <v>9</v>
      </c>
      <c r="AG25" s="8">
        <v>8</v>
      </c>
      <c r="AH25" s="8">
        <v>10</v>
      </c>
      <c r="AI25" s="8">
        <v>13</v>
      </c>
      <c r="AJ25" s="8">
        <v>9</v>
      </c>
      <c r="AK25" s="8">
        <v>10</v>
      </c>
      <c r="AL25" s="8">
        <v>10</v>
      </c>
      <c r="AM25" s="8">
        <v>10</v>
      </c>
      <c r="AN25" s="8">
        <v>10</v>
      </c>
      <c r="AO25" s="8">
        <v>9</v>
      </c>
      <c r="AP25" s="8">
        <v>10</v>
      </c>
      <c r="AQ25" s="8">
        <v>11</v>
      </c>
      <c r="AR25" s="8">
        <v>9</v>
      </c>
      <c r="AS25" s="8">
        <v>10</v>
      </c>
      <c r="AT25" s="8">
        <v>9</v>
      </c>
      <c r="AU25" s="8">
        <v>7</v>
      </c>
      <c r="AV25" s="8">
        <v>8</v>
      </c>
      <c r="AW25" s="8">
        <v>14</v>
      </c>
      <c r="AX25" s="8">
        <v>11</v>
      </c>
      <c r="AY25" s="8">
        <v>9</v>
      </c>
      <c r="AZ25" s="8">
        <v>10</v>
      </c>
      <c r="BA25" s="8">
        <v>11</v>
      </c>
      <c r="BB25" s="8">
        <v>7</v>
      </c>
      <c r="BC25" s="8">
        <v>5</v>
      </c>
    </row>
    <row r="26" spans="1:55" x14ac:dyDescent="0.15">
      <c r="A26" s="1"/>
      <c r="C26" s="1" t="s">
        <v>2</v>
      </c>
      <c r="D26" s="8">
        <v>25</v>
      </c>
      <c r="E26" s="8">
        <v>31</v>
      </c>
      <c r="F26" s="8">
        <v>35</v>
      </c>
      <c r="G26" s="8">
        <v>33</v>
      </c>
      <c r="H26" s="8">
        <v>35</v>
      </c>
      <c r="I26" s="8">
        <v>32</v>
      </c>
      <c r="J26" s="8">
        <v>29</v>
      </c>
      <c r="K26" s="8">
        <v>30</v>
      </c>
      <c r="L26" s="8">
        <v>33</v>
      </c>
      <c r="M26" s="8">
        <v>30</v>
      </c>
      <c r="N26" s="8">
        <v>33</v>
      </c>
      <c r="O26" s="8">
        <v>27</v>
      </c>
      <c r="P26" s="8">
        <v>28</v>
      </c>
      <c r="Q26" s="8">
        <v>29</v>
      </c>
      <c r="R26" s="8">
        <v>30</v>
      </c>
      <c r="S26" s="8">
        <v>29</v>
      </c>
      <c r="T26" s="8">
        <v>34</v>
      </c>
      <c r="U26" s="8">
        <v>27</v>
      </c>
      <c r="V26" s="8">
        <v>28</v>
      </c>
      <c r="W26" s="8">
        <v>32</v>
      </c>
      <c r="X26" s="8">
        <v>34</v>
      </c>
      <c r="Y26" s="8">
        <v>25</v>
      </c>
      <c r="Z26" s="8">
        <v>35</v>
      </c>
      <c r="AA26" s="8">
        <v>28</v>
      </c>
      <c r="AB26" s="8">
        <v>34</v>
      </c>
      <c r="AC26" s="8">
        <v>27</v>
      </c>
      <c r="AD26" s="8">
        <v>35</v>
      </c>
      <c r="AE26" s="8">
        <v>30</v>
      </c>
      <c r="AF26" s="8">
        <v>35</v>
      </c>
      <c r="AG26" s="8">
        <v>26</v>
      </c>
      <c r="AH26" s="8">
        <v>30</v>
      </c>
      <c r="AI26" s="8">
        <v>30</v>
      </c>
      <c r="AJ26" s="8">
        <v>29</v>
      </c>
      <c r="AK26" s="8">
        <v>30</v>
      </c>
      <c r="AL26" s="8">
        <v>24</v>
      </c>
      <c r="AM26" s="8">
        <v>27</v>
      </c>
      <c r="AN26" s="8">
        <v>27</v>
      </c>
      <c r="AO26" s="8">
        <v>29</v>
      </c>
      <c r="AP26" s="8">
        <v>32</v>
      </c>
      <c r="AQ26" s="8">
        <v>29</v>
      </c>
      <c r="AR26" s="8">
        <v>26</v>
      </c>
      <c r="AS26" s="8">
        <v>32</v>
      </c>
      <c r="AT26" s="8">
        <v>29</v>
      </c>
      <c r="AU26" s="8">
        <v>24</v>
      </c>
      <c r="AV26" s="8">
        <v>33</v>
      </c>
      <c r="AW26" s="8">
        <v>27</v>
      </c>
      <c r="AX26" s="8">
        <v>32</v>
      </c>
      <c r="AY26" s="8">
        <v>34</v>
      </c>
      <c r="AZ26" s="8">
        <v>28</v>
      </c>
      <c r="BA26" s="8">
        <v>30</v>
      </c>
      <c r="BB26" s="8">
        <v>31</v>
      </c>
      <c r="BC26" s="8">
        <v>19</v>
      </c>
    </row>
    <row r="27" spans="1:55" x14ac:dyDescent="0.15">
      <c r="A27" s="1"/>
      <c r="C27" s="1" t="s">
        <v>3</v>
      </c>
      <c r="D27" s="8">
        <v>139</v>
      </c>
      <c r="E27" s="8">
        <v>151</v>
      </c>
      <c r="F27" s="8">
        <v>142</v>
      </c>
      <c r="G27" s="8">
        <v>141</v>
      </c>
      <c r="H27" s="8">
        <v>141</v>
      </c>
      <c r="I27" s="8">
        <v>138</v>
      </c>
      <c r="J27" s="8">
        <v>138</v>
      </c>
      <c r="K27" s="8">
        <v>137</v>
      </c>
      <c r="L27" s="8">
        <v>134</v>
      </c>
      <c r="M27" s="8">
        <v>138</v>
      </c>
      <c r="N27" s="8">
        <v>133</v>
      </c>
      <c r="O27" s="8">
        <v>121</v>
      </c>
      <c r="P27" s="8">
        <v>117</v>
      </c>
      <c r="Q27" s="8">
        <v>119</v>
      </c>
      <c r="R27" s="8">
        <v>125</v>
      </c>
      <c r="S27" s="8">
        <v>130</v>
      </c>
      <c r="T27" s="8">
        <v>134</v>
      </c>
      <c r="U27" s="8">
        <v>122</v>
      </c>
      <c r="V27" s="8">
        <v>113</v>
      </c>
      <c r="W27" s="8">
        <v>144</v>
      </c>
      <c r="X27" s="8">
        <v>122</v>
      </c>
      <c r="Y27" s="8">
        <v>102</v>
      </c>
      <c r="Z27" s="8">
        <v>130</v>
      </c>
      <c r="AA27" s="8">
        <v>119</v>
      </c>
      <c r="AB27" s="8">
        <v>117</v>
      </c>
      <c r="AC27" s="8">
        <v>118</v>
      </c>
      <c r="AD27" s="8">
        <v>123</v>
      </c>
      <c r="AE27" s="8">
        <v>120</v>
      </c>
      <c r="AF27" s="8">
        <v>115</v>
      </c>
      <c r="AG27" s="8">
        <v>112</v>
      </c>
      <c r="AH27" s="8">
        <v>121</v>
      </c>
      <c r="AI27" s="8">
        <v>119</v>
      </c>
      <c r="AJ27" s="8">
        <v>115</v>
      </c>
      <c r="AK27" s="8">
        <v>115</v>
      </c>
      <c r="AL27" s="8">
        <v>99</v>
      </c>
      <c r="AM27" s="8">
        <v>115</v>
      </c>
      <c r="AN27" s="8">
        <v>123</v>
      </c>
      <c r="AO27" s="8">
        <v>120</v>
      </c>
      <c r="AP27" s="8">
        <v>117</v>
      </c>
      <c r="AQ27" s="8">
        <v>118</v>
      </c>
      <c r="AR27" s="8">
        <v>117</v>
      </c>
      <c r="AS27" s="8">
        <v>111</v>
      </c>
      <c r="AT27" s="8">
        <v>122</v>
      </c>
      <c r="AU27" s="8">
        <v>123</v>
      </c>
      <c r="AV27" s="8">
        <v>130</v>
      </c>
      <c r="AW27" s="8">
        <v>132</v>
      </c>
      <c r="AX27" s="8">
        <v>131</v>
      </c>
      <c r="AY27" s="8">
        <v>123</v>
      </c>
      <c r="AZ27" s="8">
        <v>125</v>
      </c>
      <c r="BA27" s="8">
        <v>119</v>
      </c>
      <c r="BB27" s="8">
        <v>131</v>
      </c>
      <c r="BC27" s="8">
        <v>85</v>
      </c>
    </row>
    <row r="28" spans="1:55" x14ac:dyDescent="0.15">
      <c r="A28" s="1"/>
      <c r="C28" s="1" t="s">
        <v>4</v>
      </c>
      <c r="D28" s="8">
        <v>1113</v>
      </c>
      <c r="E28" s="8">
        <v>1233</v>
      </c>
      <c r="F28" s="8">
        <v>1194</v>
      </c>
      <c r="G28" s="8">
        <v>1122</v>
      </c>
      <c r="H28" s="8">
        <v>1108</v>
      </c>
      <c r="I28" s="8">
        <v>1081</v>
      </c>
      <c r="J28" s="8">
        <v>1025</v>
      </c>
      <c r="K28" s="8">
        <v>993</v>
      </c>
      <c r="L28" s="8">
        <v>1018</v>
      </c>
      <c r="M28" s="8">
        <v>1024</v>
      </c>
      <c r="N28" s="8">
        <v>988</v>
      </c>
      <c r="O28" s="8">
        <v>913</v>
      </c>
      <c r="P28" s="8">
        <v>846</v>
      </c>
      <c r="Q28" s="8">
        <v>913</v>
      </c>
      <c r="R28" s="8">
        <v>910</v>
      </c>
      <c r="S28" s="8">
        <v>932</v>
      </c>
      <c r="T28" s="8">
        <v>878</v>
      </c>
      <c r="U28" s="8">
        <v>870</v>
      </c>
      <c r="V28" s="8">
        <v>813</v>
      </c>
      <c r="W28" s="8">
        <v>881</v>
      </c>
      <c r="X28" s="8">
        <v>863</v>
      </c>
      <c r="Y28" s="8">
        <v>699</v>
      </c>
      <c r="Z28" s="8">
        <v>875</v>
      </c>
      <c r="AA28" s="8">
        <v>822</v>
      </c>
      <c r="AB28" s="8">
        <v>813</v>
      </c>
      <c r="AC28" s="8">
        <v>813</v>
      </c>
      <c r="AD28" s="8">
        <v>801</v>
      </c>
      <c r="AE28" s="8">
        <v>792</v>
      </c>
      <c r="AF28" s="8">
        <v>771</v>
      </c>
      <c r="AG28" s="8">
        <v>771</v>
      </c>
      <c r="AH28" s="8">
        <v>779</v>
      </c>
      <c r="AI28" s="8">
        <v>777</v>
      </c>
      <c r="AJ28" s="8">
        <v>790</v>
      </c>
      <c r="AK28" s="8">
        <v>820</v>
      </c>
      <c r="AL28" s="8">
        <v>667</v>
      </c>
      <c r="AM28" s="8">
        <v>790</v>
      </c>
      <c r="AN28" s="8">
        <v>799</v>
      </c>
      <c r="AO28" s="8">
        <v>794</v>
      </c>
      <c r="AP28" s="8">
        <v>827</v>
      </c>
      <c r="AQ28" s="8">
        <v>827</v>
      </c>
      <c r="AR28" s="8">
        <v>834</v>
      </c>
      <c r="AS28" s="8">
        <v>856</v>
      </c>
      <c r="AT28" s="8">
        <v>876</v>
      </c>
      <c r="AU28" s="8">
        <v>816</v>
      </c>
      <c r="AV28" s="8">
        <v>915</v>
      </c>
      <c r="AW28" s="8">
        <v>902</v>
      </c>
      <c r="AX28" s="8">
        <v>902</v>
      </c>
      <c r="AY28" s="8">
        <v>911</v>
      </c>
      <c r="AZ28" s="8">
        <v>936</v>
      </c>
      <c r="BA28" s="8">
        <v>925</v>
      </c>
      <c r="BB28" s="8">
        <v>1038</v>
      </c>
      <c r="BC28" s="8">
        <v>645</v>
      </c>
    </row>
    <row r="29" spans="1:55" x14ac:dyDescent="0.15">
      <c r="A29" s="1"/>
      <c r="C29" s="1"/>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row>
    <row r="30" spans="1:55" x14ac:dyDescent="0.15">
      <c r="A30" s="1" t="s">
        <v>9</v>
      </c>
      <c r="B30" s="2" t="s">
        <v>23</v>
      </c>
      <c r="C30" s="1" t="s">
        <v>1</v>
      </c>
      <c r="D30" s="8">
        <v>9</v>
      </c>
      <c r="E30" s="8">
        <v>8</v>
      </c>
      <c r="F30" s="8">
        <v>10</v>
      </c>
      <c r="G30" s="8">
        <v>7</v>
      </c>
      <c r="H30" s="8">
        <v>5</v>
      </c>
      <c r="I30" s="8">
        <v>8</v>
      </c>
      <c r="J30" s="8">
        <v>5</v>
      </c>
      <c r="K30" s="8">
        <v>5</v>
      </c>
      <c r="L30" s="8">
        <v>8</v>
      </c>
      <c r="M30" s="8">
        <v>6</v>
      </c>
      <c r="N30" s="8">
        <v>6</v>
      </c>
      <c r="O30" s="8">
        <v>4</v>
      </c>
      <c r="P30" s="8">
        <v>6</v>
      </c>
      <c r="Q30" s="8">
        <v>5</v>
      </c>
      <c r="R30" s="8">
        <v>6</v>
      </c>
      <c r="S30" s="8">
        <v>6</v>
      </c>
      <c r="T30" s="8">
        <v>6</v>
      </c>
      <c r="U30" s="8">
        <v>7</v>
      </c>
      <c r="V30" s="8">
        <v>5</v>
      </c>
      <c r="W30" s="8">
        <v>7</v>
      </c>
      <c r="X30" s="8">
        <v>5</v>
      </c>
      <c r="Y30" s="8">
        <v>4</v>
      </c>
      <c r="Z30" s="8">
        <v>6</v>
      </c>
      <c r="AA30" s="8">
        <v>5</v>
      </c>
      <c r="AB30" s="8">
        <v>6</v>
      </c>
      <c r="AC30" s="8">
        <v>6</v>
      </c>
      <c r="AD30" s="8">
        <v>5</v>
      </c>
      <c r="AE30" s="8">
        <v>8</v>
      </c>
      <c r="AF30" s="8">
        <v>6</v>
      </c>
      <c r="AG30" s="8">
        <v>7</v>
      </c>
      <c r="AH30" s="8">
        <v>4</v>
      </c>
      <c r="AI30" s="8">
        <v>7</v>
      </c>
      <c r="AJ30" s="8">
        <v>5</v>
      </c>
      <c r="AK30" s="8">
        <v>6</v>
      </c>
      <c r="AL30" s="8">
        <v>6</v>
      </c>
      <c r="AM30" s="8">
        <v>4</v>
      </c>
      <c r="AN30" s="8">
        <v>6</v>
      </c>
      <c r="AO30" s="8">
        <v>8</v>
      </c>
      <c r="AP30" s="8">
        <v>8</v>
      </c>
      <c r="AQ30" s="8">
        <v>6</v>
      </c>
      <c r="AR30" s="8">
        <v>6</v>
      </c>
      <c r="AS30" s="8">
        <v>6</v>
      </c>
      <c r="AT30" s="8">
        <v>8</v>
      </c>
      <c r="AU30" s="8">
        <v>6</v>
      </c>
      <c r="AV30" s="8">
        <v>5</v>
      </c>
      <c r="AW30" s="8">
        <v>5</v>
      </c>
      <c r="AX30" s="8">
        <v>7</v>
      </c>
      <c r="AY30" s="8">
        <v>7</v>
      </c>
      <c r="AZ30" s="8">
        <v>8</v>
      </c>
      <c r="BA30" s="8">
        <v>6</v>
      </c>
      <c r="BB30" s="8">
        <v>7</v>
      </c>
      <c r="BC30" s="8">
        <v>3</v>
      </c>
    </row>
    <row r="31" spans="1:55" x14ac:dyDescent="0.15">
      <c r="A31" s="1"/>
      <c r="C31" s="1" t="s">
        <v>2</v>
      </c>
      <c r="D31" s="8">
        <v>19</v>
      </c>
      <c r="E31" s="8">
        <v>23</v>
      </c>
      <c r="F31" s="8">
        <v>26</v>
      </c>
      <c r="G31" s="8">
        <v>29</v>
      </c>
      <c r="H31" s="8">
        <v>28</v>
      </c>
      <c r="I31" s="8">
        <v>25</v>
      </c>
      <c r="J31" s="8">
        <v>28</v>
      </c>
      <c r="K31" s="8">
        <v>26</v>
      </c>
      <c r="L31" s="8">
        <v>28</v>
      </c>
      <c r="M31" s="8">
        <v>23</v>
      </c>
      <c r="N31" s="8">
        <v>27</v>
      </c>
      <c r="O31" s="8">
        <v>25</v>
      </c>
      <c r="P31" s="8">
        <v>23</v>
      </c>
      <c r="Q31" s="8">
        <v>24</v>
      </c>
      <c r="R31" s="8">
        <v>24</v>
      </c>
      <c r="S31" s="8">
        <v>32</v>
      </c>
      <c r="T31" s="8">
        <v>26</v>
      </c>
      <c r="U31" s="8">
        <v>26</v>
      </c>
      <c r="V31" s="8">
        <v>24</v>
      </c>
      <c r="W31" s="8">
        <v>27</v>
      </c>
      <c r="X31" s="8">
        <v>31</v>
      </c>
      <c r="Y31" s="8">
        <v>17</v>
      </c>
      <c r="Z31" s="8">
        <v>26</v>
      </c>
      <c r="AA31" s="8">
        <v>28</v>
      </c>
      <c r="AB31" s="8">
        <v>29</v>
      </c>
      <c r="AC31" s="8">
        <v>31</v>
      </c>
      <c r="AD31" s="8">
        <v>25</v>
      </c>
      <c r="AE31" s="8">
        <v>25</v>
      </c>
      <c r="AF31" s="8">
        <v>29</v>
      </c>
      <c r="AG31" s="8">
        <v>29</v>
      </c>
      <c r="AH31" s="8">
        <v>29</v>
      </c>
      <c r="AI31" s="8">
        <v>25</v>
      </c>
      <c r="AJ31" s="8">
        <v>25</v>
      </c>
      <c r="AK31" s="8">
        <v>23</v>
      </c>
      <c r="AL31" s="8">
        <v>24</v>
      </c>
      <c r="AM31" s="8">
        <v>25</v>
      </c>
      <c r="AN31" s="8">
        <v>24</v>
      </c>
      <c r="AO31" s="8">
        <v>28</v>
      </c>
      <c r="AP31" s="8">
        <v>24</v>
      </c>
      <c r="AQ31" s="8">
        <v>25</v>
      </c>
      <c r="AR31" s="8">
        <v>28</v>
      </c>
      <c r="AS31" s="8">
        <v>25</v>
      </c>
      <c r="AT31" s="8">
        <v>25</v>
      </c>
      <c r="AU31" s="8">
        <v>29</v>
      </c>
      <c r="AV31" s="8">
        <v>29</v>
      </c>
      <c r="AW31" s="8">
        <v>25</v>
      </c>
      <c r="AX31" s="8">
        <v>27</v>
      </c>
      <c r="AY31" s="8">
        <v>26</v>
      </c>
      <c r="AZ31" s="8">
        <v>28</v>
      </c>
      <c r="BA31" s="8">
        <v>27</v>
      </c>
      <c r="BB31" s="8">
        <v>34</v>
      </c>
      <c r="BC31" s="8">
        <v>15</v>
      </c>
    </row>
    <row r="32" spans="1:55" x14ac:dyDescent="0.15">
      <c r="A32" s="1"/>
      <c r="C32" s="1" t="s">
        <v>3</v>
      </c>
      <c r="D32" s="8">
        <v>119</v>
      </c>
      <c r="E32" s="8">
        <v>134</v>
      </c>
      <c r="F32" s="8">
        <v>132</v>
      </c>
      <c r="G32" s="8">
        <v>141</v>
      </c>
      <c r="H32" s="8">
        <v>125</v>
      </c>
      <c r="I32" s="8">
        <v>143</v>
      </c>
      <c r="J32" s="8">
        <v>122</v>
      </c>
      <c r="K32" s="8">
        <v>116</v>
      </c>
      <c r="L32" s="8">
        <v>120</v>
      </c>
      <c r="M32" s="8">
        <v>113</v>
      </c>
      <c r="N32" s="8">
        <v>130</v>
      </c>
      <c r="O32" s="8">
        <v>124</v>
      </c>
      <c r="P32" s="8">
        <v>120</v>
      </c>
      <c r="Q32" s="8">
        <v>120</v>
      </c>
      <c r="R32" s="8">
        <v>116</v>
      </c>
      <c r="S32" s="8">
        <v>120</v>
      </c>
      <c r="T32" s="8">
        <v>124</v>
      </c>
      <c r="U32" s="8">
        <v>111</v>
      </c>
      <c r="V32" s="8">
        <v>110</v>
      </c>
      <c r="W32" s="8">
        <v>125</v>
      </c>
      <c r="X32" s="8">
        <v>118</v>
      </c>
      <c r="Y32" s="8">
        <v>93</v>
      </c>
      <c r="Z32" s="8">
        <v>116</v>
      </c>
      <c r="AA32" s="8">
        <v>109</v>
      </c>
      <c r="AB32" s="8">
        <v>109</v>
      </c>
      <c r="AC32" s="8">
        <v>111</v>
      </c>
      <c r="AD32" s="8">
        <v>112</v>
      </c>
      <c r="AE32" s="8">
        <v>109</v>
      </c>
      <c r="AF32" s="8">
        <v>109</v>
      </c>
      <c r="AG32" s="8">
        <v>110</v>
      </c>
      <c r="AH32" s="8">
        <v>116</v>
      </c>
      <c r="AI32" s="8">
        <v>105</v>
      </c>
      <c r="AJ32" s="8">
        <v>110</v>
      </c>
      <c r="AK32" s="8">
        <v>105</v>
      </c>
      <c r="AL32" s="8">
        <v>97</v>
      </c>
      <c r="AM32" s="8">
        <v>113</v>
      </c>
      <c r="AN32" s="8">
        <v>112</v>
      </c>
      <c r="AO32" s="8">
        <v>117</v>
      </c>
      <c r="AP32" s="8">
        <v>104</v>
      </c>
      <c r="AQ32" s="8">
        <v>104</v>
      </c>
      <c r="AR32" s="8">
        <v>113</v>
      </c>
      <c r="AS32" s="8">
        <v>110</v>
      </c>
      <c r="AT32" s="8">
        <v>112</v>
      </c>
      <c r="AU32" s="8">
        <v>112</v>
      </c>
      <c r="AV32" s="8">
        <v>113</v>
      </c>
      <c r="AW32" s="8">
        <v>119</v>
      </c>
      <c r="AX32" s="8">
        <v>118</v>
      </c>
      <c r="AY32" s="8">
        <v>115</v>
      </c>
      <c r="AZ32" s="8">
        <v>117</v>
      </c>
      <c r="BA32" s="8">
        <v>115</v>
      </c>
      <c r="BB32" s="8">
        <v>127</v>
      </c>
      <c r="BC32" s="8">
        <v>81</v>
      </c>
    </row>
    <row r="33" spans="1:55" x14ac:dyDescent="0.15">
      <c r="A33" s="1"/>
      <c r="C33" s="1" t="s">
        <v>4</v>
      </c>
      <c r="D33" s="8">
        <v>1124</v>
      </c>
      <c r="E33" s="8">
        <v>1327</v>
      </c>
      <c r="F33" s="8">
        <v>1293</v>
      </c>
      <c r="G33" s="8">
        <v>1251</v>
      </c>
      <c r="H33" s="8">
        <v>1175</v>
      </c>
      <c r="I33" s="8">
        <v>1138</v>
      </c>
      <c r="J33" s="8">
        <v>1094</v>
      </c>
      <c r="K33" s="8">
        <v>1115</v>
      </c>
      <c r="L33" s="8">
        <v>1078</v>
      </c>
      <c r="M33" s="8">
        <v>1091</v>
      </c>
      <c r="N33" s="8">
        <v>1041</v>
      </c>
      <c r="O33" s="8">
        <v>954</v>
      </c>
      <c r="P33" s="8">
        <v>952</v>
      </c>
      <c r="Q33" s="8">
        <v>982</v>
      </c>
      <c r="R33" s="8">
        <v>1017</v>
      </c>
      <c r="S33" s="8">
        <v>996</v>
      </c>
      <c r="T33" s="8">
        <v>969</v>
      </c>
      <c r="U33" s="8">
        <v>913</v>
      </c>
      <c r="V33" s="8">
        <v>887</v>
      </c>
      <c r="W33" s="8">
        <v>963</v>
      </c>
      <c r="X33" s="8">
        <v>919</v>
      </c>
      <c r="Y33" s="8">
        <v>710</v>
      </c>
      <c r="Z33" s="8">
        <v>938</v>
      </c>
      <c r="AA33" s="8">
        <v>862</v>
      </c>
      <c r="AB33" s="8">
        <v>851</v>
      </c>
      <c r="AC33" s="8">
        <v>860</v>
      </c>
      <c r="AD33" s="8">
        <v>829</v>
      </c>
      <c r="AE33" s="8">
        <v>856</v>
      </c>
      <c r="AF33" s="8">
        <v>830</v>
      </c>
      <c r="AG33" s="8">
        <v>840</v>
      </c>
      <c r="AH33" s="8">
        <v>831</v>
      </c>
      <c r="AI33" s="8">
        <v>864</v>
      </c>
      <c r="AJ33" s="8">
        <v>853</v>
      </c>
      <c r="AK33" s="8">
        <v>844</v>
      </c>
      <c r="AL33" s="8">
        <v>759</v>
      </c>
      <c r="AM33" s="8">
        <v>861</v>
      </c>
      <c r="AN33" s="8">
        <v>859</v>
      </c>
      <c r="AO33" s="8">
        <v>860</v>
      </c>
      <c r="AP33" s="8">
        <v>844</v>
      </c>
      <c r="AQ33" s="8">
        <v>872</v>
      </c>
      <c r="AR33" s="8">
        <v>935</v>
      </c>
      <c r="AS33" s="8">
        <v>906</v>
      </c>
      <c r="AT33" s="8">
        <v>885</v>
      </c>
      <c r="AU33" s="8">
        <v>925</v>
      </c>
      <c r="AV33" s="8">
        <v>963</v>
      </c>
      <c r="AW33" s="8">
        <v>954</v>
      </c>
      <c r="AX33" s="8">
        <v>960</v>
      </c>
      <c r="AY33" s="8">
        <v>972</v>
      </c>
      <c r="AZ33" s="8">
        <v>988</v>
      </c>
      <c r="BA33" s="8">
        <v>985</v>
      </c>
      <c r="BB33" s="8">
        <v>1028</v>
      </c>
      <c r="BC33" s="8">
        <v>697</v>
      </c>
    </row>
    <row r="34" spans="1:55" x14ac:dyDescent="0.15">
      <c r="A34" s="1"/>
      <c r="B34" s="1"/>
      <c r="C34" s="1"/>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row>
    <row r="35" spans="1:55" x14ac:dyDescent="0.15">
      <c r="A35" s="1" t="s">
        <v>10</v>
      </c>
      <c r="B35" s="2" t="s">
        <v>24</v>
      </c>
      <c r="C35" s="1" t="s">
        <v>1</v>
      </c>
      <c r="D35" s="8">
        <v>9</v>
      </c>
      <c r="E35" s="8">
        <v>16</v>
      </c>
      <c r="F35" s="8">
        <v>11</v>
      </c>
      <c r="G35" s="8">
        <v>12</v>
      </c>
      <c r="H35" s="8">
        <v>9</v>
      </c>
      <c r="I35" s="8">
        <v>12</v>
      </c>
      <c r="J35" s="8">
        <v>13</v>
      </c>
      <c r="K35" s="8">
        <v>12</v>
      </c>
      <c r="L35" s="8">
        <v>10</v>
      </c>
      <c r="M35" s="8">
        <v>10</v>
      </c>
      <c r="N35" s="8">
        <v>8</v>
      </c>
      <c r="O35" s="8">
        <v>12</v>
      </c>
      <c r="P35" s="8">
        <v>11</v>
      </c>
      <c r="Q35" s="8">
        <v>11</v>
      </c>
      <c r="R35" s="8">
        <v>10</v>
      </c>
      <c r="S35" s="8">
        <v>13</v>
      </c>
      <c r="T35" s="8">
        <v>10</v>
      </c>
      <c r="U35" s="8">
        <v>13</v>
      </c>
      <c r="V35" s="8">
        <v>9</v>
      </c>
      <c r="W35" s="8">
        <v>12</v>
      </c>
      <c r="X35" s="8">
        <v>11</v>
      </c>
      <c r="Y35" s="8">
        <v>11</v>
      </c>
      <c r="Z35" s="8">
        <v>12</v>
      </c>
      <c r="AA35" s="8">
        <v>10</v>
      </c>
      <c r="AB35" s="8">
        <v>13</v>
      </c>
      <c r="AC35" s="8">
        <v>9</v>
      </c>
      <c r="AD35" s="8">
        <v>11</v>
      </c>
      <c r="AE35" s="8">
        <v>10</v>
      </c>
      <c r="AF35" s="8">
        <v>11</v>
      </c>
      <c r="AG35" s="8">
        <v>13</v>
      </c>
      <c r="AH35" s="8">
        <v>11</v>
      </c>
      <c r="AI35" s="8">
        <v>11</v>
      </c>
      <c r="AJ35" s="8">
        <v>14</v>
      </c>
      <c r="AK35" s="8">
        <v>8</v>
      </c>
      <c r="AL35" s="8">
        <v>8</v>
      </c>
      <c r="AM35" s="8">
        <v>12</v>
      </c>
      <c r="AN35" s="8">
        <v>13</v>
      </c>
      <c r="AO35" s="8">
        <v>8</v>
      </c>
      <c r="AP35" s="8">
        <v>10</v>
      </c>
      <c r="AQ35" s="8">
        <v>13</v>
      </c>
      <c r="AR35" s="8">
        <v>10</v>
      </c>
      <c r="AS35" s="8">
        <v>11</v>
      </c>
      <c r="AT35" s="8">
        <v>14</v>
      </c>
      <c r="AU35" s="8">
        <v>12</v>
      </c>
      <c r="AV35" s="8">
        <v>9</v>
      </c>
      <c r="AW35" s="8">
        <v>12</v>
      </c>
      <c r="AX35" s="8">
        <v>9</v>
      </c>
      <c r="AY35" s="8">
        <v>10</v>
      </c>
      <c r="AZ35" s="8">
        <v>11</v>
      </c>
      <c r="BA35" s="8">
        <v>11</v>
      </c>
      <c r="BB35" s="8">
        <v>11</v>
      </c>
      <c r="BC35" s="8">
        <v>7</v>
      </c>
    </row>
    <row r="36" spans="1:55" x14ac:dyDescent="0.15">
      <c r="A36" s="1"/>
      <c r="C36" s="1" t="s">
        <v>2</v>
      </c>
      <c r="D36" s="8">
        <v>31</v>
      </c>
      <c r="E36" s="8">
        <v>36</v>
      </c>
      <c r="F36" s="8">
        <v>43</v>
      </c>
      <c r="G36" s="8">
        <v>41</v>
      </c>
      <c r="H36" s="8">
        <v>45</v>
      </c>
      <c r="I36" s="8">
        <v>42</v>
      </c>
      <c r="J36" s="8">
        <v>38</v>
      </c>
      <c r="K36" s="8">
        <v>45</v>
      </c>
      <c r="L36" s="8">
        <v>35</v>
      </c>
      <c r="M36" s="8">
        <v>42</v>
      </c>
      <c r="N36" s="8">
        <v>37</v>
      </c>
      <c r="O36" s="8">
        <v>39</v>
      </c>
      <c r="P36" s="8">
        <v>39</v>
      </c>
      <c r="Q36" s="8">
        <v>36</v>
      </c>
      <c r="R36" s="8">
        <v>38</v>
      </c>
      <c r="S36" s="8">
        <v>40</v>
      </c>
      <c r="T36" s="8">
        <v>39</v>
      </c>
      <c r="U36" s="8">
        <v>37</v>
      </c>
      <c r="V36" s="8">
        <v>33</v>
      </c>
      <c r="W36" s="8">
        <v>48</v>
      </c>
      <c r="X36" s="8">
        <v>44</v>
      </c>
      <c r="Y36" s="8">
        <v>27</v>
      </c>
      <c r="Z36" s="8">
        <v>38</v>
      </c>
      <c r="AA36" s="8">
        <v>45</v>
      </c>
      <c r="AB36" s="8">
        <v>36</v>
      </c>
      <c r="AC36" s="8">
        <v>35</v>
      </c>
      <c r="AD36" s="8">
        <v>37</v>
      </c>
      <c r="AE36" s="8">
        <v>33</v>
      </c>
      <c r="AF36" s="8">
        <v>43</v>
      </c>
      <c r="AG36" s="8">
        <v>40</v>
      </c>
      <c r="AH36" s="8">
        <v>39</v>
      </c>
      <c r="AI36" s="8">
        <v>38</v>
      </c>
      <c r="AJ36" s="8">
        <v>39</v>
      </c>
      <c r="AK36" s="8">
        <v>31</v>
      </c>
      <c r="AL36" s="8">
        <v>34</v>
      </c>
      <c r="AM36" s="8">
        <v>40</v>
      </c>
      <c r="AN36" s="8">
        <v>34</v>
      </c>
      <c r="AO36" s="8">
        <v>40</v>
      </c>
      <c r="AP36" s="8">
        <v>37</v>
      </c>
      <c r="AQ36" s="8">
        <v>40</v>
      </c>
      <c r="AR36" s="8">
        <v>45</v>
      </c>
      <c r="AS36" s="8">
        <v>44</v>
      </c>
      <c r="AT36" s="8">
        <v>39</v>
      </c>
      <c r="AU36" s="8">
        <v>42</v>
      </c>
      <c r="AV36" s="8">
        <v>37</v>
      </c>
      <c r="AW36" s="8">
        <v>42</v>
      </c>
      <c r="AX36" s="8">
        <v>39</v>
      </c>
      <c r="AY36" s="8">
        <v>40</v>
      </c>
      <c r="AZ36" s="8">
        <v>44</v>
      </c>
      <c r="BA36" s="8">
        <v>38</v>
      </c>
      <c r="BB36" s="8">
        <v>40</v>
      </c>
      <c r="BC36" s="8">
        <v>29</v>
      </c>
    </row>
    <row r="37" spans="1:55" x14ac:dyDescent="0.15">
      <c r="A37" s="1"/>
      <c r="C37" s="1" t="s">
        <v>3</v>
      </c>
      <c r="D37" s="8">
        <v>151</v>
      </c>
      <c r="E37" s="8">
        <v>158</v>
      </c>
      <c r="F37" s="8">
        <v>155</v>
      </c>
      <c r="G37" s="8">
        <v>154</v>
      </c>
      <c r="H37" s="8">
        <v>157</v>
      </c>
      <c r="I37" s="8">
        <v>150</v>
      </c>
      <c r="J37" s="8">
        <v>152</v>
      </c>
      <c r="K37" s="8">
        <v>148</v>
      </c>
      <c r="L37" s="8">
        <v>145</v>
      </c>
      <c r="M37" s="8">
        <v>152</v>
      </c>
      <c r="N37" s="8">
        <v>149</v>
      </c>
      <c r="O37" s="8">
        <v>138</v>
      </c>
      <c r="P37" s="8">
        <v>133</v>
      </c>
      <c r="Q37" s="8">
        <v>139</v>
      </c>
      <c r="R37" s="8">
        <v>138</v>
      </c>
      <c r="S37" s="8">
        <v>140</v>
      </c>
      <c r="T37" s="8">
        <v>151</v>
      </c>
      <c r="U37" s="8">
        <v>136</v>
      </c>
      <c r="V37" s="8">
        <v>136</v>
      </c>
      <c r="W37" s="8">
        <v>142</v>
      </c>
      <c r="X37" s="8">
        <v>138</v>
      </c>
      <c r="Y37" s="8">
        <v>114</v>
      </c>
      <c r="Z37" s="8">
        <v>142</v>
      </c>
      <c r="AA37" s="8">
        <v>138</v>
      </c>
      <c r="AB37" s="8">
        <v>133</v>
      </c>
      <c r="AC37" s="8">
        <v>132</v>
      </c>
      <c r="AD37" s="8">
        <v>125</v>
      </c>
      <c r="AE37" s="8">
        <v>129</v>
      </c>
      <c r="AF37" s="8">
        <v>131</v>
      </c>
      <c r="AG37" s="8">
        <v>133</v>
      </c>
      <c r="AH37" s="8">
        <v>115</v>
      </c>
      <c r="AI37" s="8">
        <v>129</v>
      </c>
      <c r="AJ37" s="8">
        <v>137</v>
      </c>
      <c r="AK37" s="8">
        <v>131</v>
      </c>
      <c r="AL37" s="8">
        <v>113</v>
      </c>
      <c r="AM37" s="8">
        <v>142</v>
      </c>
      <c r="AN37" s="8">
        <v>140</v>
      </c>
      <c r="AO37" s="8">
        <v>132</v>
      </c>
      <c r="AP37" s="8">
        <v>130</v>
      </c>
      <c r="AQ37" s="8">
        <v>132</v>
      </c>
      <c r="AR37" s="8">
        <v>137</v>
      </c>
      <c r="AS37" s="8">
        <v>137</v>
      </c>
      <c r="AT37" s="8">
        <v>135</v>
      </c>
      <c r="AU37" s="8">
        <v>138</v>
      </c>
      <c r="AV37" s="8">
        <v>141</v>
      </c>
      <c r="AW37" s="8">
        <v>145</v>
      </c>
      <c r="AX37" s="8">
        <v>141</v>
      </c>
      <c r="AY37" s="8">
        <v>143</v>
      </c>
      <c r="AZ37" s="8">
        <v>145</v>
      </c>
      <c r="BA37" s="8">
        <v>148</v>
      </c>
      <c r="BB37" s="8">
        <v>145</v>
      </c>
      <c r="BC37" s="8">
        <v>102</v>
      </c>
    </row>
    <row r="38" spans="1:55" x14ac:dyDescent="0.15">
      <c r="A38" s="1"/>
      <c r="B38" s="1"/>
      <c r="C38" s="1" t="s">
        <v>4</v>
      </c>
      <c r="D38" s="8">
        <v>967</v>
      </c>
      <c r="E38" s="8">
        <v>1065</v>
      </c>
      <c r="F38" s="8">
        <v>979</v>
      </c>
      <c r="G38" s="8">
        <v>951</v>
      </c>
      <c r="H38" s="8">
        <v>924</v>
      </c>
      <c r="I38" s="8">
        <v>899</v>
      </c>
      <c r="J38" s="8">
        <v>884</v>
      </c>
      <c r="K38" s="8">
        <v>872</v>
      </c>
      <c r="L38" s="8">
        <v>841</v>
      </c>
      <c r="M38" s="8">
        <v>842</v>
      </c>
      <c r="N38" s="8">
        <v>840</v>
      </c>
      <c r="O38" s="8">
        <v>802</v>
      </c>
      <c r="P38" s="8">
        <v>786</v>
      </c>
      <c r="Q38" s="8">
        <v>781</v>
      </c>
      <c r="R38" s="8">
        <v>789</v>
      </c>
      <c r="S38" s="8">
        <v>781</v>
      </c>
      <c r="T38" s="8">
        <v>784</v>
      </c>
      <c r="U38" s="8">
        <v>733</v>
      </c>
      <c r="V38" s="8">
        <v>706</v>
      </c>
      <c r="W38" s="8">
        <v>716</v>
      </c>
      <c r="X38" s="8">
        <v>720</v>
      </c>
      <c r="Y38" s="8">
        <v>624</v>
      </c>
      <c r="Z38" s="8">
        <v>725</v>
      </c>
      <c r="AA38" s="8">
        <v>685</v>
      </c>
      <c r="AB38" s="8">
        <v>693</v>
      </c>
      <c r="AC38" s="8">
        <v>702</v>
      </c>
      <c r="AD38" s="8">
        <v>660</v>
      </c>
      <c r="AE38" s="8">
        <v>688</v>
      </c>
      <c r="AF38" s="8">
        <v>681</v>
      </c>
      <c r="AG38" s="8">
        <v>683</v>
      </c>
      <c r="AH38" s="8">
        <v>674</v>
      </c>
      <c r="AI38" s="8">
        <v>693</v>
      </c>
      <c r="AJ38" s="8">
        <v>692</v>
      </c>
      <c r="AK38" s="8">
        <v>683</v>
      </c>
      <c r="AL38" s="8">
        <v>634</v>
      </c>
      <c r="AM38" s="8">
        <v>690</v>
      </c>
      <c r="AN38" s="8">
        <v>679</v>
      </c>
      <c r="AO38" s="8">
        <v>702</v>
      </c>
      <c r="AP38" s="8">
        <v>694</v>
      </c>
      <c r="AQ38" s="8">
        <v>703</v>
      </c>
      <c r="AR38" s="8">
        <v>723</v>
      </c>
      <c r="AS38" s="8">
        <v>728</v>
      </c>
      <c r="AT38" s="8">
        <v>716</v>
      </c>
      <c r="AU38" s="8">
        <v>737</v>
      </c>
      <c r="AV38" s="8">
        <v>766</v>
      </c>
      <c r="AW38" s="8">
        <v>774</v>
      </c>
      <c r="AX38" s="8">
        <v>794</v>
      </c>
      <c r="AY38" s="8">
        <v>766</v>
      </c>
      <c r="AZ38" s="8">
        <v>796</v>
      </c>
      <c r="BA38" s="8">
        <v>809</v>
      </c>
      <c r="BB38" s="8">
        <v>862</v>
      </c>
      <c r="BC38" s="8">
        <v>614</v>
      </c>
    </row>
    <row r="39" spans="1:55" x14ac:dyDescent="0.15">
      <c r="A39" s="1"/>
      <c r="B39" s="1"/>
      <c r="C39" s="1"/>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row>
    <row r="40" spans="1:55" x14ac:dyDescent="0.15">
      <c r="A40" s="1" t="s">
        <v>11</v>
      </c>
      <c r="B40" s="2" t="s">
        <v>25</v>
      </c>
      <c r="C40" s="1" t="s">
        <v>1</v>
      </c>
      <c r="D40" s="8">
        <v>10</v>
      </c>
      <c r="E40" s="8">
        <v>10</v>
      </c>
      <c r="F40" s="8">
        <v>9</v>
      </c>
      <c r="G40" s="8">
        <v>10</v>
      </c>
      <c r="H40" s="8">
        <v>8</v>
      </c>
      <c r="I40" s="8">
        <v>12</v>
      </c>
      <c r="J40" s="8">
        <v>11</v>
      </c>
      <c r="K40" s="8">
        <v>7</v>
      </c>
      <c r="L40" s="8">
        <v>7</v>
      </c>
      <c r="M40" s="8">
        <v>6</v>
      </c>
      <c r="N40" s="8">
        <v>7</v>
      </c>
      <c r="O40" s="8">
        <v>10</v>
      </c>
      <c r="P40" s="8">
        <v>9</v>
      </c>
      <c r="Q40" s="8">
        <v>8</v>
      </c>
      <c r="R40" s="8">
        <v>7</v>
      </c>
      <c r="S40" s="8">
        <v>9</v>
      </c>
      <c r="T40" s="8">
        <v>8</v>
      </c>
      <c r="U40" s="8">
        <v>7</v>
      </c>
      <c r="V40" s="8">
        <v>11</v>
      </c>
      <c r="W40" s="8">
        <v>7</v>
      </c>
      <c r="X40" s="8">
        <v>12</v>
      </c>
      <c r="Y40" s="8">
        <v>9</v>
      </c>
      <c r="Z40" s="8">
        <v>9</v>
      </c>
      <c r="AA40" s="8">
        <v>10</v>
      </c>
      <c r="AB40" s="8">
        <v>9</v>
      </c>
      <c r="AC40" s="8">
        <v>9</v>
      </c>
      <c r="AD40" s="8">
        <v>8</v>
      </c>
      <c r="AE40" s="8">
        <v>9</v>
      </c>
      <c r="AF40" s="8">
        <v>9</v>
      </c>
      <c r="AG40" s="8">
        <v>8</v>
      </c>
      <c r="AH40" s="8">
        <v>9</v>
      </c>
      <c r="AI40" s="8">
        <v>7</v>
      </c>
      <c r="AJ40" s="8">
        <v>9</v>
      </c>
      <c r="AK40" s="8">
        <v>8</v>
      </c>
      <c r="AL40" s="8">
        <v>10</v>
      </c>
      <c r="AM40" s="8">
        <v>9</v>
      </c>
      <c r="AN40" s="8">
        <v>10</v>
      </c>
      <c r="AO40" s="8">
        <v>11</v>
      </c>
      <c r="AP40" s="8">
        <v>8</v>
      </c>
      <c r="AQ40" s="8">
        <v>12</v>
      </c>
      <c r="AR40" s="8">
        <v>10</v>
      </c>
      <c r="AS40" s="8">
        <v>9</v>
      </c>
      <c r="AT40" s="8">
        <v>9</v>
      </c>
      <c r="AU40" s="8">
        <v>11</v>
      </c>
      <c r="AV40" s="8">
        <v>10</v>
      </c>
      <c r="AW40" s="8">
        <v>10</v>
      </c>
      <c r="AX40" s="8">
        <v>11</v>
      </c>
      <c r="AY40" s="8">
        <v>8</v>
      </c>
      <c r="AZ40" s="8">
        <v>7</v>
      </c>
      <c r="BA40" s="8">
        <v>8</v>
      </c>
      <c r="BB40" s="8">
        <v>9</v>
      </c>
      <c r="BC40" s="8">
        <v>7</v>
      </c>
    </row>
    <row r="41" spans="1:55" x14ac:dyDescent="0.15">
      <c r="A41" s="1"/>
      <c r="C41" s="1" t="s">
        <v>2</v>
      </c>
      <c r="D41" s="8">
        <v>32</v>
      </c>
      <c r="E41" s="8">
        <v>36</v>
      </c>
      <c r="F41" s="8">
        <v>46</v>
      </c>
      <c r="G41" s="8">
        <v>43</v>
      </c>
      <c r="H41" s="8">
        <v>41</v>
      </c>
      <c r="I41" s="8">
        <v>34</v>
      </c>
      <c r="J41" s="8">
        <v>42</v>
      </c>
      <c r="K41" s="8">
        <v>36</v>
      </c>
      <c r="L41" s="8">
        <v>36</v>
      </c>
      <c r="M41" s="8">
        <v>42</v>
      </c>
      <c r="N41" s="8">
        <v>37</v>
      </c>
      <c r="O41" s="8">
        <v>34</v>
      </c>
      <c r="P41" s="8">
        <v>36</v>
      </c>
      <c r="Q41" s="8">
        <v>35</v>
      </c>
      <c r="R41" s="8">
        <v>43</v>
      </c>
      <c r="S41" s="8">
        <v>38</v>
      </c>
      <c r="T41" s="8">
        <v>39</v>
      </c>
      <c r="U41" s="8">
        <v>38</v>
      </c>
      <c r="V41" s="8">
        <v>41</v>
      </c>
      <c r="W41" s="8">
        <v>38</v>
      </c>
      <c r="X41" s="8">
        <v>40</v>
      </c>
      <c r="Y41" s="8">
        <v>24</v>
      </c>
      <c r="Z41" s="8">
        <v>34</v>
      </c>
      <c r="AA41" s="8">
        <v>34</v>
      </c>
      <c r="AB41" s="8">
        <v>37</v>
      </c>
      <c r="AC41" s="8">
        <v>38</v>
      </c>
      <c r="AD41" s="8">
        <v>39</v>
      </c>
      <c r="AE41" s="8">
        <v>32</v>
      </c>
      <c r="AF41" s="8">
        <v>37</v>
      </c>
      <c r="AG41" s="8">
        <v>37</v>
      </c>
      <c r="AH41" s="8">
        <v>37</v>
      </c>
      <c r="AI41" s="8">
        <v>34</v>
      </c>
      <c r="AJ41" s="8">
        <v>33</v>
      </c>
      <c r="AK41" s="8">
        <v>36</v>
      </c>
      <c r="AL41" s="8">
        <v>35</v>
      </c>
      <c r="AM41" s="8">
        <v>36</v>
      </c>
      <c r="AN41" s="8">
        <v>35</v>
      </c>
      <c r="AO41" s="8">
        <v>35</v>
      </c>
      <c r="AP41" s="8">
        <v>38</v>
      </c>
      <c r="AQ41" s="8">
        <v>38</v>
      </c>
      <c r="AR41" s="8">
        <v>37</v>
      </c>
      <c r="AS41" s="8">
        <v>34</v>
      </c>
      <c r="AT41" s="8">
        <v>35</v>
      </c>
      <c r="AU41" s="8">
        <v>40</v>
      </c>
      <c r="AV41" s="8">
        <v>41</v>
      </c>
      <c r="AW41" s="8">
        <v>44</v>
      </c>
      <c r="AX41" s="8">
        <v>38</v>
      </c>
      <c r="AY41" s="8">
        <v>42</v>
      </c>
      <c r="AZ41" s="8">
        <v>39</v>
      </c>
      <c r="BA41" s="8">
        <v>40</v>
      </c>
      <c r="BB41" s="8">
        <v>49</v>
      </c>
      <c r="BC41" s="8">
        <v>22</v>
      </c>
    </row>
    <row r="42" spans="1:55" x14ac:dyDescent="0.15">
      <c r="A42" s="1"/>
      <c r="B42" s="1"/>
      <c r="C42" s="1" t="s">
        <v>3</v>
      </c>
      <c r="D42" s="8">
        <v>165</v>
      </c>
      <c r="E42" s="8">
        <v>199</v>
      </c>
      <c r="F42" s="8">
        <v>188</v>
      </c>
      <c r="G42" s="8">
        <v>185</v>
      </c>
      <c r="H42" s="8">
        <v>185</v>
      </c>
      <c r="I42" s="8">
        <v>178</v>
      </c>
      <c r="J42" s="8">
        <v>179</v>
      </c>
      <c r="K42" s="8">
        <v>172</v>
      </c>
      <c r="L42" s="8">
        <v>179</v>
      </c>
      <c r="M42" s="8">
        <v>176</v>
      </c>
      <c r="N42" s="8">
        <v>173</v>
      </c>
      <c r="O42" s="8">
        <v>178</v>
      </c>
      <c r="P42" s="8">
        <v>151</v>
      </c>
      <c r="Q42" s="8">
        <v>162</v>
      </c>
      <c r="R42" s="8">
        <v>165</v>
      </c>
      <c r="S42" s="8">
        <v>171</v>
      </c>
      <c r="T42" s="8">
        <v>176</v>
      </c>
      <c r="U42" s="8">
        <v>173</v>
      </c>
      <c r="V42" s="8">
        <v>162</v>
      </c>
      <c r="W42" s="8">
        <v>164</v>
      </c>
      <c r="X42" s="8">
        <v>166</v>
      </c>
      <c r="Y42" s="8">
        <v>137</v>
      </c>
      <c r="Z42" s="8">
        <v>156</v>
      </c>
      <c r="AA42" s="8">
        <v>165</v>
      </c>
      <c r="AB42" s="8">
        <v>162</v>
      </c>
      <c r="AC42" s="8">
        <v>166</v>
      </c>
      <c r="AD42" s="8">
        <v>155</v>
      </c>
      <c r="AE42" s="8">
        <v>152</v>
      </c>
      <c r="AF42" s="8">
        <v>154</v>
      </c>
      <c r="AG42" s="8">
        <v>157</v>
      </c>
      <c r="AH42" s="8">
        <v>147</v>
      </c>
      <c r="AI42" s="8">
        <v>148</v>
      </c>
      <c r="AJ42" s="8">
        <v>163</v>
      </c>
      <c r="AK42" s="8">
        <v>163</v>
      </c>
      <c r="AL42" s="8">
        <v>134</v>
      </c>
      <c r="AM42" s="8">
        <v>151</v>
      </c>
      <c r="AN42" s="8">
        <v>155</v>
      </c>
      <c r="AO42" s="8">
        <v>160</v>
      </c>
      <c r="AP42" s="8">
        <v>160</v>
      </c>
      <c r="AQ42" s="8">
        <v>169</v>
      </c>
      <c r="AR42" s="8">
        <v>151</v>
      </c>
      <c r="AS42" s="8">
        <v>158</v>
      </c>
      <c r="AT42" s="8">
        <v>164</v>
      </c>
      <c r="AU42" s="8">
        <v>157</v>
      </c>
      <c r="AV42" s="8">
        <v>170</v>
      </c>
      <c r="AW42" s="8">
        <v>171</v>
      </c>
      <c r="AX42" s="8">
        <v>166</v>
      </c>
      <c r="AY42" s="8">
        <v>161</v>
      </c>
      <c r="AZ42" s="8">
        <v>168</v>
      </c>
      <c r="BA42" s="8">
        <v>174</v>
      </c>
      <c r="BB42" s="8">
        <v>179</v>
      </c>
      <c r="BC42" s="8">
        <v>116</v>
      </c>
    </row>
    <row r="43" spans="1:55" x14ac:dyDescent="0.15">
      <c r="A43" s="1"/>
      <c r="B43" s="1"/>
      <c r="C43" s="1" t="s">
        <v>4</v>
      </c>
      <c r="D43" s="8">
        <v>1623</v>
      </c>
      <c r="E43" s="8">
        <v>1904</v>
      </c>
      <c r="F43" s="8">
        <v>1869</v>
      </c>
      <c r="G43" s="8">
        <v>1758</v>
      </c>
      <c r="H43" s="8">
        <v>1621</v>
      </c>
      <c r="I43" s="8">
        <v>1592</v>
      </c>
      <c r="J43" s="8">
        <v>1548</v>
      </c>
      <c r="K43" s="8">
        <v>1545</v>
      </c>
      <c r="L43" s="8">
        <v>1481</v>
      </c>
      <c r="M43" s="8">
        <v>1532</v>
      </c>
      <c r="N43" s="8">
        <v>1479</v>
      </c>
      <c r="O43" s="8">
        <v>1407</v>
      </c>
      <c r="P43" s="8">
        <v>1359</v>
      </c>
      <c r="Q43" s="8">
        <v>1369</v>
      </c>
      <c r="R43" s="8">
        <v>1408</v>
      </c>
      <c r="S43" s="8">
        <v>1386</v>
      </c>
      <c r="T43" s="8">
        <v>1404</v>
      </c>
      <c r="U43" s="8">
        <v>1303</v>
      </c>
      <c r="V43" s="8">
        <v>1271</v>
      </c>
      <c r="W43" s="8">
        <v>1352</v>
      </c>
      <c r="X43" s="8">
        <v>1330</v>
      </c>
      <c r="Y43" s="8">
        <v>1054</v>
      </c>
      <c r="Z43" s="8">
        <v>1297</v>
      </c>
      <c r="AA43" s="8">
        <v>1225</v>
      </c>
      <c r="AB43" s="8">
        <v>1259</v>
      </c>
      <c r="AC43" s="8">
        <v>1236</v>
      </c>
      <c r="AD43" s="8">
        <v>1205</v>
      </c>
      <c r="AE43" s="8">
        <v>1204</v>
      </c>
      <c r="AF43" s="8">
        <v>1171</v>
      </c>
      <c r="AG43" s="8">
        <v>1184</v>
      </c>
      <c r="AH43" s="8">
        <v>1147</v>
      </c>
      <c r="AI43" s="8">
        <v>1183</v>
      </c>
      <c r="AJ43" s="8">
        <v>1174</v>
      </c>
      <c r="AK43" s="8">
        <v>1206</v>
      </c>
      <c r="AL43" s="8">
        <v>1068</v>
      </c>
      <c r="AM43" s="8">
        <v>1204</v>
      </c>
      <c r="AN43" s="8">
        <v>1239</v>
      </c>
      <c r="AO43" s="8">
        <v>1225</v>
      </c>
      <c r="AP43" s="8">
        <v>1221</v>
      </c>
      <c r="AQ43" s="8">
        <v>1253</v>
      </c>
      <c r="AR43" s="8">
        <v>1309</v>
      </c>
      <c r="AS43" s="8">
        <v>1322</v>
      </c>
      <c r="AT43" s="8">
        <v>1260</v>
      </c>
      <c r="AU43" s="8">
        <v>1317</v>
      </c>
      <c r="AV43" s="8">
        <v>1377</v>
      </c>
      <c r="AW43" s="8">
        <v>1360</v>
      </c>
      <c r="AX43" s="8">
        <v>1365</v>
      </c>
      <c r="AY43" s="8">
        <v>1367</v>
      </c>
      <c r="AZ43" s="8">
        <v>1400</v>
      </c>
      <c r="BA43" s="8">
        <v>1419</v>
      </c>
      <c r="BB43" s="8">
        <v>1524</v>
      </c>
      <c r="BC43" s="8">
        <v>1064</v>
      </c>
    </row>
    <row r="44" spans="1:55" x14ac:dyDescent="0.15">
      <c r="A44" s="1"/>
      <c r="B44" s="1"/>
      <c r="C44" s="1"/>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row>
    <row r="45" spans="1:55" x14ac:dyDescent="0.15">
      <c r="A45" s="1" t="s">
        <v>12</v>
      </c>
      <c r="B45" s="2" t="s">
        <v>26</v>
      </c>
      <c r="C45" s="1" t="s">
        <v>1</v>
      </c>
      <c r="D45" s="8">
        <v>5</v>
      </c>
      <c r="E45" s="8">
        <v>6</v>
      </c>
      <c r="F45" s="8">
        <v>6</v>
      </c>
      <c r="G45" s="8">
        <v>3</v>
      </c>
      <c r="H45" s="8">
        <v>6</v>
      </c>
      <c r="I45" s="8">
        <v>5</v>
      </c>
      <c r="J45" s="8">
        <v>6</v>
      </c>
      <c r="K45" s="8">
        <v>6</v>
      </c>
      <c r="L45" s="8">
        <v>6</v>
      </c>
      <c r="M45" s="8">
        <v>5</v>
      </c>
      <c r="N45" s="8">
        <v>5</v>
      </c>
      <c r="O45" s="8">
        <v>4</v>
      </c>
      <c r="P45" s="8">
        <v>5</v>
      </c>
      <c r="Q45" s="8">
        <v>3</v>
      </c>
      <c r="R45" s="8">
        <v>5</v>
      </c>
      <c r="S45" s="8">
        <v>5</v>
      </c>
      <c r="T45" s="8">
        <v>7</v>
      </c>
      <c r="U45" s="8">
        <v>6</v>
      </c>
      <c r="V45" s="8">
        <v>5</v>
      </c>
      <c r="W45" s="8">
        <v>3</v>
      </c>
      <c r="X45" s="8">
        <v>6</v>
      </c>
      <c r="Y45" s="8">
        <v>4</v>
      </c>
      <c r="Z45" s="8">
        <v>5</v>
      </c>
      <c r="AA45" s="8">
        <v>4</v>
      </c>
      <c r="AB45" s="8">
        <v>7</v>
      </c>
      <c r="AC45" s="8">
        <v>5</v>
      </c>
      <c r="AD45" s="8">
        <v>4</v>
      </c>
      <c r="AE45" s="8">
        <v>6</v>
      </c>
      <c r="AF45" s="8">
        <v>4</v>
      </c>
      <c r="AG45" s="8">
        <v>5</v>
      </c>
      <c r="AH45" s="8">
        <v>4</v>
      </c>
      <c r="AI45" s="8">
        <v>6</v>
      </c>
      <c r="AJ45" s="8">
        <v>4</v>
      </c>
      <c r="AK45" s="8">
        <v>4</v>
      </c>
      <c r="AL45" s="8">
        <v>3</v>
      </c>
      <c r="AM45" s="8">
        <v>4</v>
      </c>
      <c r="AN45" s="8">
        <v>5</v>
      </c>
      <c r="AO45" s="8">
        <v>5</v>
      </c>
      <c r="AP45" s="8">
        <v>4</v>
      </c>
      <c r="AQ45" s="8">
        <v>5</v>
      </c>
      <c r="AR45" s="8">
        <v>3</v>
      </c>
      <c r="AS45" s="8">
        <v>5</v>
      </c>
      <c r="AT45" s="8">
        <v>4</v>
      </c>
      <c r="AU45" s="8">
        <v>4</v>
      </c>
      <c r="AV45" s="8">
        <v>6</v>
      </c>
      <c r="AW45" s="8">
        <v>4</v>
      </c>
      <c r="AX45" s="8">
        <v>3</v>
      </c>
      <c r="AY45" s="8">
        <v>7</v>
      </c>
      <c r="AZ45" s="8">
        <v>6</v>
      </c>
      <c r="BA45" s="8">
        <v>4</v>
      </c>
      <c r="BB45" s="8">
        <v>5</v>
      </c>
      <c r="BC45" s="8">
        <v>4</v>
      </c>
    </row>
    <row r="46" spans="1:55" x14ac:dyDescent="0.15">
      <c r="A46" s="1"/>
      <c r="B46" s="1"/>
      <c r="C46" s="1" t="s">
        <v>2</v>
      </c>
      <c r="D46" s="8">
        <v>19</v>
      </c>
      <c r="E46" s="8">
        <v>26</v>
      </c>
      <c r="F46" s="8">
        <v>25</v>
      </c>
      <c r="G46" s="8">
        <v>26</v>
      </c>
      <c r="H46" s="8">
        <v>31</v>
      </c>
      <c r="I46" s="8">
        <v>25</v>
      </c>
      <c r="J46" s="8">
        <v>26</v>
      </c>
      <c r="K46" s="8">
        <v>23</v>
      </c>
      <c r="L46" s="8">
        <v>26</v>
      </c>
      <c r="M46" s="8">
        <v>25</v>
      </c>
      <c r="N46" s="8">
        <v>25</v>
      </c>
      <c r="O46" s="8">
        <v>22</v>
      </c>
      <c r="P46" s="8">
        <v>25</v>
      </c>
      <c r="Q46" s="8">
        <v>23</v>
      </c>
      <c r="R46" s="8">
        <v>23</v>
      </c>
      <c r="S46" s="8">
        <v>18</v>
      </c>
      <c r="T46" s="8">
        <v>26</v>
      </c>
      <c r="U46" s="8">
        <v>29</v>
      </c>
      <c r="V46" s="8">
        <v>24</v>
      </c>
      <c r="W46" s="8">
        <v>26</v>
      </c>
      <c r="X46" s="8">
        <v>32</v>
      </c>
      <c r="Y46" s="8">
        <v>20</v>
      </c>
      <c r="Z46" s="8">
        <v>29</v>
      </c>
      <c r="AA46" s="8">
        <v>18</v>
      </c>
      <c r="AB46" s="8">
        <v>27</v>
      </c>
      <c r="AC46" s="8">
        <v>25</v>
      </c>
      <c r="AD46" s="8">
        <v>24</v>
      </c>
      <c r="AE46" s="8">
        <v>25</v>
      </c>
      <c r="AF46" s="8">
        <v>25</v>
      </c>
      <c r="AG46" s="8">
        <v>25</v>
      </c>
      <c r="AH46" s="8">
        <v>23</v>
      </c>
      <c r="AI46" s="8">
        <v>23</v>
      </c>
      <c r="AJ46" s="8">
        <v>24</v>
      </c>
      <c r="AK46" s="8">
        <v>21</v>
      </c>
      <c r="AL46" s="8">
        <v>21</v>
      </c>
      <c r="AM46" s="8">
        <v>22</v>
      </c>
      <c r="AN46" s="8">
        <v>27</v>
      </c>
      <c r="AO46" s="8">
        <v>25</v>
      </c>
      <c r="AP46" s="8">
        <v>23</v>
      </c>
      <c r="AQ46" s="8">
        <v>25</v>
      </c>
      <c r="AR46" s="8">
        <v>25</v>
      </c>
      <c r="AS46" s="8">
        <v>25</v>
      </c>
      <c r="AT46" s="8">
        <v>22</v>
      </c>
      <c r="AU46" s="8">
        <v>23</v>
      </c>
      <c r="AV46" s="8">
        <v>24</v>
      </c>
      <c r="AW46" s="8">
        <v>26</v>
      </c>
      <c r="AX46" s="8">
        <v>25</v>
      </c>
      <c r="AY46" s="8">
        <v>28</v>
      </c>
      <c r="AZ46" s="8">
        <v>26</v>
      </c>
      <c r="BA46" s="8">
        <v>27</v>
      </c>
      <c r="BB46" s="8">
        <v>35</v>
      </c>
      <c r="BC46" s="8">
        <v>15</v>
      </c>
    </row>
    <row r="47" spans="1:55" x14ac:dyDescent="0.15">
      <c r="A47" s="1"/>
      <c r="B47" s="1"/>
      <c r="C47" s="1" t="s">
        <v>3</v>
      </c>
      <c r="D47" s="8">
        <v>120</v>
      </c>
      <c r="E47" s="8">
        <v>134</v>
      </c>
      <c r="F47" s="8">
        <v>131</v>
      </c>
      <c r="G47" s="8">
        <v>116</v>
      </c>
      <c r="H47" s="8">
        <v>118</v>
      </c>
      <c r="I47" s="8">
        <v>123</v>
      </c>
      <c r="J47" s="8">
        <v>117</v>
      </c>
      <c r="K47" s="8">
        <v>120</v>
      </c>
      <c r="L47" s="8">
        <v>115</v>
      </c>
      <c r="M47" s="8">
        <v>113</v>
      </c>
      <c r="N47" s="8">
        <v>111</v>
      </c>
      <c r="O47" s="8">
        <v>119</v>
      </c>
      <c r="P47" s="8">
        <v>107</v>
      </c>
      <c r="Q47" s="8">
        <v>114</v>
      </c>
      <c r="R47" s="8">
        <v>107</v>
      </c>
      <c r="S47" s="8">
        <v>115</v>
      </c>
      <c r="T47" s="8">
        <v>104</v>
      </c>
      <c r="U47" s="8">
        <v>111</v>
      </c>
      <c r="V47" s="8">
        <v>103</v>
      </c>
      <c r="W47" s="8">
        <v>105</v>
      </c>
      <c r="X47" s="8">
        <v>117</v>
      </c>
      <c r="Y47" s="8">
        <v>81</v>
      </c>
      <c r="Z47" s="8">
        <v>106</v>
      </c>
      <c r="AA47" s="8">
        <v>110</v>
      </c>
      <c r="AB47" s="8">
        <v>112</v>
      </c>
      <c r="AC47" s="8">
        <v>111</v>
      </c>
      <c r="AD47" s="8">
        <v>98</v>
      </c>
      <c r="AE47" s="8">
        <v>105</v>
      </c>
      <c r="AF47" s="8">
        <v>106</v>
      </c>
      <c r="AG47" s="8">
        <v>97</v>
      </c>
      <c r="AH47" s="8">
        <v>107</v>
      </c>
      <c r="AI47" s="8">
        <v>105</v>
      </c>
      <c r="AJ47" s="8">
        <v>107</v>
      </c>
      <c r="AK47" s="8">
        <v>99</v>
      </c>
      <c r="AL47" s="8">
        <v>90</v>
      </c>
      <c r="AM47" s="8">
        <v>105</v>
      </c>
      <c r="AN47" s="8">
        <v>122</v>
      </c>
      <c r="AO47" s="8">
        <v>102</v>
      </c>
      <c r="AP47" s="8">
        <v>101</v>
      </c>
      <c r="AQ47" s="8">
        <v>109</v>
      </c>
      <c r="AR47" s="8">
        <v>110</v>
      </c>
      <c r="AS47" s="8">
        <v>107</v>
      </c>
      <c r="AT47" s="8">
        <v>117</v>
      </c>
      <c r="AU47" s="8">
        <v>105</v>
      </c>
      <c r="AV47" s="8">
        <v>120</v>
      </c>
      <c r="AW47" s="8">
        <v>121</v>
      </c>
      <c r="AX47" s="8">
        <v>115</v>
      </c>
      <c r="AY47" s="8">
        <v>113</v>
      </c>
      <c r="AZ47" s="8">
        <v>118</v>
      </c>
      <c r="BA47" s="8">
        <v>124</v>
      </c>
      <c r="BB47" s="8">
        <v>120</v>
      </c>
      <c r="BC47" s="8">
        <v>70</v>
      </c>
    </row>
    <row r="48" spans="1:55" x14ac:dyDescent="0.15">
      <c r="A48" s="1"/>
      <c r="B48" s="1"/>
      <c r="C48" s="1" t="s">
        <v>4</v>
      </c>
      <c r="D48" s="8">
        <v>1148</v>
      </c>
      <c r="E48" s="8">
        <v>1300</v>
      </c>
      <c r="F48" s="8">
        <v>1206</v>
      </c>
      <c r="G48" s="8">
        <v>1192</v>
      </c>
      <c r="H48" s="8">
        <v>1145</v>
      </c>
      <c r="I48" s="8">
        <v>1147</v>
      </c>
      <c r="J48" s="8">
        <v>1085</v>
      </c>
      <c r="K48" s="8">
        <v>1118</v>
      </c>
      <c r="L48" s="8">
        <v>1036</v>
      </c>
      <c r="M48" s="8">
        <v>1125</v>
      </c>
      <c r="N48" s="8">
        <v>1092</v>
      </c>
      <c r="O48" s="8">
        <v>1017</v>
      </c>
      <c r="P48" s="8">
        <v>951</v>
      </c>
      <c r="Q48" s="8">
        <v>961</v>
      </c>
      <c r="R48" s="8">
        <v>965</v>
      </c>
      <c r="S48" s="8">
        <v>981</v>
      </c>
      <c r="T48" s="8">
        <v>981</v>
      </c>
      <c r="U48" s="8">
        <v>941</v>
      </c>
      <c r="V48" s="8">
        <v>881</v>
      </c>
      <c r="W48" s="8">
        <v>966</v>
      </c>
      <c r="X48" s="8">
        <v>936</v>
      </c>
      <c r="Y48" s="8">
        <v>745</v>
      </c>
      <c r="Z48" s="8">
        <v>942</v>
      </c>
      <c r="AA48" s="8">
        <v>889</v>
      </c>
      <c r="AB48" s="8">
        <v>881</v>
      </c>
      <c r="AC48" s="8">
        <v>841</v>
      </c>
      <c r="AD48" s="8">
        <v>874</v>
      </c>
      <c r="AE48" s="8">
        <v>870</v>
      </c>
      <c r="AF48" s="8">
        <v>842</v>
      </c>
      <c r="AG48" s="8">
        <v>837</v>
      </c>
      <c r="AH48" s="8">
        <v>842</v>
      </c>
      <c r="AI48" s="8">
        <v>838</v>
      </c>
      <c r="AJ48" s="8">
        <v>831</v>
      </c>
      <c r="AK48" s="8">
        <v>849</v>
      </c>
      <c r="AL48" s="8">
        <v>752</v>
      </c>
      <c r="AM48" s="8">
        <v>841</v>
      </c>
      <c r="AN48" s="8">
        <v>857</v>
      </c>
      <c r="AO48" s="8">
        <v>868</v>
      </c>
      <c r="AP48" s="8">
        <v>883</v>
      </c>
      <c r="AQ48" s="8">
        <v>912</v>
      </c>
      <c r="AR48" s="8">
        <v>917</v>
      </c>
      <c r="AS48" s="8">
        <v>932</v>
      </c>
      <c r="AT48" s="8">
        <v>909</v>
      </c>
      <c r="AU48" s="8">
        <v>934</v>
      </c>
      <c r="AV48" s="8">
        <v>944</v>
      </c>
      <c r="AW48" s="8">
        <v>951</v>
      </c>
      <c r="AX48" s="8">
        <v>975</v>
      </c>
      <c r="AY48" s="8">
        <v>950</v>
      </c>
      <c r="AZ48" s="8">
        <v>990</v>
      </c>
      <c r="BA48" s="8">
        <v>984</v>
      </c>
      <c r="BB48" s="8">
        <v>1074</v>
      </c>
      <c r="BC48" s="8">
        <v>732</v>
      </c>
    </row>
    <row r="49" spans="1:55" x14ac:dyDescent="0.15">
      <c r="A49" s="1"/>
      <c r="B49" s="1"/>
      <c r="C49" s="1"/>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row>
    <row r="50" spans="1:55" x14ac:dyDescent="0.15">
      <c r="A50" s="1" t="s">
        <v>13</v>
      </c>
      <c r="B50" s="1" t="s">
        <v>27</v>
      </c>
      <c r="C50" s="1" t="s">
        <v>1</v>
      </c>
      <c r="D50" s="8">
        <v>2</v>
      </c>
      <c r="E50" s="8">
        <v>3</v>
      </c>
      <c r="F50" s="8">
        <v>3</v>
      </c>
      <c r="G50" s="8">
        <v>2</v>
      </c>
      <c r="H50" s="8">
        <v>3</v>
      </c>
      <c r="I50" s="8">
        <v>3</v>
      </c>
      <c r="J50" s="8">
        <v>3</v>
      </c>
      <c r="K50" s="8">
        <v>2</v>
      </c>
      <c r="L50" s="8">
        <v>4</v>
      </c>
      <c r="M50" s="8">
        <v>3</v>
      </c>
      <c r="N50" s="8">
        <v>4</v>
      </c>
      <c r="O50" s="8">
        <v>3</v>
      </c>
      <c r="P50" s="8">
        <v>4</v>
      </c>
      <c r="Q50" s="8">
        <v>2</v>
      </c>
      <c r="R50" s="8">
        <v>3</v>
      </c>
      <c r="S50" s="8">
        <v>3</v>
      </c>
      <c r="T50" s="8">
        <v>4</v>
      </c>
      <c r="U50" s="8">
        <v>3</v>
      </c>
      <c r="V50" s="8">
        <v>3</v>
      </c>
      <c r="W50" s="8">
        <v>4</v>
      </c>
      <c r="X50" s="8">
        <v>4</v>
      </c>
      <c r="Y50" s="8">
        <v>3</v>
      </c>
      <c r="Z50" s="8">
        <v>2</v>
      </c>
      <c r="AA50" s="8">
        <v>4</v>
      </c>
      <c r="AB50" s="8">
        <v>4</v>
      </c>
      <c r="AC50" s="8">
        <v>4</v>
      </c>
      <c r="AD50" s="8">
        <v>3</v>
      </c>
      <c r="AE50" s="8">
        <v>4</v>
      </c>
      <c r="AF50" s="8">
        <v>2</v>
      </c>
      <c r="AG50" s="8">
        <v>2</v>
      </c>
      <c r="AH50" s="8">
        <v>4</v>
      </c>
      <c r="AI50" s="8">
        <v>2</v>
      </c>
      <c r="AJ50" s="8">
        <v>3</v>
      </c>
      <c r="AK50" s="8">
        <v>2</v>
      </c>
      <c r="AL50" s="8">
        <v>3</v>
      </c>
      <c r="AM50" s="8">
        <v>4</v>
      </c>
      <c r="AN50" s="8">
        <v>2</v>
      </c>
      <c r="AO50" s="8">
        <v>3</v>
      </c>
      <c r="AP50" s="8">
        <v>4</v>
      </c>
      <c r="AQ50" s="8">
        <v>3</v>
      </c>
      <c r="AR50" s="8">
        <v>3</v>
      </c>
      <c r="AS50" s="8">
        <v>3</v>
      </c>
      <c r="AT50" s="8">
        <v>4</v>
      </c>
      <c r="AU50" s="8">
        <v>2</v>
      </c>
      <c r="AV50" s="8">
        <v>3</v>
      </c>
      <c r="AW50" s="8">
        <v>4</v>
      </c>
      <c r="AX50" s="8">
        <v>3</v>
      </c>
      <c r="AY50" s="8">
        <v>3</v>
      </c>
      <c r="AZ50" s="8">
        <v>4</v>
      </c>
      <c r="BA50" s="8">
        <v>3</v>
      </c>
      <c r="BB50" s="8">
        <v>5</v>
      </c>
      <c r="BC50" s="8">
        <v>3</v>
      </c>
    </row>
    <row r="51" spans="1:55" x14ac:dyDescent="0.15">
      <c r="A51" s="1"/>
      <c r="B51" s="1"/>
      <c r="C51" s="1" t="s">
        <v>2</v>
      </c>
      <c r="D51" s="8">
        <v>13</v>
      </c>
      <c r="E51" s="8">
        <v>19</v>
      </c>
      <c r="F51" s="8">
        <v>17</v>
      </c>
      <c r="G51" s="8">
        <v>20</v>
      </c>
      <c r="H51" s="8">
        <v>21</v>
      </c>
      <c r="I51" s="8">
        <v>18</v>
      </c>
      <c r="J51" s="8">
        <v>20</v>
      </c>
      <c r="K51" s="8">
        <v>18</v>
      </c>
      <c r="L51" s="8">
        <v>16</v>
      </c>
      <c r="M51" s="8">
        <v>15</v>
      </c>
      <c r="N51" s="8">
        <v>19</v>
      </c>
      <c r="O51" s="8">
        <v>16</v>
      </c>
      <c r="P51" s="8">
        <v>18</v>
      </c>
      <c r="Q51" s="8">
        <v>15</v>
      </c>
      <c r="R51" s="8">
        <v>18</v>
      </c>
      <c r="S51" s="8">
        <v>18</v>
      </c>
      <c r="T51" s="8">
        <v>16</v>
      </c>
      <c r="U51" s="8">
        <v>22</v>
      </c>
      <c r="V51" s="8">
        <v>14</v>
      </c>
      <c r="W51" s="8">
        <v>19</v>
      </c>
      <c r="X51" s="8">
        <v>15</v>
      </c>
      <c r="Y51" s="8">
        <v>19</v>
      </c>
      <c r="Z51" s="8">
        <v>16</v>
      </c>
      <c r="AA51" s="8">
        <v>17</v>
      </c>
      <c r="AB51" s="8">
        <v>18</v>
      </c>
      <c r="AC51" s="8">
        <v>19</v>
      </c>
      <c r="AD51" s="8">
        <v>16</v>
      </c>
      <c r="AE51" s="8">
        <v>17</v>
      </c>
      <c r="AF51" s="8">
        <v>17</v>
      </c>
      <c r="AG51" s="8">
        <v>17</v>
      </c>
      <c r="AH51" s="8">
        <v>17</v>
      </c>
      <c r="AI51" s="8">
        <v>14</v>
      </c>
      <c r="AJ51" s="8">
        <v>16</v>
      </c>
      <c r="AK51" s="8">
        <v>18</v>
      </c>
      <c r="AL51" s="8">
        <v>14</v>
      </c>
      <c r="AM51" s="8">
        <v>16</v>
      </c>
      <c r="AN51" s="8">
        <v>19</v>
      </c>
      <c r="AO51" s="8">
        <v>16</v>
      </c>
      <c r="AP51" s="8">
        <v>14</v>
      </c>
      <c r="AQ51" s="8">
        <v>17</v>
      </c>
      <c r="AR51" s="8">
        <v>18</v>
      </c>
      <c r="AS51" s="8">
        <v>19</v>
      </c>
      <c r="AT51" s="8">
        <v>21</v>
      </c>
      <c r="AU51" s="8">
        <v>20</v>
      </c>
      <c r="AV51" s="8">
        <v>19</v>
      </c>
      <c r="AW51" s="8">
        <v>19</v>
      </c>
      <c r="AX51" s="8">
        <v>17</v>
      </c>
      <c r="AY51" s="8">
        <v>20</v>
      </c>
      <c r="AZ51" s="8">
        <v>22</v>
      </c>
      <c r="BA51" s="8">
        <v>20</v>
      </c>
      <c r="BB51" s="8">
        <v>21</v>
      </c>
      <c r="BC51" s="8">
        <v>13</v>
      </c>
    </row>
    <row r="52" spans="1:55" x14ac:dyDescent="0.15">
      <c r="A52" s="1"/>
      <c r="B52" s="1"/>
      <c r="C52" s="1" t="s">
        <v>3</v>
      </c>
      <c r="D52" s="8">
        <v>78</v>
      </c>
      <c r="E52" s="8">
        <v>93</v>
      </c>
      <c r="F52" s="8">
        <v>92</v>
      </c>
      <c r="G52" s="8">
        <v>79</v>
      </c>
      <c r="H52" s="8">
        <v>88</v>
      </c>
      <c r="I52" s="8">
        <v>82</v>
      </c>
      <c r="J52" s="8">
        <v>86</v>
      </c>
      <c r="K52" s="8">
        <v>95</v>
      </c>
      <c r="L52" s="8">
        <v>82</v>
      </c>
      <c r="M52" s="8">
        <v>83</v>
      </c>
      <c r="N52" s="8">
        <v>88</v>
      </c>
      <c r="O52" s="8">
        <v>84</v>
      </c>
      <c r="P52" s="8">
        <v>84</v>
      </c>
      <c r="Q52" s="8">
        <v>79</v>
      </c>
      <c r="R52" s="8">
        <v>76</v>
      </c>
      <c r="S52" s="8">
        <v>79</v>
      </c>
      <c r="T52" s="8">
        <v>80</v>
      </c>
      <c r="U52" s="8">
        <v>66</v>
      </c>
      <c r="V52" s="8">
        <v>74</v>
      </c>
      <c r="W52" s="8">
        <v>76</v>
      </c>
      <c r="X52" s="8">
        <v>80</v>
      </c>
      <c r="Y52" s="8">
        <v>66</v>
      </c>
      <c r="Z52" s="8">
        <v>75</v>
      </c>
      <c r="AA52" s="8">
        <v>80</v>
      </c>
      <c r="AB52" s="8">
        <v>72</v>
      </c>
      <c r="AC52" s="8">
        <v>74</v>
      </c>
      <c r="AD52" s="8">
        <v>71</v>
      </c>
      <c r="AE52" s="8">
        <v>70</v>
      </c>
      <c r="AF52" s="8">
        <v>73</v>
      </c>
      <c r="AG52" s="8">
        <v>80</v>
      </c>
      <c r="AH52" s="8">
        <v>80</v>
      </c>
      <c r="AI52" s="8">
        <v>84</v>
      </c>
      <c r="AJ52" s="8">
        <v>71</v>
      </c>
      <c r="AK52" s="8">
        <v>70</v>
      </c>
      <c r="AL52" s="8">
        <v>67</v>
      </c>
      <c r="AM52" s="8">
        <v>60</v>
      </c>
      <c r="AN52" s="8">
        <v>75</v>
      </c>
      <c r="AO52" s="8">
        <v>73</v>
      </c>
      <c r="AP52" s="8">
        <v>78</v>
      </c>
      <c r="AQ52" s="8">
        <v>67</v>
      </c>
      <c r="AR52" s="8">
        <v>71</v>
      </c>
      <c r="AS52" s="8">
        <v>79</v>
      </c>
      <c r="AT52" s="8">
        <v>87</v>
      </c>
      <c r="AU52" s="8">
        <v>73</v>
      </c>
      <c r="AV52" s="8">
        <v>79</v>
      </c>
      <c r="AW52" s="8">
        <v>74</v>
      </c>
      <c r="AX52" s="8">
        <v>83</v>
      </c>
      <c r="AY52" s="8">
        <v>75</v>
      </c>
      <c r="AZ52" s="8">
        <v>85</v>
      </c>
      <c r="BA52" s="8">
        <v>82</v>
      </c>
      <c r="BB52" s="8">
        <v>81</v>
      </c>
      <c r="BC52" s="8">
        <v>52</v>
      </c>
    </row>
    <row r="53" spans="1:55" ht="14" thickBot="1" x14ac:dyDescent="0.2">
      <c r="A53" s="4"/>
      <c r="B53" s="4"/>
      <c r="C53" s="4" t="s">
        <v>4</v>
      </c>
      <c r="D53" s="9">
        <v>665</v>
      </c>
      <c r="E53" s="9">
        <v>741</v>
      </c>
      <c r="F53" s="9">
        <v>700</v>
      </c>
      <c r="G53" s="9">
        <v>701</v>
      </c>
      <c r="H53" s="9">
        <v>649</v>
      </c>
      <c r="I53" s="9">
        <v>626</v>
      </c>
      <c r="J53" s="9">
        <v>614</v>
      </c>
      <c r="K53" s="9">
        <v>610</v>
      </c>
      <c r="L53" s="9">
        <v>598</v>
      </c>
      <c r="M53" s="9">
        <v>618</v>
      </c>
      <c r="N53" s="9">
        <v>616</v>
      </c>
      <c r="O53" s="9">
        <v>577</v>
      </c>
      <c r="P53" s="9">
        <v>560</v>
      </c>
      <c r="Q53" s="9">
        <v>572</v>
      </c>
      <c r="R53" s="9">
        <v>576</v>
      </c>
      <c r="S53" s="9">
        <v>565</v>
      </c>
      <c r="T53" s="9">
        <v>563</v>
      </c>
      <c r="U53" s="9">
        <v>532</v>
      </c>
      <c r="V53" s="9">
        <v>521</v>
      </c>
      <c r="W53" s="9">
        <v>535</v>
      </c>
      <c r="X53" s="9">
        <v>516</v>
      </c>
      <c r="Y53" s="9">
        <v>458</v>
      </c>
      <c r="Z53" s="9">
        <v>516</v>
      </c>
      <c r="AA53" s="9">
        <v>488</v>
      </c>
      <c r="AB53" s="9">
        <v>479</v>
      </c>
      <c r="AC53" s="9">
        <v>474</v>
      </c>
      <c r="AD53" s="9">
        <v>464</v>
      </c>
      <c r="AE53" s="9">
        <v>488</v>
      </c>
      <c r="AF53" s="9">
        <v>466</v>
      </c>
      <c r="AG53" s="9">
        <v>467</v>
      </c>
      <c r="AH53" s="9">
        <v>471</v>
      </c>
      <c r="AI53" s="9">
        <v>471</v>
      </c>
      <c r="AJ53" s="9">
        <v>474</v>
      </c>
      <c r="AK53" s="9">
        <v>483</v>
      </c>
      <c r="AL53" s="9">
        <v>456</v>
      </c>
      <c r="AM53" s="9">
        <v>472</v>
      </c>
      <c r="AN53" s="9">
        <v>480</v>
      </c>
      <c r="AO53" s="9">
        <v>484</v>
      </c>
      <c r="AP53" s="9">
        <v>508</v>
      </c>
      <c r="AQ53" s="9">
        <v>500</v>
      </c>
      <c r="AR53" s="9">
        <v>523</v>
      </c>
      <c r="AS53" s="9">
        <v>529</v>
      </c>
      <c r="AT53" s="9">
        <v>516</v>
      </c>
      <c r="AU53" s="9">
        <v>521</v>
      </c>
      <c r="AV53" s="9">
        <v>525</v>
      </c>
      <c r="AW53" s="9">
        <v>561</v>
      </c>
      <c r="AX53" s="9">
        <v>550</v>
      </c>
      <c r="AY53" s="9">
        <v>548</v>
      </c>
      <c r="AZ53" s="9">
        <v>567</v>
      </c>
      <c r="BA53" s="9">
        <v>589</v>
      </c>
      <c r="BB53" s="9">
        <v>610</v>
      </c>
      <c r="BC53" s="9">
        <v>451</v>
      </c>
    </row>
    <row r="55" spans="1:55" x14ac:dyDescent="0.15">
      <c r="A55" s="81" t="s">
        <v>59</v>
      </c>
      <c r="B55" s="81"/>
      <c r="C55" s="81"/>
      <c r="D55" s="81"/>
      <c r="E55" s="81"/>
      <c r="F55" s="81"/>
      <c r="G55" s="81"/>
      <c r="H55" s="81"/>
    </row>
    <row r="56" spans="1:55" x14ac:dyDescent="0.15">
      <c r="A56" s="81"/>
      <c r="B56" s="81"/>
      <c r="C56" s="81"/>
      <c r="D56" s="81"/>
      <c r="E56" s="81"/>
      <c r="F56" s="81"/>
      <c r="G56" s="81"/>
      <c r="H56" s="81"/>
    </row>
    <row r="57" spans="1:55" x14ac:dyDescent="0.15">
      <c r="A57" s="81"/>
      <c r="B57" s="81"/>
      <c r="C57" s="81"/>
      <c r="D57" s="81"/>
      <c r="E57" s="81"/>
      <c r="F57" s="81"/>
      <c r="G57" s="81"/>
      <c r="H57" s="81"/>
    </row>
    <row r="58" spans="1:55" x14ac:dyDescent="0.15">
      <c r="A58" s="80" t="s">
        <v>61</v>
      </c>
      <c r="B58" s="80"/>
      <c r="C58" s="80"/>
      <c r="D58" s="80"/>
      <c r="E58" s="80"/>
      <c r="F58" s="80"/>
      <c r="G58" s="80"/>
      <c r="H58" s="80"/>
      <c r="I58" s="10"/>
      <c r="J58" s="10"/>
      <c r="K58" s="11"/>
      <c r="L58" s="11"/>
      <c r="M58" s="11"/>
    </row>
    <row r="59" spans="1:55" x14ac:dyDescent="0.15">
      <c r="A59" s="80"/>
      <c r="B59" s="80"/>
      <c r="C59" s="80"/>
      <c r="D59" s="80"/>
      <c r="E59" s="80"/>
      <c r="F59" s="80"/>
      <c r="G59" s="80"/>
      <c r="H59" s="80"/>
      <c r="I59" s="10"/>
      <c r="J59" s="10"/>
      <c r="K59" s="11"/>
      <c r="L59" s="11"/>
      <c r="M59" s="11"/>
    </row>
    <row r="60" spans="1:55" ht="13.25" customHeight="1" x14ac:dyDescent="0.15">
      <c r="A60" s="80" t="s">
        <v>62</v>
      </c>
      <c r="B60" s="80"/>
      <c r="C60" s="80"/>
      <c r="D60" s="80"/>
      <c r="E60" s="80"/>
      <c r="F60" s="80"/>
      <c r="G60" s="80"/>
      <c r="H60" s="80"/>
      <c r="I60" s="15"/>
      <c r="J60" s="15"/>
      <c r="K60" s="15"/>
      <c r="L60" s="15"/>
      <c r="M60" s="15"/>
    </row>
    <row r="61" spans="1:55" x14ac:dyDescent="0.15">
      <c r="A61" s="80"/>
      <c r="B61" s="80"/>
      <c r="C61" s="80"/>
      <c r="D61" s="80"/>
      <c r="E61" s="80"/>
      <c r="F61" s="80"/>
      <c r="G61" s="80"/>
      <c r="H61" s="80"/>
      <c r="I61" s="15"/>
      <c r="J61" s="15"/>
      <c r="K61" s="15"/>
      <c r="L61" s="15"/>
      <c r="M61" s="15"/>
    </row>
    <row r="62" spans="1:55" x14ac:dyDescent="0.15">
      <c r="A62" s="80"/>
      <c r="B62" s="80"/>
      <c r="C62" s="80"/>
      <c r="D62" s="80"/>
      <c r="E62" s="80"/>
      <c r="F62" s="80"/>
      <c r="G62" s="80"/>
      <c r="H62" s="80"/>
      <c r="I62" s="15"/>
      <c r="J62" s="15"/>
      <c r="K62" s="15"/>
      <c r="L62" s="15"/>
      <c r="M62" s="15"/>
    </row>
    <row r="63" spans="1:55" x14ac:dyDescent="0.15">
      <c r="A63" s="12" t="s">
        <v>60</v>
      </c>
      <c r="B63" s="12"/>
      <c r="C63" s="13"/>
      <c r="D63" s="13"/>
      <c r="E63" s="13"/>
      <c r="F63" s="13"/>
      <c r="G63" s="13"/>
      <c r="H63" s="13"/>
      <c r="I63" s="13"/>
      <c r="J63" s="13"/>
      <c r="K63" s="13"/>
      <c r="L63" s="13"/>
      <c r="M63" s="13"/>
    </row>
    <row r="65" spans="1:56" x14ac:dyDescent="0.15">
      <c r="A65" s="3" t="s">
        <v>15</v>
      </c>
      <c r="B65" s="3"/>
    </row>
    <row r="66" spans="1:56" x14ac:dyDescent="0.15">
      <c r="A66" s="2" t="s">
        <v>71</v>
      </c>
      <c r="B66" s="2" t="s">
        <v>70</v>
      </c>
      <c r="D66" s="2">
        <v>1</v>
      </c>
      <c r="E66" s="2">
        <v>2</v>
      </c>
      <c r="F66" s="2">
        <v>3</v>
      </c>
      <c r="G66" s="2">
        <v>4</v>
      </c>
      <c r="H66" s="2">
        <v>5</v>
      </c>
      <c r="I66" s="2">
        <v>6</v>
      </c>
      <c r="J66" s="2">
        <v>7</v>
      </c>
      <c r="K66" s="2">
        <v>8</v>
      </c>
      <c r="L66" s="2">
        <v>9</v>
      </c>
      <c r="M66" s="2">
        <v>10</v>
      </c>
      <c r="N66" s="2">
        <v>11</v>
      </c>
      <c r="O66" s="2">
        <v>12</v>
      </c>
      <c r="P66" s="2">
        <v>13</v>
      </c>
      <c r="Q66" s="2">
        <v>14</v>
      </c>
      <c r="R66" s="2">
        <v>15</v>
      </c>
      <c r="S66" s="2">
        <v>16</v>
      </c>
      <c r="T66" s="2">
        <v>17</v>
      </c>
      <c r="U66" s="2">
        <v>18</v>
      </c>
      <c r="V66" s="2">
        <v>19</v>
      </c>
      <c r="W66" s="2">
        <v>20</v>
      </c>
      <c r="X66" s="2">
        <v>21</v>
      </c>
      <c r="Y66" s="2">
        <v>22</v>
      </c>
      <c r="Z66" s="2">
        <v>23</v>
      </c>
      <c r="AA66" s="2">
        <v>24</v>
      </c>
      <c r="AB66" s="2">
        <v>25</v>
      </c>
      <c r="AC66" s="2">
        <v>26</v>
      </c>
      <c r="AD66" s="2">
        <v>27</v>
      </c>
      <c r="AE66" s="2">
        <v>28</v>
      </c>
      <c r="AF66" s="2">
        <v>29</v>
      </c>
      <c r="AG66" s="2">
        <v>30</v>
      </c>
      <c r="AH66" s="2">
        <v>31</v>
      </c>
      <c r="AI66" s="2">
        <v>32</v>
      </c>
      <c r="AJ66" s="2">
        <v>33</v>
      </c>
      <c r="AK66" s="2">
        <v>34</v>
      </c>
      <c r="AL66" s="2">
        <v>35</v>
      </c>
      <c r="AM66" s="2">
        <v>36</v>
      </c>
      <c r="AN66" s="2">
        <v>37</v>
      </c>
      <c r="AO66" s="2">
        <v>38</v>
      </c>
      <c r="AP66" s="2">
        <v>39</v>
      </c>
      <c r="AQ66" s="2">
        <v>40</v>
      </c>
      <c r="AR66" s="2">
        <v>41</v>
      </c>
      <c r="AS66" s="2">
        <v>42</v>
      </c>
      <c r="AT66" s="2">
        <v>43</v>
      </c>
      <c r="AU66" s="2">
        <v>44</v>
      </c>
      <c r="AV66" s="2">
        <v>45</v>
      </c>
      <c r="AW66" s="2">
        <v>46</v>
      </c>
      <c r="AX66" s="2">
        <v>47</v>
      </c>
      <c r="AY66" s="2">
        <v>48</v>
      </c>
      <c r="AZ66" s="2">
        <v>49</v>
      </c>
      <c r="BA66" s="2">
        <v>50</v>
      </c>
      <c r="BB66" s="2">
        <v>51</v>
      </c>
      <c r="BC66" s="2">
        <v>52</v>
      </c>
    </row>
    <row r="67" spans="1:56" x14ac:dyDescent="0.15">
      <c r="A67" s="6" t="s">
        <v>0</v>
      </c>
      <c r="B67" s="2" t="s">
        <v>18</v>
      </c>
      <c r="D67" s="52">
        <f t="shared" ref="D67:AI67" si="0">SUM(D5:D8)</f>
        <v>644</v>
      </c>
      <c r="E67" s="52">
        <f t="shared" si="0"/>
        <v>715</v>
      </c>
      <c r="F67" s="52">
        <f t="shared" si="0"/>
        <v>699</v>
      </c>
      <c r="G67" s="52">
        <f t="shared" si="0"/>
        <v>696</v>
      </c>
      <c r="H67" s="52">
        <f t="shared" si="0"/>
        <v>666</v>
      </c>
      <c r="I67" s="52">
        <f t="shared" si="0"/>
        <v>635</v>
      </c>
      <c r="J67" s="52">
        <f t="shared" si="0"/>
        <v>608</v>
      </c>
      <c r="K67" s="52">
        <f t="shared" si="0"/>
        <v>634</v>
      </c>
      <c r="L67" s="52">
        <f t="shared" si="0"/>
        <v>584</v>
      </c>
      <c r="M67" s="52">
        <f t="shared" si="0"/>
        <v>604</v>
      </c>
      <c r="N67" s="52">
        <f t="shared" si="0"/>
        <v>569</v>
      </c>
      <c r="O67" s="52">
        <f t="shared" si="0"/>
        <v>539</v>
      </c>
      <c r="P67" s="52">
        <f t="shared" si="0"/>
        <v>531</v>
      </c>
      <c r="Q67" s="52">
        <f t="shared" si="0"/>
        <v>536</v>
      </c>
      <c r="R67" s="52">
        <f t="shared" si="0"/>
        <v>537</v>
      </c>
      <c r="S67" s="52">
        <f t="shared" si="0"/>
        <v>540</v>
      </c>
      <c r="T67" s="52">
        <f t="shared" si="0"/>
        <v>565</v>
      </c>
      <c r="U67" s="52">
        <f t="shared" si="0"/>
        <v>513</v>
      </c>
      <c r="V67" s="52">
        <f t="shared" si="0"/>
        <v>520</v>
      </c>
      <c r="W67" s="52">
        <f t="shared" si="0"/>
        <v>537</v>
      </c>
      <c r="X67" s="52">
        <f t="shared" si="0"/>
        <v>509</v>
      </c>
      <c r="Y67" s="52">
        <f t="shared" si="0"/>
        <v>438</v>
      </c>
      <c r="Z67" s="52">
        <f t="shared" si="0"/>
        <v>526</v>
      </c>
      <c r="AA67" s="52">
        <f t="shared" si="0"/>
        <v>492</v>
      </c>
      <c r="AB67" s="52">
        <f t="shared" si="0"/>
        <v>491</v>
      </c>
      <c r="AC67" s="52">
        <f t="shared" si="0"/>
        <v>482</v>
      </c>
      <c r="AD67" s="52">
        <f t="shared" si="0"/>
        <v>481</v>
      </c>
      <c r="AE67" s="52">
        <f t="shared" si="0"/>
        <v>482</v>
      </c>
      <c r="AF67" s="52">
        <f t="shared" si="0"/>
        <v>494</v>
      </c>
      <c r="AG67" s="52">
        <f t="shared" si="0"/>
        <v>480</v>
      </c>
      <c r="AH67" s="52">
        <f t="shared" si="0"/>
        <v>488</v>
      </c>
      <c r="AI67" s="52">
        <f t="shared" si="0"/>
        <v>482</v>
      </c>
      <c r="AJ67" s="52">
        <f t="shared" ref="AJ67:BD67" si="1">SUM(AJ5:AJ8)</f>
        <v>468</v>
      </c>
      <c r="AK67" s="52">
        <f t="shared" si="1"/>
        <v>488</v>
      </c>
      <c r="AL67" s="52">
        <f t="shared" si="1"/>
        <v>436</v>
      </c>
      <c r="AM67" s="52">
        <f t="shared" si="1"/>
        <v>487</v>
      </c>
      <c r="AN67" s="52">
        <f t="shared" si="1"/>
        <v>495</v>
      </c>
      <c r="AO67" s="52">
        <f t="shared" si="1"/>
        <v>474</v>
      </c>
      <c r="AP67" s="52">
        <f t="shared" si="1"/>
        <v>497</v>
      </c>
      <c r="AQ67" s="52">
        <f t="shared" si="1"/>
        <v>494</v>
      </c>
      <c r="AR67" s="52">
        <f t="shared" si="1"/>
        <v>510</v>
      </c>
      <c r="AS67" s="52">
        <f t="shared" si="1"/>
        <v>531</v>
      </c>
      <c r="AT67" s="52">
        <f t="shared" si="1"/>
        <v>518</v>
      </c>
      <c r="AU67" s="52">
        <f t="shared" si="1"/>
        <v>528</v>
      </c>
      <c r="AV67" s="52">
        <f t="shared" si="1"/>
        <v>531</v>
      </c>
      <c r="AW67" s="52">
        <f t="shared" si="1"/>
        <v>537</v>
      </c>
      <c r="AX67" s="52">
        <f t="shared" si="1"/>
        <v>542</v>
      </c>
      <c r="AY67" s="52">
        <f t="shared" si="1"/>
        <v>539</v>
      </c>
      <c r="AZ67" s="52">
        <f t="shared" si="1"/>
        <v>567</v>
      </c>
      <c r="BA67" s="52">
        <f t="shared" si="1"/>
        <v>570</v>
      </c>
      <c r="BB67" s="52">
        <f t="shared" si="1"/>
        <v>663</v>
      </c>
      <c r="BC67" s="52">
        <f t="shared" si="1"/>
        <v>462</v>
      </c>
      <c r="BD67" s="52">
        <f t="shared" si="1"/>
        <v>0</v>
      </c>
    </row>
    <row r="68" spans="1:56" x14ac:dyDescent="0.15">
      <c r="A68" s="1" t="s">
        <v>5</v>
      </c>
      <c r="B68" s="2" t="s">
        <v>19</v>
      </c>
      <c r="D68" s="52">
        <f t="shared" ref="D68:AI68" si="2">SUM(D10:D13)</f>
        <v>1668</v>
      </c>
      <c r="E68" s="52">
        <f t="shared" si="2"/>
        <v>1877</v>
      </c>
      <c r="F68" s="52">
        <f t="shared" si="2"/>
        <v>1752</v>
      </c>
      <c r="G68" s="52">
        <f t="shared" si="2"/>
        <v>1688</v>
      </c>
      <c r="H68" s="52">
        <f t="shared" si="2"/>
        <v>1594</v>
      </c>
      <c r="I68" s="52">
        <f t="shared" si="2"/>
        <v>1566</v>
      </c>
      <c r="J68" s="52">
        <f t="shared" si="2"/>
        <v>1572</v>
      </c>
      <c r="K68" s="52">
        <f t="shared" si="2"/>
        <v>1532</v>
      </c>
      <c r="L68" s="52">
        <f t="shared" si="2"/>
        <v>1475</v>
      </c>
      <c r="M68" s="52">
        <f t="shared" si="2"/>
        <v>1543</v>
      </c>
      <c r="N68" s="52">
        <f t="shared" si="2"/>
        <v>1492</v>
      </c>
      <c r="O68" s="52">
        <f t="shared" si="2"/>
        <v>1414</v>
      </c>
      <c r="P68" s="52">
        <f t="shared" si="2"/>
        <v>1342</v>
      </c>
      <c r="Q68" s="52">
        <f t="shared" si="2"/>
        <v>1380</v>
      </c>
      <c r="R68" s="52">
        <f t="shared" si="2"/>
        <v>1428</v>
      </c>
      <c r="S68" s="52">
        <f t="shared" si="2"/>
        <v>1407</v>
      </c>
      <c r="T68" s="52">
        <f t="shared" si="2"/>
        <v>1408</v>
      </c>
      <c r="U68" s="52">
        <f t="shared" si="2"/>
        <v>1343</v>
      </c>
      <c r="V68" s="52">
        <f t="shared" si="2"/>
        <v>1257</v>
      </c>
      <c r="W68" s="52">
        <f t="shared" si="2"/>
        <v>1369</v>
      </c>
      <c r="X68" s="52">
        <f t="shared" si="2"/>
        <v>1338</v>
      </c>
      <c r="Y68" s="52">
        <f t="shared" si="2"/>
        <v>1156</v>
      </c>
      <c r="Z68" s="52">
        <f t="shared" si="2"/>
        <v>1324</v>
      </c>
      <c r="AA68" s="52">
        <f t="shared" si="2"/>
        <v>1253</v>
      </c>
      <c r="AB68" s="52">
        <f t="shared" si="2"/>
        <v>1283</v>
      </c>
      <c r="AC68" s="52">
        <f t="shared" si="2"/>
        <v>1209</v>
      </c>
      <c r="AD68" s="52">
        <f t="shared" si="2"/>
        <v>1278</v>
      </c>
      <c r="AE68" s="52">
        <f t="shared" si="2"/>
        <v>1243</v>
      </c>
      <c r="AF68" s="52">
        <f t="shared" si="2"/>
        <v>1228</v>
      </c>
      <c r="AG68" s="52">
        <f t="shared" si="2"/>
        <v>1210</v>
      </c>
      <c r="AH68" s="52">
        <f t="shared" si="2"/>
        <v>1234</v>
      </c>
      <c r="AI68" s="52">
        <f t="shared" si="2"/>
        <v>1205</v>
      </c>
      <c r="AJ68" s="52">
        <f t="shared" ref="AJ68:BD68" si="3">SUM(AJ10:AJ13)</f>
        <v>1238</v>
      </c>
      <c r="AK68" s="52">
        <f t="shared" si="3"/>
        <v>1221</v>
      </c>
      <c r="AL68" s="52">
        <f t="shared" si="3"/>
        <v>1141</v>
      </c>
      <c r="AM68" s="52">
        <f t="shared" si="3"/>
        <v>1214</v>
      </c>
      <c r="AN68" s="52">
        <f t="shared" si="3"/>
        <v>1266</v>
      </c>
      <c r="AO68" s="52">
        <f t="shared" si="3"/>
        <v>1227</v>
      </c>
      <c r="AP68" s="52">
        <f t="shared" si="3"/>
        <v>1271</v>
      </c>
      <c r="AQ68" s="52">
        <f t="shared" si="3"/>
        <v>1300</v>
      </c>
      <c r="AR68" s="52">
        <f t="shared" si="3"/>
        <v>1327</v>
      </c>
      <c r="AS68" s="52">
        <f t="shared" si="3"/>
        <v>1330</v>
      </c>
      <c r="AT68" s="52">
        <f t="shared" si="3"/>
        <v>1324</v>
      </c>
      <c r="AU68" s="52">
        <f t="shared" si="3"/>
        <v>1336</v>
      </c>
      <c r="AV68" s="52">
        <f t="shared" si="3"/>
        <v>1405</v>
      </c>
      <c r="AW68" s="52">
        <f t="shared" si="3"/>
        <v>1417</v>
      </c>
      <c r="AX68" s="52">
        <f t="shared" si="3"/>
        <v>1399</v>
      </c>
      <c r="AY68" s="52">
        <f t="shared" si="3"/>
        <v>1414</v>
      </c>
      <c r="AZ68" s="52">
        <f t="shared" si="3"/>
        <v>1469</v>
      </c>
      <c r="BA68" s="52">
        <f t="shared" si="3"/>
        <v>1490</v>
      </c>
      <c r="BB68" s="52">
        <f t="shared" si="3"/>
        <v>1603</v>
      </c>
      <c r="BC68" s="52">
        <f t="shared" si="3"/>
        <v>1133</v>
      </c>
      <c r="BD68" s="52">
        <f t="shared" si="3"/>
        <v>0</v>
      </c>
    </row>
    <row r="69" spans="1:56" x14ac:dyDescent="0.15">
      <c r="A69" s="1" t="s">
        <v>6</v>
      </c>
      <c r="B69" s="2" t="s">
        <v>20</v>
      </c>
      <c r="D69" s="52">
        <f t="shared" ref="D69:AI69" si="4">SUM(D15:D18)</f>
        <v>1241</v>
      </c>
      <c r="E69" s="52">
        <f t="shared" si="4"/>
        <v>1373</v>
      </c>
      <c r="F69" s="52">
        <f t="shared" si="4"/>
        <v>1307</v>
      </c>
      <c r="G69" s="52">
        <f t="shared" si="4"/>
        <v>1251</v>
      </c>
      <c r="H69" s="52">
        <f t="shared" si="4"/>
        <v>1199</v>
      </c>
      <c r="I69" s="52">
        <f t="shared" si="4"/>
        <v>1155</v>
      </c>
      <c r="J69" s="52">
        <f t="shared" si="4"/>
        <v>1162</v>
      </c>
      <c r="K69" s="52">
        <f t="shared" si="4"/>
        <v>1134</v>
      </c>
      <c r="L69" s="52">
        <f t="shared" si="4"/>
        <v>1116</v>
      </c>
      <c r="M69" s="52">
        <f t="shared" si="4"/>
        <v>1120</v>
      </c>
      <c r="N69" s="52">
        <f t="shared" si="4"/>
        <v>1106</v>
      </c>
      <c r="O69" s="52">
        <f t="shared" si="4"/>
        <v>1041</v>
      </c>
      <c r="P69" s="52">
        <f t="shared" si="4"/>
        <v>994</v>
      </c>
      <c r="Q69" s="52">
        <f t="shared" si="4"/>
        <v>994</v>
      </c>
      <c r="R69" s="52">
        <f t="shared" si="4"/>
        <v>1031</v>
      </c>
      <c r="S69" s="52">
        <f t="shared" si="4"/>
        <v>1016</v>
      </c>
      <c r="T69" s="52">
        <f t="shared" si="4"/>
        <v>1012</v>
      </c>
      <c r="U69" s="52">
        <f t="shared" si="4"/>
        <v>962</v>
      </c>
      <c r="V69" s="52">
        <f t="shared" si="4"/>
        <v>963</v>
      </c>
      <c r="W69" s="52">
        <f t="shared" si="4"/>
        <v>974</v>
      </c>
      <c r="X69" s="52">
        <f t="shared" si="4"/>
        <v>961</v>
      </c>
      <c r="Y69" s="52">
        <f t="shared" si="4"/>
        <v>810</v>
      </c>
      <c r="Z69" s="52">
        <f t="shared" si="4"/>
        <v>1004</v>
      </c>
      <c r="AA69" s="52">
        <f t="shared" si="4"/>
        <v>927</v>
      </c>
      <c r="AB69" s="52">
        <f t="shared" si="4"/>
        <v>919</v>
      </c>
      <c r="AC69" s="52">
        <f t="shared" si="4"/>
        <v>926</v>
      </c>
      <c r="AD69" s="52">
        <f t="shared" si="4"/>
        <v>895</v>
      </c>
      <c r="AE69" s="52">
        <f t="shared" si="4"/>
        <v>918</v>
      </c>
      <c r="AF69" s="52">
        <f t="shared" si="4"/>
        <v>875</v>
      </c>
      <c r="AG69" s="52">
        <f t="shared" si="4"/>
        <v>889</v>
      </c>
      <c r="AH69" s="52">
        <f t="shared" si="4"/>
        <v>874</v>
      </c>
      <c r="AI69" s="52">
        <f t="shared" si="4"/>
        <v>900</v>
      </c>
      <c r="AJ69" s="52">
        <f t="shared" ref="AJ69:BD69" si="5">SUM(AJ15:AJ18)</f>
        <v>874</v>
      </c>
      <c r="AK69" s="52">
        <f t="shared" si="5"/>
        <v>892</v>
      </c>
      <c r="AL69" s="52">
        <f t="shared" si="5"/>
        <v>829</v>
      </c>
      <c r="AM69" s="52">
        <f t="shared" si="5"/>
        <v>907</v>
      </c>
      <c r="AN69" s="52">
        <f t="shared" si="5"/>
        <v>901</v>
      </c>
      <c r="AO69" s="52">
        <f t="shared" si="5"/>
        <v>905</v>
      </c>
      <c r="AP69" s="52">
        <f t="shared" si="5"/>
        <v>910</v>
      </c>
      <c r="AQ69" s="52">
        <f t="shared" si="5"/>
        <v>931</v>
      </c>
      <c r="AR69" s="52">
        <f t="shared" si="5"/>
        <v>966</v>
      </c>
      <c r="AS69" s="52">
        <f t="shared" si="5"/>
        <v>964</v>
      </c>
      <c r="AT69" s="52">
        <f t="shared" si="5"/>
        <v>945</v>
      </c>
      <c r="AU69" s="52">
        <f t="shared" si="5"/>
        <v>987</v>
      </c>
      <c r="AV69" s="52">
        <f t="shared" si="5"/>
        <v>1021</v>
      </c>
      <c r="AW69" s="52">
        <f t="shared" si="5"/>
        <v>1010</v>
      </c>
      <c r="AX69" s="52">
        <f t="shared" si="5"/>
        <v>1020</v>
      </c>
      <c r="AY69" s="52">
        <f t="shared" si="5"/>
        <v>1028</v>
      </c>
      <c r="AZ69" s="52">
        <f t="shared" si="5"/>
        <v>1048</v>
      </c>
      <c r="BA69" s="52">
        <f t="shared" si="5"/>
        <v>1072</v>
      </c>
      <c r="BB69" s="52">
        <f t="shared" si="5"/>
        <v>1133</v>
      </c>
      <c r="BC69" s="52">
        <f t="shared" si="5"/>
        <v>789</v>
      </c>
      <c r="BD69" s="52">
        <f t="shared" si="5"/>
        <v>0</v>
      </c>
    </row>
    <row r="70" spans="1:56" x14ac:dyDescent="0.15">
      <c r="A70" s="1" t="s">
        <v>7</v>
      </c>
      <c r="B70" s="2" t="s">
        <v>21</v>
      </c>
      <c r="D70" s="52">
        <f t="shared" ref="D70:AI70" si="6">SUM(D20:D23)</f>
        <v>1029</v>
      </c>
      <c r="E70" s="52">
        <f t="shared" si="6"/>
        <v>1162</v>
      </c>
      <c r="F70" s="52">
        <f t="shared" si="6"/>
        <v>1112</v>
      </c>
      <c r="G70" s="52">
        <f t="shared" si="6"/>
        <v>1085</v>
      </c>
      <c r="H70" s="52">
        <f t="shared" si="6"/>
        <v>1047</v>
      </c>
      <c r="I70" s="52">
        <f t="shared" si="6"/>
        <v>1025</v>
      </c>
      <c r="J70" s="52">
        <f t="shared" si="6"/>
        <v>986</v>
      </c>
      <c r="K70" s="52">
        <f t="shared" si="6"/>
        <v>964</v>
      </c>
      <c r="L70" s="52">
        <f t="shared" si="6"/>
        <v>941</v>
      </c>
      <c r="M70" s="52">
        <f t="shared" si="6"/>
        <v>991</v>
      </c>
      <c r="N70" s="52">
        <f t="shared" si="6"/>
        <v>956</v>
      </c>
      <c r="O70" s="52">
        <f t="shared" si="6"/>
        <v>914</v>
      </c>
      <c r="P70" s="52">
        <f t="shared" si="6"/>
        <v>864</v>
      </c>
      <c r="Q70" s="52">
        <f t="shared" si="6"/>
        <v>859</v>
      </c>
      <c r="R70" s="52">
        <f t="shared" si="6"/>
        <v>892</v>
      </c>
      <c r="S70" s="52">
        <f t="shared" si="6"/>
        <v>895</v>
      </c>
      <c r="T70" s="52">
        <f t="shared" si="6"/>
        <v>879</v>
      </c>
      <c r="U70" s="52">
        <f t="shared" si="6"/>
        <v>846</v>
      </c>
      <c r="V70" s="52">
        <f t="shared" si="6"/>
        <v>834</v>
      </c>
      <c r="W70" s="52">
        <f t="shared" si="6"/>
        <v>879</v>
      </c>
      <c r="X70" s="52">
        <f t="shared" si="6"/>
        <v>842</v>
      </c>
      <c r="Y70" s="52">
        <f t="shared" si="6"/>
        <v>697</v>
      </c>
      <c r="Z70" s="52">
        <f t="shared" si="6"/>
        <v>861</v>
      </c>
      <c r="AA70" s="52">
        <f t="shared" si="6"/>
        <v>816</v>
      </c>
      <c r="AB70" s="52">
        <f t="shared" si="6"/>
        <v>783</v>
      </c>
      <c r="AC70" s="52">
        <f t="shared" si="6"/>
        <v>795</v>
      </c>
      <c r="AD70" s="52">
        <f t="shared" si="6"/>
        <v>772</v>
      </c>
      <c r="AE70" s="52">
        <f t="shared" si="6"/>
        <v>794</v>
      </c>
      <c r="AF70" s="52">
        <f t="shared" si="6"/>
        <v>793</v>
      </c>
      <c r="AG70" s="52">
        <f t="shared" si="6"/>
        <v>754</v>
      </c>
      <c r="AH70" s="52">
        <f t="shared" si="6"/>
        <v>770</v>
      </c>
      <c r="AI70" s="52">
        <f t="shared" si="6"/>
        <v>760</v>
      </c>
      <c r="AJ70" s="52">
        <f t="shared" ref="AJ70:BD70" si="7">SUM(AJ20:AJ23)</f>
        <v>755</v>
      </c>
      <c r="AK70" s="52">
        <f t="shared" si="7"/>
        <v>766</v>
      </c>
      <c r="AL70" s="52">
        <f t="shared" si="7"/>
        <v>684</v>
      </c>
      <c r="AM70" s="52">
        <f t="shared" si="7"/>
        <v>797</v>
      </c>
      <c r="AN70" s="52">
        <f t="shared" si="7"/>
        <v>778</v>
      </c>
      <c r="AO70" s="52">
        <f t="shared" si="7"/>
        <v>780</v>
      </c>
      <c r="AP70" s="52">
        <f t="shared" si="7"/>
        <v>795</v>
      </c>
      <c r="AQ70" s="52">
        <f t="shared" si="7"/>
        <v>813</v>
      </c>
      <c r="AR70" s="52">
        <f t="shared" si="7"/>
        <v>824</v>
      </c>
      <c r="AS70" s="52">
        <f t="shared" si="7"/>
        <v>825</v>
      </c>
      <c r="AT70" s="52">
        <f t="shared" si="7"/>
        <v>831</v>
      </c>
      <c r="AU70" s="52">
        <f t="shared" si="7"/>
        <v>839</v>
      </c>
      <c r="AV70" s="52">
        <f t="shared" si="7"/>
        <v>880</v>
      </c>
      <c r="AW70" s="52">
        <f t="shared" si="7"/>
        <v>871</v>
      </c>
      <c r="AX70" s="52">
        <f t="shared" si="7"/>
        <v>874</v>
      </c>
      <c r="AY70" s="52">
        <f t="shared" si="7"/>
        <v>877</v>
      </c>
      <c r="AZ70" s="52">
        <f t="shared" si="7"/>
        <v>923</v>
      </c>
      <c r="BA70" s="52">
        <f t="shared" si="7"/>
        <v>925</v>
      </c>
      <c r="BB70" s="52">
        <f t="shared" si="7"/>
        <v>980</v>
      </c>
      <c r="BC70" s="52">
        <f t="shared" si="7"/>
        <v>706</v>
      </c>
      <c r="BD70" s="52">
        <f t="shared" si="7"/>
        <v>0</v>
      </c>
    </row>
    <row r="71" spans="1:56" x14ac:dyDescent="0.15">
      <c r="A71" s="1" t="s">
        <v>8</v>
      </c>
      <c r="B71" s="2" t="s">
        <v>22</v>
      </c>
      <c r="D71" s="52">
        <f t="shared" ref="D71:AI71" si="8">SUM(D25:D28)</f>
        <v>1286</v>
      </c>
      <c r="E71" s="52">
        <f t="shared" si="8"/>
        <v>1427</v>
      </c>
      <c r="F71" s="52">
        <f t="shared" si="8"/>
        <v>1380</v>
      </c>
      <c r="G71" s="52">
        <f t="shared" si="8"/>
        <v>1305</v>
      </c>
      <c r="H71" s="52">
        <f t="shared" si="8"/>
        <v>1297</v>
      </c>
      <c r="I71" s="52">
        <f t="shared" si="8"/>
        <v>1262</v>
      </c>
      <c r="J71" s="52">
        <f t="shared" si="8"/>
        <v>1203</v>
      </c>
      <c r="K71" s="52">
        <f t="shared" si="8"/>
        <v>1170</v>
      </c>
      <c r="L71" s="52">
        <f t="shared" si="8"/>
        <v>1195</v>
      </c>
      <c r="M71" s="52">
        <f t="shared" si="8"/>
        <v>1200</v>
      </c>
      <c r="N71" s="52">
        <f t="shared" si="8"/>
        <v>1163</v>
      </c>
      <c r="O71" s="52">
        <f t="shared" si="8"/>
        <v>1070</v>
      </c>
      <c r="P71" s="52">
        <f t="shared" si="8"/>
        <v>999</v>
      </c>
      <c r="Q71" s="52">
        <f t="shared" si="8"/>
        <v>1074</v>
      </c>
      <c r="R71" s="52">
        <f t="shared" si="8"/>
        <v>1074</v>
      </c>
      <c r="S71" s="52">
        <f t="shared" si="8"/>
        <v>1102</v>
      </c>
      <c r="T71" s="52">
        <f t="shared" si="8"/>
        <v>1058</v>
      </c>
      <c r="U71" s="52">
        <f t="shared" si="8"/>
        <v>1026</v>
      </c>
      <c r="V71" s="52">
        <f t="shared" si="8"/>
        <v>962</v>
      </c>
      <c r="W71" s="52">
        <f t="shared" si="8"/>
        <v>1068</v>
      </c>
      <c r="X71" s="52">
        <f t="shared" si="8"/>
        <v>1031</v>
      </c>
      <c r="Y71" s="52">
        <f t="shared" si="8"/>
        <v>834</v>
      </c>
      <c r="Z71" s="52">
        <f t="shared" si="8"/>
        <v>1054</v>
      </c>
      <c r="AA71" s="52">
        <f t="shared" si="8"/>
        <v>978</v>
      </c>
      <c r="AB71" s="52">
        <f t="shared" si="8"/>
        <v>972</v>
      </c>
      <c r="AC71" s="52">
        <f t="shared" si="8"/>
        <v>968</v>
      </c>
      <c r="AD71" s="52">
        <f t="shared" si="8"/>
        <v>969</v>
      </c>
      <c r="AE71" s="52">
        <f t="shared" si="8"/>
        <v>954</v>
      </c>
      <c r="AF71" s="52">
        <f t="shared" si="8"/>
        <v>930</v>
      </c>
      <c r="AG71" s="52">
        <f t="shared" si="8"/>
        <v>917</v>
      </c>
      <c r="AH71" s="52">
        <f t="shared" si="8"/>
        <v>940</v>
      </c>
      <c r="AI71" s="52">
        <f t="shared" si="8"/>
        <v>939</v>
      </c>
      <c r="AJ71" s="52">
        <f t="shared" ref="AJ71:BD71" si="9">SUM(AJ25:AJ28)</f>
        <v>943</v>
      </c>
      <c r="AK71" s="52">
        <f t="shared" si="9"/>
        <v>975</v>
      </c>
      <c r="AL71" s="52">
        <f t="shared" si="9"/>
        <v>800</v>
      </c>
      <c r="AM71" s="52">
        <f t="shared" si="9"/>
        <v>942</v>
      </c>
      <c r="AN71" s="52">
        <f t="shared" si="9"/>
        <v>959</v>
      </c>
      <c r="AO71" s="52">
        <f t="shared" si="9"/>
        <v>952</v>
      </c>
      <c r="AP71" s="52">
        <f t="shared" si="9"/>
        <v>986</v>
      </c>
      <c r="AQ71" s="52">
        <f t="shared" si="9"/>
        <v>985</v>
      </c>
      <c r="AR71" s="52">
        <f t="shared" si="9"/>
        <v>986</v>
      </c>
      <c r="AS71" s="52">
        <f t="shared" si="9"/>
        <v>1009</v>
      </c>
      <c r="AT71" s="52">
        <f t="shared" si="9"/>
        <v>1036</v>
      </c>
      <c r="AU71" s="52">
        <f t="shared" si="9"/>
        <v>970</v>
      </c>
      <c r="AV71" s="52">
        <f t="shared" si="9"/>
        <v>1086</v>
      </c>
      <c r="AW71" s="52">
        <f t="shared" si="9"/>
        <v>1075</v>
      </c>
      <c r="AX71" s="52">
        <f t="shared" si="9"/>
        <v>1076</v>
      </c>
      <c r="AY71" s="52">
        <f t="shared" si="9"/>
        <v>1077</v>
      </c>
      <c r="AZ71" s="52">
        <f t="shared" si="9"/>
        <v>1099</v>
      </c>
      <c r="BA71" s="52">
        <f t="shared" si="9"/>
        <v>1085</v>
      </c>
      <c r="BB71" s="52">
        <f t="shared" si="9"/>
        <v>1207</v>
      </c>
      <c r="BC71" s="52">
        <f t="shared" si="9"/>
        <v>754</v>
      </c>
      <c r="BD71" s="52">
        <f t="shared" si="9"/>
        <v>0</v>
      </c>
    </row>
    <row r="72" spans="1:56" x14ac:dyDescent="0.15">
      <c r="A72" s="1" t="s">
        <v>9</v>
      </c>
      <c r="B72" s="2" t="s">
        <v>23</v>
      </c>
      <c r="D72" s="52">
        <f t="shared" ref="D72:AI72" si="10">SUM(D30:D33)</f>
        <v>1271</v>
      </c>
      <c r="E72" s="52">
        <f t="shared" si="10"/>
        <v>1492</v>
      </c>
      <c r="F72" s="52">
        <f t="shared" si="10"/>
        <v>1461</v>
      </c>
      <c r="G72" s="52">
        <f t="shared" si="10"/>
        <v>1428</v>
      </c>
      <c r="H72" s="52">
        <f t="shared" si="10"/>
        <v>1333</v>
      </c>
      <c r="I72" s="52">
        <f t="shared" si="10"/>
        <v>1314</v>
      </c>
      <c r="J72" s="52">
        <f t="shared" si="10"/>
        <v>1249</v>
      </c>
      <c r="K72" s="52">
        <f t="shared" si="10"/>
        <v>1262</v>
      </c>
      <c r="L72" s="52">
        <f t="shared" si="10"/>
        <v>1234</v>
      </c>
      <c r="M72" s="52">
        <f t="shared" si="10"/>
        <v>1233</v>
      </c>
      <c r="N72" s="52">
        <f t="shared" si="10"/>
        <v>1204</v>
      </c>
      <c r="O72" s="52">
        <f t="shared" si="10"/>
        <v>1107</v>
      </c>
      <c r="P72" s="52">
        <f t="shared" si="10"/>
        <v>1101</v>
      </c>
      <c r="Q72" s="52">
        <f t="shared" si="10"/>
        <v>1131</v>
      </c>
      <c r="R72" s="52">
        <f t="shared" si="10"/>
        <v>1163</v>
      </c>
      <c r="S72" s="52">
        <f t="shared" si="10"/>
        <v>1154</v>
      </c>
      <c r="T72" s="52">
        <f t="shared" si="10"/>
        <v>1125</v>
      </c>
      <c r="U72" s="52">
        <f t="shared" si="10"/>
        <v>1057</v>
      </c>
      <c r="V72" s="52">
        <f t="shared" si="10"/>
        <v>1026</v>
      </c>
      <c r="W72" s="52">
        <f t="shared" si="10"/>
        <v>1122</v>
      </c>
      <c r="X72" s="52">
        <f t="shared" si="10"/>
        <v>1073</v>
      </c>
      <c r="Y72" s="52">
        <f t="shared" si="10"/>
        <v>824</v>
      </c>
      <c r="Z72" s="52">
        <f t="shared" si="10"/>
        <v>1086</v>
      </c>
      <c r="AA72" s="52">
        <f t="shared" si="10"/>
        <v>1004</v>
      </c>
      <c r="AB72" s="52">
        <f t="shared" si="10"/>
        <v>995</v>
      </c>
      <c r="AC72" s="52">
        <f t="shared" si="10"/>
        <v>1008</v>
      </c>
      <c r="AD72" s="52">
        <f t="shared" si="10"/>
        <v>971</v>
      </c>
      <c r="AE72" s="52">
        <f t="shared" si="10"/>
        <v>998</v>
      </c>
      <c r="AF72" s="52">
        <f t="shared" si="10"/>
        <v>974</v>
      </c>
      <c r="AG72" s="52">
        <f t="shared" si="10"/>
        <v>986</v>
      </c>
      <c r="AH72" s="52">
        <f t="shared" si="10"/>
        <v>980</v>
      </c>
      <c r="AI72" s="52">
        <f t="shared" si="10"/>
        <v>1001</v>
      </c>
      <c r="AJ72" s="52">
        <f t="shared" ref="AJ72:BD72" si="11">SUM(AJ30:AJ33)</f>
        <v>993</v>
      </c>
      <c r="AK72" s="52">
        <f t="shared" si="11"/>
        <v>978</v>
      </c>
      <c r="AL72" s="52">
        <f t="shared" si="11"/>
        <v>886</v>
      </c>
      <c r="AM72" s="52">
        <f t="shared" si="11"/>
        <v>1003</v>
      </c>
      <c r="AN72" s="52">
        <f t="shared" si="11"/>
        <v>1001</v>
      </c>
      <c r="AO72" s="52">
        <f t="shared" si="11"/>
        <v>1013</v>
      </c>
      <c r="AP72" s="52">
        <f t="shared" si="11"/>
        <v>980</v>
      </c>
      <c r="AQ72" s="52">
        <f t="shared" si="11"/>
        <v>1007</v>
      </c>
      <c r="AR72" s="52">
        <f t="shared" si="11"/>
        <v>1082</v>
      </c>
      <c r="AS72" s="52">
        <f t="shared" si="11"/>
        <v>1047</v>
      </c>
      <c r="AT72" s="52">
        <f t="shared" si="11"/>
        <v>1030</v>
      </c>
      <c r="AU72" s="52">
        <f t="shared" si="11"/>
        <v>1072</v>
      </c>
      <c r="AV72" s="52">
        <f t="shared" si="11"/>
        <v>1110</v>
      </c>
      <c r="AW72" s="52">
        <f t="shared" si="11"/>
        <v>1103</v>
      </c>
      <c r="AX72" s="52">
        <f t="shared" si="11"/>
        <v>1112</v>
      </c>
      <c r="AY72" s="52">
        <f t="shared" si="11"/>
        <v>1120</v>
      </c>
      <c r="AZ72" s="52">
        <f t="shared" si="11"/>
        <v>1141</v>
      </c>
      <c r="BA72" s="52">
        <f t="shared" si="11"/>
        <v>1133</v>
      </c>
      <c r="BB72" s="52">
        <f t="shared" si="11"/>
        <v>1196</v>
      </c>
      <c r="BC72" s="52">
        <f t="shared" si="11"/>
        <v>796</v>
      </c>
      <c r="BD72" s="52">
        <f t="shared" si="11"/>
        <v>0</v>
      </c>
    </row>
    <row r="73" spans="1:56" x14ac:dyDescent="0.15">
      <c r="A73" s="1" t="s">
        <v>10</v>
      </c>
      <c r="B73" s="2" t="s">
        <v>24</v>
      </c>
      <c r="D73" s="52">
        <f t="shared" ref="D73:AI73" si="12">SUM(D35:D38)</f>
        <v>1158</v>
      </c>
      <c r="E73" s="52">
        <f t="shared" si="12"/>
        <v>1275</v>
      </c>
      <c r="F73" s="52">
        <f t="shared" si="12"/>
        <v>1188</v>
      </c>
      <c r="G73" s="52">
        <f t="shared" si="12"/>
        <v>1158</v>
      </c>
      <c r="H73" s="52">
        <f t="shared" si="12"/>
        <v>1135</v>
      </c>
      <c r="I73" s="52">
        <f t="shared" si="12"/>
        <v>1103</v>
      </c>
      <c r="J73" s="52">
        <f t="shared" si="12"/>
        <v>1087</v>
      </c>
      <c r="K73" s="52">
        <f t="shared" si="12"/>
        <v>1077</v>
      </c>
      <c r="L73" s="52">
        <f t="shared" si="12"/>
        <v>1031</v>
      </c>
      <c r="M73" s="52">
        <f t="shared" si="12"/>
        <v>1046</v>
      </c>
      <c r="N73" s="52">
        <f t="shared" si="12"/>
        <v>1034</v>
      </c>
      <c r="O73" s="52">
        <f t="shared" si="12"/>
        <v>991</v>
      </c>
      <c r="P73" s="52">
        <f t="shared" si="12"/>
        <v>969</v>
      </c>
      <c r="Q73" s="52">
        <f t="shared" si="12"/>
        <v>967</v>
      </c>
      <c r="R73" s="52">
        <f t="shared" si="12"/>
        <v>975</v>
      </c>
      <c r="S73" s="52">
        <f t="shared" si="12"/>
        <v>974</v>
      </c>
      <c r="T73" s="52">
        <f t="shared" si="12"/>
        <v>984</v>
      </c>
      <c r="U73" s="52">
        <f t="shared" si="12"/>
        <v>919</v>
      </c>
      <c r="V73" s="52">
        <f t="shared" si="12"/>
        <v>884</v>
      </c>
      <c r="W73" s="52">
        <f t="shared" si="12"/>
        <v>918</v>
      </c>
      <c r="X73" s="52">
        <f t="shared" si="12"/>
        <v>913</v>
      </c>
      <c r="Y73" s="52">
        <f t="shared" si="12"/>
        <v>776</v>
      </c>
      <c r="Z73" s="52">
        <f t="shared" si="12"/>
        <v>917</v>
      </c>
      <c r="AA73" s="52">
        <f t="shared" si="12"/>
        <v>878</v>
      </c>
      <c r="AB73" s="52">
        <f t="shared" si="12"/>
        <v>875</v>
      </c>
      <c r="AC73" s="52">
        <f t="shared" si="12"/>
        <v>878</v>
      </c>
      <c r="AD73" s="52">
        <f t="shared" si="12"/>
        <v>833</v>
      </c>
      <c r="AE73" s="52">
        <f t="shared" si="12"/>
        <v>860</v>
      </c>
      <c r="AF73" s="52">
        <f t="shared" si="12"/>
        <v>866</v>
      </c>
      <c r="AG73" s="52">
        <f t="shared" si="12"/>
        <v>869</v>
      </c>
      <c r="AH73" s="52">
        <f t="shared" si="12"/>
        <v>839</v>
      </c>
      <c r="AI73" s="52">
        <f t="shared" si="12"/>
        <v>871</v>
      </c>
      <c r="AJ73" s="52">
        <f t="shared" ref="AJ73:BD73" si="13">SUM(AJ35:AJ38)</f>
        <v>882</v>
      </c>
      <c r="AK73" s="52">
        <f t="shared" si="13"/>
        <v>853</v>
      </c>
      <c r="AL73" s="52">
        <f t="shared" si="13"/>
        <v>789</v>
      </c>
      <c r="AM73" s="52">
        <f t="shared" si="13"/>
        <v>884</v>
      </c>
      <c r="AN73" s="52">
        <f t="shared" si="13"/>
        <v>866</v>
      </c>
      <c r="AO73" s="52">
        <f t="shared" si="13"/>
        <v>882</v>
      </c>
      <c r="AP73" s="52">
        <f t="shared" si="13"/>
        <v>871</v>
      </c>
      <c r="AQ73" s="52">
        <f t="shared" si="13"/>
        <v>888</v>
      </c>
      <c r="AR73" s="52">
        <f t="shared" si="13"/>
        <v>915</v>
      </c>
      <c r="AS73" s="52">
        <f t="shared" si="13"/>
        <v>920</v>
      </c>
      <c r="AT73" s="52">
        <f t="shared" si="13"/>
        <v>904</v>
      </c>
      <c r="AU73" s="52">
        <f t="shared" si="13"/>
        <v>929</v>
      </c>
      <c r="AV73" s="52">
        <f t="shared" si="13"/>
        <v>953</v>
      </c>
      <c r="AW73" s="52">
        <f t="shared" si="13"/>
        <v>973</v>
      </c>
      <c r="AX73" s="52">
        <f t="shared" si="13"/>
        <v>983</v>
      </c>
      <c r="AY73" s="52">
        <f t="shared" si="13"/>
        <v>959</v>
      </c>
      <c r="AZ73" s="52">
        <f t="shared" si="13"/>
        <v>996</v>
      </c>
      <c r="BA73" s="52">
        <f t="shared" si="13"/>
        <v>1006</v>
      </c>
      <c r="BB73" s="52">
        <f t="shared" si="13"/>
        <v>1058</v>
      </c>
      <c r="BC73" s="52">
        <f t="shared" si="13"/>
        <v>752</v>
      </c>
      <c r="BD73" s="52">
        <f t="shared" si="13"/>
        <v>0</v>
      </c>
    </row>
    <row r="74" spans="1:56" x14ac:dyDescent="0.15">
      <c r="A74" s="1" t="s">
        <v>11</v>
      </c>
      <c r="B74" s="2" t="s">
        <v>25</v>
      </c>
      <c r="D74" s="52">
        <f t="shared" ref="D74:AI74" si="14">SUM(D40:D43)</f>
        <v>1830</v>
      </c>
      <c r="E74" s="52">
        <f t="shared" si="14"/>
        <v>2149</v>
      </c>
      <c r="F74" s="52">
        <f t="shared" si="14"/>
        <v>2112</v>
      </c>
      <c r="G74" s="52">
        <f t="shared" si="14"/>
        <v>1996</v>
      </c>
      <c r="H74" s="52">
        <f t="shared" si="14"/>
        <v>1855</v>
      </c>
      <c r="I74" s="52">
        <f t="shared" si="14"/>
        <v>1816</v>
      </c>
      <c r="J74" s="52">
        <f t="shared" si="14"/>
        <v>1780</v>
      </c>
      <c r="K74" s="52">
        <f t="shared" si="14"/>
        <v>1760</v>
      </c>
      <c r="L74" s="52">
        <f t="shared" si="14"/>
        <v>1703</v>
      </c>
      <c r="M74" s="52">
        <f t="shared" si="14"/>
        <v>1756</v>
      </c>
      <c r="N74" s="52">
        <f t="shared" si="14"/>
        <v>1696</v>
      </c>
      <c r="O74" s="52">
        <f t="shared" si="14"/>
        <v>1629</v>
      </c>
      <c r="P74" s="52">
        <f t="shared" si="14"/>
        <v>1555</v>
      </c>
      <c r="Q74" s="52">
        <f t="shared" si="14"/>
        <v>1574</v>
      </c>
      <c r="R74" s="52">
        <f t="shared" si="14"/>
        <v>1623</v>
      </c>
      <c r="S74" s="52">
        <f t="shared" si="14"/>
        <v>1604</v>
      </c>
      <c r="T74" s="52">
        <f t="shared" si="14"/>
        <v>1627</v>
      </c>
      <c r="U74" s="52">
        <f t="shared" si="14"/>
        <v>1521</v>
      </c>
      <c r="V74" s="52">
        <f t="shared" si="14"/>
        <v>1485</v>
      </c>
      <c r="W74" s="52">
        <f t="shared" si="14"/>
        <v>1561</v>
      </c>
      <c r="X74" s="52">
        <f t="shared" si="14"/>
        <v>1548</v>
      </c>
      <c r="Y74" s="52">
        <f t="shared" si="14"/>
        <v>1224</v>
      </c>
      <c r="Z74" s="52">
        <f t="shared" si="14"/>
        <v>1496</v>
      </c>
      <c r="AA74" s="52">
        <f t="shared" si="14"/>
        <v>1434</v>
      </c>
      <c r="AB74" s="52">
        <f t="shared" si="14"/>
        <v>1467</v>
      </c>
      <c r="AC74" s="52">
        <f t="shared" si="14"/>
        <v>1449</v>
      </c>
      <c r="AD74" s="52">
        <f t="shared" si="14"/>
        <v>1407</v>
      </c>
      <c r="AE74" s="52">
        <f t="shared" si="14"/>
        <v>1397</v>
      </c>
      <c r="AF74" s="52">
        <f t="shared" si="14"/>
        <v>1371</v>
      </c>
      <c r="AG74" s="52">
        <f t="shared" si="14"/>
        <v>1386</v>
      </c>
      <c r="AH74" s="52">
        <f t="shared" si="14"/>
        <v>1340</v>
      </c>
      <c r="AI74" s="52">
        <f t="shared" si="14"/>
        <v>1372</v>
      </c>
      <c r="AJ74" s="52">
        <f t="shared" ref="AJ74:BD74" si="15">SUM(AJ40:AJ43)</f>
        <v>1379</v>
      </c>
      <c r="AK74" s="52">
        <f t="shared" si="15"/>
        <v>1413</v>
      </c>
      <c r="AL74" s="52">
        <f t="shared" si="15"/>
        <v>1247</v>
      </c>
      <c r="AM74" s="52">
        <f t="shared" si="15"/>
        <v>1400</v>
      </c>
      <c r="AN74" s="52">
        <f t="shared" si="15"/>
        <v>1439</v>
      </c>
      <c r="AO74" s="52">
        <f t="shared" si="15"/>
        <v>1431</v>
      </c>
      <c r="AP74" s="52">
        <f t="shared" si="15"/>
        <v>1427</v>
      </c>
      <c r="AQ74" s="52">
        <f t="shared" si="15"/>
        <v>1472</v>
      </c>
      <c r="AR74" s="52">
        <f t="shared" si="15"/>
        <v>1507</v>
      </c>
      <c r="AS74" s="52">
        <f t="shared" si="15"/>
        <v>1523</v>
      </c>
      <c r="AT74" s="52">
        <f t="shared" si="15"/>
        <v>1468</v>
      </c>
      <c r="AU74" s="52">
        <f t="shared" si="15"/>
        <v>1525</v>
      </c>
      <c r="AV74" s="52">
        <f t="shared" si="15"/>
        <v>1598</v>
      </c>
      <c r="AW74" s="52">
        <f t="shared" si="15"/>
        <v>1585</v>
      </c>
      <c r="AX74" s="52">
        <f t="shared" si="15"/>
        <v>1580</v>
      </c>
      <c r="AY74" s="52">
        <f t="shared" si="15"/>
        <v>1578</v>
      </c>
      <c r="AZ74" s="52">
        <f t="shared" si="15"/>
        <v>1614</v>
      </c>
      <c r="BA74" s="52">
        <f t="shared" si="15"/>
        <v>1641</v>
      </c>
      <c r="BB74" s="52">
        <f t="shared" si="15"/>
        <v>1761</v>
      </c>
      <c r="BC74" s="52">
        <f t="shared" si="15"/>
        <v>1209</v>
      </c>
      <c r="BD74" s="52">
        <f t="shared" si="15"/>
        <v>0</v>
      </c>
    </row>
    <row r="75" spans="1:56" x14ac:dyDescent="0.15">
      <c r="A75" s="1" t="s">
        <v>12</v>
      </c>
      <c r="B75" s="2" t="s">
        <v>26</v>
      </c>
      <c r="D75" s="52">
        <f t="shared" ref="D75:AI75" si="16">SUM(D45:D48)</f>
        <v>1292</v>
      </c>
      <c r="E75" s="52">
        <f t="shared" si="16"/>
        <v>1466</v>
      </c>
      <c r="F75" s="52">
        <f t="shared" si="16"/>
        <v>1368</v>
      </c>
      <c r="G75" s="52">
        <f t="shared" si="16"/>
        <v>1337</v>
      </c>
      <c r="H75" s="52">
        <f t="shared" si="16"/>
        <v>1300</v>
      </c>
      <c r="I75" s="52">
        <f t="shared" si="16"/>
        <v>1300</v>
      </c>
      <c r="J75" s="52">
        <f t="shared" si="16"/>
        <v>1234</v>
      </c>
      <c r="K75" s="52">
        <f t="shared" si="16"/>
        <v>1267</v>
      </c>
      <c r="L75" s="52">
        <f t="shared" si="16"/>
        <v>1183</v>
      </c>
      <c r="M75" s="52">
        <f t="shared" si="16"/>
        <v>1268</v>
      </c>
      <c r="N75" s="52">
        <f t="shared" si="16"/>
        <v>1233</v>
      </c>
      <c r="O75" s="52">
        <f t="shared" si="16"/>
        <v>1162</v>
      </c>
      <c r="P75" s="52">
        <f t="shared" si="16"/>
        <v>1088</v>
      </c>
      <c r="Q75" s="52">
        <f t="shared" si="16"/>
        <v>1101</v>
      </c>
      <c r="R75" s="52">
        <f t="shared" si="16"/>
        <v>1100</v>
      </c>
      <c r="S75" s="52">
        <f t="shared" si="16"/>
        <v>1119</v>
      </c>
      <c r="T75" s="52">
        <f t="shared" si="16"/>
        <v>1118</v>
      </c>
      <c r="U75" s="52">
        <f t="shared" si="16"/>
        <v>1087</v>
      </c>
      <c r="V75" s="52">
        <f t="shared" si="16"/>
        <v>1013</v>
      </c>
      <c r="W75" s="52">
        <f t="shared" si="16"/>
        <v>1100</v>
      </c>
      <c r="X75" s="52">
        <f t="shared" si="16"/>
        <v>1091</v>
      </c>
      <c r="Y75" s="52">
        <f t="shared" si="16"/>
        <v>850</v>
      </c>
      <c r="Z75" s="52">
        <f t="shared" si="16"/>
        <v>1082</v>
      </c>
      <c r="AA75" s="52">
        <f t="shared" si="16"/>
        <v>1021</v>
      </c>
      <c r="AB75" s="52">
        <f t="shared" si="16"/>
        <v>1027</v>
      </c>
      <c r="AC75" s="52">
        <f t="shared" si="16"/>
        <v>982</v>
      </c>
      <c r="AD75" s="52">
        <f t="shared" si="16"/>
        <v>1000</v>
      </c>
      <c r="AE75" s="52">
        <f t="shared" si="16"/>
        <v>1006</v>
      </c>
      <c r="AF75" s="52">
        <f t="shared" si="16"/>
        <v>977</v>
      </c>
      <c r="AG75" s="52">
        <f t="shared" si="16"/>
        <v>964</v>
      </c>
      <c r="AH75" s="52">
        <f t="shared" si="16"/>
        <v>976</v>
      </c>
      <c r="AI75" s="52">
        <f t="shared" si="16"/>
        <v>972</v>
      </c>
      <c r="AJ75" s="52">
        <f t="shared" ref="AJ75:BD75" si="17">SUM(AJ45:AJ48)</f>
        <v>966</v>
      </c>
      <c r="AK75" s="52">
        <f t="shared" si="17"/>
        <v>973</v>
      </c>
      <c r="AL75" s="52">
        <f t="shared" si="17"/>
        <v>866</v>
      </c>
      <c r="AM75" s="52">
        <f t="shared" si="17"/>
        <v>972</v>
      </c>
      <c r="AN75" s="52">
        <f t="shared" si="17"/>
        <v>1011</v>
      </c>
      <c r="AO75" s="52">
        <f t="shared" si="17"/>
        <v>1000</v>
      </c>
      <c r="AP75" s="52">
        <f t="shared" si="17"/>
        <v>1011</v>
      </c>
      <c r="AQ75" s="52">
        <f t="shared" si="17"/>
        <v>1051</v>
      </c>
      <c r="AR75" s="52">
        <f t="shared" si="17"/>
        <v>1055</v>
      </c>
      <c r="AS75" s="52">
        <f t="shared" si="17"/>
        <v>1069</v>
      </c>
      <c r="AT75" s="52">
        <f t="shared" si="17"/>
        <v>1052</v>
      </c>
      <c r="AU75" s="52">
        <f t="shared" si="17"/>
        <v>1066</v>
      </c>
      <c r="AV75" s="52">
        <f t="shared" si="17"/>
        <v>1094</v>
      </c>
      <c r="AW75" s="52">
        <f t="shared" si="17"/>
        <v>1102</v>
      </c>
      <c r="AX75" s="52">
        <f t="shared" si="17"/>
        <v>1118</v>
      </c>
      <c r="AY75" s="52">
        <f t="shared" si="17"/>
        <v>1098</v>
      </c>
      <c r="AZ75" s="52">
        <f t="shared" si="17"/>
        <v>1140</v>
      </c>
      <c r="BA75" s="52">
        <f t="shared" si="17"/>
        <v>1139</v>
      </c>
      <c r="BB75" s="52">
        <f t="shared" si="17"/>
        <v>1234</v>
      </c>
      <c r="BC75" s="52">
        <f t="shared" si="17"/>
        <v>821</v>
      </c>
      <c r="BD75" s="52">
        <f t="shared" si="17"/>
        <v>0</v>
      </c>
    </row>
    <row r="76" spans="1:56" x14ac:dyDescent="0.15">
      <c r="A76" s="1" t="s">
        <v>69</v>
      </c>
      <c r="B76" s="1" t="s">
        <v>27</v>
      </c>
      <c r="D76" s="52">
        <f t="shared" ref="D76:AI76" si="18">SUM(D50:D53)</f>
        <v>758</v>
      </c>
      <c r="E76" s="52">
        <f t="shared" si="18"/>
        <v>856</v>
      </c>
      <c r="F76" s="52">
        <f t="shared" si="18"/>
        <v>812</v>
      </c>
      <c r="G76" s="52">
        <f t="shared" si="18"/>
        <v>802</v>
      </c>
      <c r="H76" s="52">
        <f t="shared" si="18"/>
        <v>761</v>
      </c>
      <c r="I76" s="52">
        <f t="shared" si="18"/>
        <v>729</v>
      </c>
      <c r="J76" s="52">
        <f t="shared" si="18"/>
        <v>723</v>
      </c>
      <c r="K76" s="52">
        <f t="shared" si="18"/>
        <v>725</v>
      </c>
      <c r="L76" s="52">
        <f t="shared" si="18"/>
        <v>700</v>
      </c>
      <c r="M76" s="52">
        <f t="shared" si="18"/>
        <v>719</v>
      </c>
      <c r="N76" s="52">
        <f t="shared" si="18"/>
        <v>727</v>
      </c>
      <c r="O76" s="52">
        <f t="shared" si="18"/>
        <v>680</v>
      </c>
      <c r="P76" s="52">
        <f t="shared" si="18"/>
        <v>666</v>
      </c>
      <c r="Q76" s="52">
        <f t="shared" si="18"/>
        <v>668</v>
      </c>
      <c r="R76" s="52">
        <f t="shared" si="18"/>
        <v>673</v>
      </c>
      <c r="S76" s="52">
        <f t="shared" si="18"/>
        <v>665</v>
      </c>
      <c r="T76" s="52">
        <f t="shared" si="18"/>
        <v>663</v>
      </c>
      <c r="U76" s="52">
        <f t="shared" si="18"/>
        <v>623</v>
      </c>
      <c r="V76" s="52">
        <f t="shared" si="18"/>
        <v>612</v>
      </c>
      <c r="W76" s="52">
        <f t="shared" si="18"/>
        <v>634</v>
      </c>
      <c r="X76" s="52">
        <f t="shared" si="18"/>
        <v>615</v>
      </c>
      <c r="Y76" s="52">
        <f t="shared" si="18"/>
        <v>546</v>
      </c>
      <c r="Z76" s="52">
        <f t="shared" si="18"/>
        <v>609</v>
      </c>
      <c r="AA76" s="52">
        <f t="shared" si="18"/>
        <v>589</v>
      </c>
      <c r="AB76" s="52">
        <f t="shared" si="18"/>
        <v>573</v>
      </c>
      <c r="AC76" s="52">
        <f t="shared" si="18"/>
        <v>571</v>
      </c>
      <c r="AD76" s="52">
        <f t="shared" si="18"/>
        <v>554</v>
      </c>
      <c r="AE76" s="52">
        <f t="shared" si="18"/>
        <v>579</v>
      </c>
      <c r="AF76" s="52">
        <f t="shared" si="18"/>
        <v>558</v>
      </c>
      <c r="AG76" s="52">
        <f t="shared" si="18"/>
        <v>566</v>
      </c>
      <c r="AH76" s="52">
        <f t="shared" si="18"/>
        <v>572</v>
      </c>
      <c r="AI76" s="52">
        <f t="shared" si="18"/>
        <v>571</v>
      </c>
      <c r="AJ76" s="52">
        <f t="shared" ref="AJ76:BD76" si="19">SUM(AJ50:AJ53)</f>
        <v>564</v>
      </c>
      <c r="AK76" s="52">
        <f t="shared" si="19"/>
        <v>573</v>
      </c>
      <c r="AL76" s="52">
        <f t="shared" si="19"/>
        <v>540</v>
      </c>
      <c r="AM76" s="52">
        <f t="shared" si="19"/>
        <v>552</v>
      </c>
      <c r="AN76" s="52">
        <f t="shared" si="19"/>
        <v>576</v>
      </c>
      <c r="AO76" s="52">
        <f t="shared" si="19"/>
        <v>576</v>
      </c>
      <c r="AP76" s="52">
        <f t="shared" si="19"/>
        <v>604</v>
      </c>
      <c r="AQ76" s="52">
        <f t="shared" si="19"/>
        <v>587</v>
      </c>
      <c r="AR76" s="52">
        <f t="shared" si="19"/>
        <v>615</v>
      </c>
      <c r="AS76" s="52">
        <f t="shared" si="19"/>
        <v>630</v>
      </c>
      <c r="AT76" s="52">
        <f t="shared" si="19"/>
        <v>628</v>
      </c>
      <c r="AU76" s="52">
        <f t="shared" si="19"/>
        <v>616</v>
      </c>
      <c r="AV76" s="52">
        <f t="shared" si="19"/>
        <v>626</v>
      </c>
      <c r="AW76" s="52">
        <f t="shared" si="19"/>
        <v>658</v>
      </c>
      <c r="AX76" s="52">
        <f t="shared" si="19"/>
        <v>653</v>
      </c>
      <c r="AY76" s="52">
        <f t="shared" si="19"/>
        <v>646</v>
      </c>
      <c r="AZ76" s="52">
        <f t="shared" si="19"/>
        <v>678</v>
      </c>
      <c r="BA76" s="52">
        <f t="shared" si="19"/>
        <v>694</v>
      </c>
      <c r="BB76" s="52">
        <f t="shared" si="19"/>
        <v>717</v>
      </c>
      <c r="BC76" s="52">
        <f t="shared" si="19"/>
        <v>519</v>
      </c>
      <c r="BD76" s="52">
        <f t="shared" si="19"/>
        <v>0</v>
      </c>
    </row>
    <row r="77" spans="1:56" ht="15" x14ac:dyDescent="0.2">
      <c r="A77" t="s">
        <v>68</v>
      </c>
      <c r="B77" s="53" t="s">
        <v>65</v>
      </c>
      <c r="D77" s="52">
        <f>SUM(D67:D76)</f>
        <v>12177</v>
      </c>
      <c r="E77" s="52">
        <f t="shared" ref="E77:BC77" si="20">SUM(E67:E76)</f>
        <v>13792</v>
      </c>
      <c r="F77" s="52">
        <f t="shared" si="20"/>
        <v>13191</v>
      </c>
      <c r="G77" s="52">
        <f t="shared" si="20"/>
        <v>12746</v>
      </c>
      <c r="H77" s="52">
        <f t="shared" si="20"/>
        <v>12187</v>
      </c>
      <c r="I77" s="52">
        <f t="shared" si="20"/>
        <v>11905</v>
      </c>
      <c r="J77" s="52">
        <f t="shared" si="20"/>
        <v>11604</v>
      </c>
      <c r="K77" s="52">
        <f t="shared" si="20"/>
        <v>11525</v>
      </c>
      <c r="L77" s="52">
        <f t="shared" si="20"/>
        <v>11162</v>
      </c>
      <c r="M77" s="52">
        <f t="shared" si="20"/>
        <v>11480</v>
      </c>
      <c r="N77" s="52">
        <f t="shared" si="20"/>
        <v>11180</v>
      </c>
      <c r="O77" s="52">
        <f t="shared" si="20"/>
        <v>10547</v>
      </c>
      <c r="P77" s="52">
        <f t="shared" si="20"/>
        <v>10109</v>
      </c>
      <c r="Q77" s="52">
        <f t="shared" si="20"/>
        <v>10284</v>
      </c>
      <c r="R77" s="52">
        <f t="shared" si="20"/>
        <v>10496</v>
      </c>
      <c r="S77" s="52">
        <f t="shared" si="20"/>
        <v>10476</v>
      </c>
      <c r="T77" s="52">
        <f t="shared" si="20"/>
        <v>10439</v>
      </c>
      <c r="U77" s="52">
        <f t="shared" si="20"/>
        <v>9897</v>
      </c>
      <c r="V77" s="52">
        <f t="shared" si="20"/>
        <v>9556</v>
      </c>
      <c r="W77" s="52">
        <f t="shared" si="20"/>
        <v>10162</v>
      </c>
      <c r="X77" s="52">
        <f t="shared" si="20"/>
        <v>9921</v>
      </c>
      <c r="Y77" s="52">
        <f t="shared" si="20"/>
        <v>8155</v>
      </c>
      <c r="Z77" s="52">
        <f t="shared" si="20"/>
        <v>9959</v>
      </c>
      <c r="AA77" s="52">
        <f t="shared" si="20"/>
        <v>9392</v>
      </c>
      <c r="AB77" s="52">
        <f t="shared" si="20"/>
        <v>9385</v>
      </c>
      <c r="AC77" s="52">
        <f t="shared" si="20"/>
        <v>9268</v>
      </c>
      <c r="AD77" s="52">
        <f t="shared" si="20"/>
        <v>9160</v>
      </c>
      <c r="AE77" s="52">
        <f t="shared" si="20"/>
        <v>9231</v>
      </c>
      <c r="AF77" s="52">
        <f t="shared" si="20"/>
        <v>9066</v>
      </c>
      <c r="AG77" s="52">
        <f t="shared" si="20"/>
        <v>9021</v>
      </c>
      <c r="AH77" s="52">
        <f t="shared" si="20"/>
        <v>9013</v>
      </c>
      <c r="AI77" s="52">
        <f t="shared" si="20"/>
        <v>9073</v>
      </c>
      <c r="AJ77" s="52">
        <f t="shared" si="20"/>
        <v>9062</v>
      </c>
      <c r="AK77" s="52">
        <f t="shared" si="20"/>
        <v>9132</v>
      </c>
      <c r="AL77" s="52">
        <f t="shared" si="20"/>
        <v>8218</v>
      </c>
      <c r="AM77" s="52">
        <f t="shared" si="20"/>
        <v>9158</v>
      </c>
      <c r="AN77" s="52">
        <f t="shared" si="20"/>
        <v>9292</v>
      </c>
      <c r="AO77" s="52">
        <f t="shared" si="20"/>
        <v>9240</v>
      </c>
      <c r="AP77" s="52">
        <f t="shared" si="20"/>
        <v>9352</v>
      </c>
      <c r="AQ77" s="52">
        <f t="shared" si="20"/>
        <v>9528</v>
      </c>
      <c r="AR77" s="52">
        <f t="shared" si="20"/>
        <v>9787</v>
      </c>
      <c r="AS77" s="52">
        <f t="shared" si="20"/>
        <v>9848</v>
      </c>
      <c r="AT77" s="52">
        <f t="shared" si="20"/>
        <v>9736</v>
      </c>
      <c r="AU77" s="52">
        <f t="shared" si="20"/>
        <v>9868</v>
      </c>
      <c r="AV77" s="52">
        <f t="shared" si="20"/>
        <v>10304</v>
      </c>
      <c r="AW77" s="52">
        <f t="shared" si="20"/>
        <v>10331</v>
      </c>
      <c r="AX77" s="52">
        <f t="shared" si="20"/>
        <v>10357</v>
      </c>
      <c r="AY77" s="52">
        <f t="shared" si="20"/>
        <v>10336</v>
      </c>
      <c r="AZ77" s="52">
        <f t="shared" si="20"/>
        <v>10675</v>
      </c>
      <c r="BA77" s="52">
        <f t="shared" si="20"/>
        <v>10755</v>
      </c>
      <c r="BB77" s="52">
        <f t="shared" si="20"/>
        <v>11552</v>
      </c>
      <c r="BC77" s="52">
        <f t="shared" si="20"/>
        <v>7941</v>
      </c>
    </row>
    <row r="78" spans="1:56" ht="15" x14ac:dyDescent="0.2">
      <c r="A78" t="s">
        <v>6</v>
      </c>
      <c r="B78" s="53" t="s">
        <v>66</v>
      </c>
      <c r="D78" s="52">
        <f>D77-D76</f>
        <v>11419</v>
      </c>
      <c r="E78" s="52">
        <f t="shared" ref="E78:BC78" si="21">E77-E76</f>
        <v>12936</v>
      </c>
      <c r="F78" s="52">
        <f t="shared" si="21"/>
        <v>12379</v>
      </c>
      <c r="G78" s="52">
        <f t="shared" si="21"/>
        <v>11944</v>
      </c>
      <c r="H78" s="52">
        <f t="shared" si="21"/>
        <v>11426</v>
      </c>
      <c r="I78" s="52">
        <f t="shared" si="21"/>
        <v>11176</v>
      </c>
      <c r="J78" s="52">
        <f t="shared" si="21"/>
        <v>10881</v>
      </c>
      <c r="K78" s="52">
        <f t="shared" si="21"/>
        <v>10800</v>
      </c>
      <c r="L78" s="52">
        <f t="shared" si="21"/>
        <v>10462</v>
      </c>
      <c r="M78" s="52">
        <f t="shared" si="21"/>
        <v>10761</v>
      </c>
      <c r="N78" s="52">
        <f t="shared" si="21"/>
        <v>10453</v>
      </c>
      <c r="O78" s="52">
        <f t="shared" si="21"/>
        <v>9867</v>
      </c>
      <c r="P78" s="52">
        <f t="shared" si="21"/>
        <v>9443</v>
      </c>
      <c r="Q78" s="52">
        <f t="shared" si="21"/>
        <v>9616</v>
      </c>
      <c r="R78" s="52">
        <f t="shared" si="21"/>
        <v>9823</v>
      </c>
      <c r="S78" s="52">
        <f t="shared" si="21"/>
        <v>9811</v>
      </c>
      <c r="T78" s="52">
        <f t="shared" si="21"/>
        <v>9776</v>
      </c>
      <c r="U78" s="52">
        <f t="shared" si="21"/>
        <v>9274</v>
      </c>
      <c r="V78" s="52">
        <f t="shared" si="21"/>
        <v>8944</v>
      </c>
      <c r="W78" s="52">
        <f t="shared" si="21"/>
        <v>9528</v>
      </c>
      <c r="X78" s="52">
        <f t="shared" si="21"/>
        <v>9306</v>
      </c>
      <c r="Y78" s="52">
        <f t="shared" si="21"/>
        <v>7609</v>
      </c>
      <c r="Z78" s="52">
        <f t="shared" si="21"/>
        <v>9350</v>
      </c>
      <c r="AA78" s="52">
        <f t="shared" si="21"/>
        <v>8803</v>
      </c>
      <c r="AB78" s="52">
        <f t="shared" si="21"/>
        <v>8812</v>
      </c>
      <c r="AC78" s="52">
        <f t="shared" si="21"/>
        <v>8697</v>
      </c>
      <c r="AD78" s="52">
        <f t="shared" si="21"/>
        <v>8606</v>
      </c>
      <c r="AE78" s="52">
        <f t="shared" si="21"/>
        <v>8652</v>
      </c>
      <c r="AF78" s="52">
        <f t="shared" si="21"/>
        <v>8508</v>
      </c>
      <c r="AG78" s="52">
        <f t="shared" si="21"/>
        <v>8455</v>
      </c>
      <c r="AH78" s="52">
        <f t="shared" si="21"/>
        <v>8441</v>
      </c>
      <c r="AI78" s="52">
        <f t="shared" si="21"/>
        <v>8502</v>
      </c>
      <c r="AJ78" s="52">
        <f t="shared" si="21"/>
        <v>8498</v>
      </c>
      <c r="AK78" s="52">
        <f t="shared" si="21"/>
        <v>8559</v>
      </c>
      <c r="AL78" s="52">
        <f t="shared" si="21"/>
        <v>7678</v>
      </c>
      <c r="AM78" s="52">
        <f t="shared" si="21"/>
        <v>8606</v>
      </c>
      <c r="AN78" s="52">
        <f t="shared" si="21"/>
        <v>8716</v>
      </c>
      <c r="AO78" s="52">
        <f t="shared" si="21"/>
        <v>8664</v>
      </c>
      <c r="AP78" s="52">
        <f t="shared" si="21"/>
        <v>8748</v>
      </c>
      <c r="AQ78" s="52">
        <f t="shared" si="21"/>
        <v>8941</v>
      </c>
      <c r="AR78" s="52">
        <f t="shared" si="21"/>
        <v>9172</v>
      </c>
      <c r="AS78" s="52">
        <f t="shared" si="21"/>
        <v>9218</v>
      </c>
      <c r="AT78" s="52">
        <f t="shared" si="21"/>
        <v>9108</v>
      </c>
      <c r="AU78" s="52">
        <f t="shared" si="21"/>
        <v>9252</v>
      </c>
      <c r="AV78" s="52">
        <f t="shared" si="21"/>
        <v>9678</v>
      </c>
      <c r="AW78" s="52">
        <f t="shared" si="21"/>
        <v>9673</v>
      </c>
      <c r="AX78" s="52">
        <f t="shared" si="21"/>
        <v>9704</v>
      </c>
      <c r="AY78" s="52">
        <f t="shared" si="21"/>
        <v>9690</v>
      </c>
      <c r="AZ78" s="52">
        <f t="shared" si="21"/>
        <v>9997</v>
      </c>
      <c r="BA78" s="52">
        <f t="shared" si="21"/>
        <v>10061</v>
      </c>
      <c r="BB78" s="52">
        <f t="shared" si="21"/>
        <v>10835</v>
      </c>
      <c r="BC78" s="52">
        <f t="shared" si="21"/>
        <v>7422</v>
      </c>
    </row>
    <row r="79" spans="1:56" ht="15" x14ac:dyDescent="0.2">
      <c r="A79"/>
      <c r="B79"/>
    </row>
    <row r="80" spans="1:56" ht="15" x14ac:dyDescent="0.2">
      <c r="A80"/>
      <c r="B80"/>
    </row>
    <row r="81" spans="1:2" ht="15" x14ac:dyDescent="0.2">
      <c r="A81"/>
      <c r="B81" t="s">
        <v>67</v>
      </c>
    </row>
    <row r="82" spans="1:2" ht="15" x14ac:dyDescent="0.2">
      <c r="A82"/>
      <c r="B82"/>
    </row>
    <row r="83" spans="1:2" ht="15" x14ac:dyDescent="0.2">
      <c r="A83"/>
      <c r="B83"/>
    </row>
    <row r="84" spans="1:2" ht="15" x14ac:dyDescent="0.2">
      <c r="A84"/>
      <c r="B84"/>
    </row>
    <row r="85" spans="1:2" ht="15" x14ac:dyDescent="0.2">
      <c r="A85"/>
      <c r="B85"/>
    </row>
    <row r="86" spans="1:2" ht="15" x14ac:dyDescent="0.2">
      <c r="A86"/>
      <c r="B86"/>
    </row>
    <row r="87" spans="1:2" ht="15" x14ac:dyDescent="0.2">
      <c r="A87"/>
      <c r="B87"/>
    </row>
    <row r="88" spans="1:2" ht="15" x14ac:dyDescent="0.2">
      <c r="A88"/>
      <c r="B88"/>
    </row>
    <row r="89" spans="1:2" ht="15" x14ac:dyDescent="0.2">
      <c r="A89"/>
      <c r="B89"/>
    </row>
    <row r="90" spans="1:2" ht="15" x14ac:dyDescent="0.2">
      <c r="A90"/>
      <c r="B90"/>
    </row>
    <row r="91" spans="1:2" ht="15" x14ac:dyDescent="0.2">
      <c r="A91"/>
      <c r="B91"/>
    </row>
    <row r="92" spans="1:2" ht="15" x14ac:dyDescent="0.2">
      <c r="A92"/>
      <c r="B92"/>
    </row>
    <row r="93" spans="1:2" ht="15" x14ac:dyDescent="0.2">
      <c r="A93"/>
      <c r="B93"/>
    </row>
    <row r="94" spans="1:2" ht="15" x14ac:dyDescent="0.2">
      <c r="A94"/>
      <c r="B94"/>
    </row>
    <row r="95" spans="1:2" ht="15" x14ac:dyDescent="0.2">
      <c r="A95"/>
      <c r="B95"/>
    </row>
    <row r="96" spans="1:2" ht="15" x14ac:dyDescent="0.2">
      <c r="A96"/>
      <c r="B96"/>
    </row>
    <row r="97" spans="1:2" ht="15" x14ac:dyDescent="0.2">
      <c r="A97"/>
      <c r="B97"/>
    </row>
    <row r="98" spans="1:2" ht="15" x14ac:dyDescent="0.2">
      <c r="A98"/>
      <c r="B98"/>
    </row>
    <row r="99" spans="1:2" ht="15" x14ac:dyDescent="0.2">
      <c r="A99"/>
      <c r="B99"/>
    </row>
    <row r="100" spans="1:2" ht="15" x14ac:dyDescent="0.2">
      <c r="A100"/>
      <c r="B100"/>
    </row>
    <row r="101" spans="1:2" ht="15" x14ac:dyDescent="0.2">
      <c r="A101"/>
      <c r="B101"/>
    </row>
    <row r="102" spans="1:2" ht="15" x14ac:dyDescent="0.2">
      <c r="A102"/>
      <c r="B102"/>
    </row>
    <row r="103" spans="1:2" ht="15" x14ac:dyDescent="0.2">
      <c r="A103"/>
      <c r="B103"/>
    </row>
    <row r="104" spans="1:2" ht="15" x14ac:dyDescent="0.2">
      <c r="A104"/>
      <c r="B104"/>
    </row>
    <row r="105" spans="1:2" ht="15" x14ac:dyDescent="0.2">
      <c r="A105"/>
      <c r="B105"/>
    </row>
    <row r="106" spans="1:2" ht="15" x14ac:dyDescent="0.2">
      <c r="A106"/>
      <c r="B106"/>
    </row>
    <row r="107" spans="1:2" ht="15" x14ac:dyDescent="0.2">
      <c r="A107"/>
      <c r="B107"/>
    </row>
    <row r="108" spans="1:2" x14ac:dyDescent="0.15">
      <c r="A108" s="1"/>
      <c r="B108" s="1"/>
    </row>
    <row r="109" spans="1:2" x14ac:dyDescent="0.15">
      <c r="A109" s="1"/>
      <c r="B109" s="1"/>
    </row>
    <row r="110" spans="1:2" ht="14" thickBot="1" x14ac:dyDescent="0.2">
      <c r="A110" s="4"/>
      <c r="B110" s="4"/>
    </row>
  </sheetData>
  <mergeCells count="3">
    <mergeCell ref="A60:H62"/>
    <mergeCell ref="A58:H59"/>
    <mergeCell ref="A55:H57"/>
  </mergeCells>
  <hyperlinks>
    <hyperlink ref="A63" r:id="rId1" display="Impact of registration delays on mortality statistics in England and Wales: 2018" xr:uid="{2D4DDC7B-631C-436F-93C3-36BDAEF109B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F9CA9-CC0D-0B4A-8D9E-9C8A948DAA76}">
  <dimension ref="A1:BB13"/>
  <sheetViews>
    <sheetView tabSelected="1" workbookViewId="0">
      <selection activeCell="C17" sqref="C17"/>
    </sheetView>
  </sheetViews>
  <sheetFormatPr baseColWidth="10" defaultRowHeight="15" x14ac:dyDescent="0.2"/>
  <sheetData>
    <row r="1" spans="1:54" x14ac:dyDescent="0.2">
      <c r="A1" t="s">
        <v>72</v>
      </c>
      <c r="B1" t="s">
        <v>73</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c r="AP1">
        <v>40</v>
      </c>
      <c r="AQ1">
        <v>41</v>
      </c>
      <c r="AR1">
        <v>42</v>
      </c>
      <c r="AS1">
        <v>43</v>
      </c>
      <c r="AT1">
        <v>44</v>
      </c>
      <c r="AU1">
        <v>45</v>
      </c>
      <c r="AV1">
        <v>46</v>
      </c>
      <c r="AW1">
        <v>47</v>
      </c>
      <c r="AX1">
        <v>48</v>
      </c>
      <c r="AY1">
        <v>49</v>
      </c>
      <c r="AZ1">
        <v>50</v>
      </c>
      <c r="BA1">
        <v>51</v>
      </c>
      <c r="BB1">
        <v>52</v>
      </c>
    </row>
    <row r="2" spans="1:54" x14ac:dyDescent="0.2">
      <c r="A2" t="s">
        <v>0</v>
      </c>
      <c r="B2" t="s">
        <v>18</v>
      </c>
      <c r="C2">
        <v>644</v>
      </c>
      <c r="D2">
        <v>715</v>
      </c>
      <c r="E2">
        <v>699</v>
      </c>
      <c r="F2">
        <v>696</v>
      </c>
      <c r="G2">
        <v>666</v>
      </c>
      <c r="H2">
        <v>635</v>
      </c>
      <c r="I2">
        <v>608</v>
      </c>
      <c r="J2">
        <v>634</v>
      </c>
      <c r="K2">
        <v>584</v>
      </c>
      <c r="L2">
        <v>604</v>
      </c>
      <c r="M2">
        <v>569</v>
      </c>
      <c r="N2">
        <v>539</v>
      </c>
      <c r="O2">
        <v>531</v>
      </c>
      <c r="P2">
        <v>536</v>
      </c>
      <c r="Q2">
        <v>537</v>
      </c>
      <c r="R2">
        <v>540</v>
      </c>
      <c r="S2">
        <v>565</v>
      </c>
      <c r="T2">
        <v>513</v>
      </c>
      <c r="U2">
        <v>520</v>
      </c>
      <c r="V2">
        <v>537</v>
      </c>
      <c r="W2">
        <v>509</v>
      </c>
      <c r="X2">
        <v>438</v>
      </c>
      <c r="Y2">
        <v>526</v>
      </c>
      <c r="Z2">
        <v>492</v>
      </c>
      <c r="AA2">
        <v>491</v>
      </c>
      <c r="AB2">
        <v>482</v>
      </c>
      <c r="AC2">
        <v>481</v>
      </c>
      <c r="AD2">
        <v>482</v>
      </c>
      <c r="AE2">
        <v>494</v>
      </c>
      <c r="AF2">
        <v>480</v>
      </c>
      <c r="AG2">
        <v>488</v>
      </c>
      <c r="AH2">
        <v>482</v>
      </c>
      <c r="AI2">
        <v>468</v>
      </c>
      <c r="AJ2">
        <v>488</v>
      </c>
      <c r="AK2">
        <v>436</v>
      </c>
      <c r="AL2">
        <v>487</v>
      </c>
      <c r="AM2">
        <v>495</v>
      </c>
      <c r="AN2">
        <v>474</v>
      </c>
      <c r="AO2">
        <v>497</v>
      </c>
      <c r="AP2">
        <v>494</v>
      </c>
      <c r="AQ2">
        <v>510</v>
      </c>
      <c r="AR2">
        <v>531</v>
      </c>
      <c r="AS2">
        <v>518</v>
      </c>
      <c r="AT2">
        <v>528</v>
      </c>
      <c r="AU2">
        <v>531</v>
      </c>
      <c r="AV2">
        <v>537</v>
      </c>
      <c r="AW2">
        <v>542</v>
      </c>
      <c r="AX2">
        <v>539</v>
      </c>
      <c r="AY2">
        <v>567</v>
      </c>
      <c r="AZ2">
        <v>570</v>
      </c>
      <c r="BA2">
        <v>663</v>
      </c>
      <c r="BB2">
        <v>462</v>
      </c>
    </row>
    <row r="3" spans="1:54" x14ac:dyDescent="0.2">
      <c r="A3" t="s">
        <v>5</v>
      </c>
      <c r="B3" t="s">
        <v>19</v>
      </c>
      <c r="C3">
        <v>1668</v>
      </c>
      <c r="D3">
        <v>1877</v>
      </c>
      <c r="E3">
        <v>1752</v>
      </c>
      <c r="F3">
        <v>1688</v>
      </c>
      <c r="G3">
        <v>1594</v>
      </c>
      <c r="H3">
        <v>1566</v>
      </c>
      <c r="I3">
        <v>1572</v>
      </c>
      <c r="J3">
        <v>1532</v>
      </c>
      <c r="K3">
        <v>1475</v>
      </c>
      <c r="L3">
        <v>1543</v>
      </c>
      <c r="M3">
        <v>1492</v>
      </c>
      <c r="N3">
        <v>1414</v>
      </c>
      <c r="O3">
        <v>1342</v>
      </c>
      <c r="P3">
        <v>1380</v>
      </c>
      <c r="Q3">
        <v>1428</v>
      </c>
      <c r="R3">
        <v>1407</v>
      </c>
      <c r="S3">
        <v>1408</v>
      </c>
      <c r="T3">
        <v>1343</v>
      </c>
      <c r="U3">
        <v>1257</v>
      </c>
      <c r="V3">
        <v>1369</v>
      </c>
      <c r="W3">
        <v>1338</v>
      </c>
      <c r="X3">
        <v>1156</v>
      </c>
      <c r="Y3">
        <v>1324</v>
      </c>
      <c r="Z3">
        <v>1253</v>
      </c>
      <c r="AA3">
        <v>1283</v>
      </c>
      <c r="AB3">
        <v>1209</v>
      </c>
      <c r="AC3">
        <v>1278</v>
      </c>
      <c r="AD3">
        <v>1243</v>
      </c>
      <c r="AE3">
        <v>1228</v>
      </c>
      <c r="AF3">
        <v>1210</v>
      </c>
      <c r="AG3">
        <v>1234</v>
      </c>
      <c r="AH3">
        <v>1205</v>
      </c>
      <c r="AI3">
        <v>1238</v>
      </c>
      <c r="AJ3">
        <v>1221</v>
      </c>
      <c r="AK3">
        <v>1141</v>
      </c>
      <c r="AL3">
        <v>1214</v>
      </c>
      <c r="AM3">
        <v>1266</v>
      </c>
      <c r="AN3">
        <v>1227</v>
      </c>
      <c r="AO3">
        <v>1271</v>
      </c>
      <c r="AP3">
        <v>1300</v>
      </c>
      <c r="AQ3">
        <v>1327</v>
      </c>
      <c r="AR3">
        <v>1330</v>
      </c>
      <c r="AS3">
        <v>1324</v>
      </c>
      <c r="AT3">
        <v>1336</v>
      </c>
      <c r="AU3">
        <v>1405</v>
      </c>
      <c r="AV3">
        <v>1417</v>
      </c>
      <c r="AW3">
        <v>1399</v>
      </c>
      <c r="AX3">
        <v>1414</v>
      </c>
      <c r="AY3">
        <v>1469</v>
      </c>
      <c r="AZ3">
        <v>1490</v>
      </c>
      <c r="BA3">
        <v>1603</v>
      </c>
      <c r="BB3">
        <v>1133</v>
      </c>
    </row>
    <row r="4" spans="1:54" x14ac:dyDescent="0.2">
      <c r="A4" t="s">
        <v>6</v>
      </c>
      <c r="B4" t="s">
        <v>20</v>
      </c>
      <c r="C4">
        <v>1241</v>
      </c>
      <c r="D4">
        <v>1373</v>
      </c>
      <c r="E4">
        <v>1307</v>
      </c>
      <c r="F4">
        <v>1251</v>
      </c>
      <c r="G4">
        <v>1199</v>
      </c>
      <c r="H4">
        <v>1155</v>
      </c>
      <c r="I4">
        <v>1162</v>
      </c>
      <c r="J4">
        <v>1134</v>
      </c>
      <c r="K4">
        <v>1116</v>
      </c>
      <c r="L4">
        <v>1120</v>
      </c>
      <c r="M4">
        <v>1106</v>
      </c>
      <c r="N4">
        <v>1041</v>
      </c>
      <c r="O4">
        <v>994</v>
      </c>
      <c r="P4">
        <v>994</v>
      </c>
      <c r="Q4">
        <v>1031</v>
      </c>
      <c r="R4">
        <v>1016</v>
      </c>
      <c r="S4">
        <v>1012</v>
      </c>
      <c r="T4">
        <v>962</v>
      </c>
      <c r="U4">
        <v>963</v>
      </c>
      <c r="V4">
        <v>974</v>
      </c>
      <c r="W4">
        <v>961</v>
      </c>
      <c r="X4">
        <v>810</v>
      </c>
      <c r="Y4">
        <v>1004</v>
      </c>
      <c r="Z4">
        <v>927</v>
      </c>
      <c r="AA4">
        <v>919</v>
      </c>
      <c r="AB4">
        <v>926</v>
      </c>
      <c r="AC4">
        <v>895</v>
      </c>
      <c r="AD4">
        <v>918</v>
      </c>
      <c r="AE4">
        <v>875</v>
      </c>
      <c r="AF4">
        <v>889</v>
      </c>
      <c r="AG4">
        <v>874</v>
      </c>
      <c r="AH4">
        <v>900</v>
      </c>
      <c r="AI4">
        <v>874</v>
      </c>
      <c r="AJ4">
        <v>892</v>
      </c>
      <c r="AK4">
        <v>829</v>
      </c>
      <c r="AL4">
        <v>907</v>
      </c>
      <c r="AM4">
        <v>901</v>
      </c>
      <c r="AN4">
        <v>905</v>
      </c>
      <c r="AO4">
        <v>910</v>
      </c>
      <c r="AP4">
        <v>931</v>
      </c>
      <c r="AQ4">
        <v>966</v>
      </c>
      <c r="AR4">
        <v>964</v>
      </c>
      <c r="AS4">
        <v>945</v>
      </c>
      <c r="AT4">
        <v>987</v>
      </c>
      <c r="AU4">
        <v>1021</v>
      </c>
      <c r="AV4">
        <v>1010</v>
      </c>
      <c r="AW4">
        <v>1020</v>
      </c>
      <c r="AX4">
        <v>1028</v>
      </c>
      <c r="AY4">
        <v>1048</v>
      </c>
      <c r="AZ4">
        <v>1072</v>
      </c>
      <c r="BA4">
        <v>1133</v>
      </c>
      <c r="BB4">
        <v>789</v>
      </c>
    </row>
    <row r="5" spans="1:54" x14ac:dyDescent="0.2">
      <c r="A5" t="s">
        <v>7</v>
      </c>
      <c r="B5" t="s">
        <v>21</v>
      </c>
      <c r="C5">
        <v>1029</v>
      </c>
      <c r="D5">
        <v>1162</v>
      </c>
      <c r="E5">
        <v>1112</v>
      </c>
      <c r="F5">
        <v>1085</v>
      </c>
      <c r="G5">
        <v>1047</v>
      </c>
      <c r="H5">
        <v>1025</v>
      </c>
      <c r="I5">
        <v>986</v>
      </c>
      <c r="J5">
        <v>964</v>
      </c>
      <c r="K5">
        <v>941</v>
      </c>
      <c r="L5">
        <v>991</v>
      </c>
      <c r="M5">
        <v>956</v>
      </c>
      <c r="N5">
        <v>914</v>
      </c>
      <c r="O5">
        <v>864</v>
      </c>
      <c r="P5">
        <v>859</v>
      </c>
      <c r="Q5">
        <v>892</v>
      </c>
      <c r="R5">
        <v>895</v>
      </c>
      <c r="S5">
        <v>879</v>
      </c>
      <c r="T5">
        <v>846</v>
      </c>
      <c r="U5">
        <v>834</v>
      </c>
      <c r="V5">
        <v>879</v>
      </c>
      <c r="W5">
        <v>842</v>
      </c>
      <c r="X5">
        <v>697</v>
      </c>
      <c r="Y5">
        <v>861</v>
      </c>
      <c r="Z5">
        <v>816</v>
      </c>
      <c r="AA5">
        <v>783</v>
      </c>
      <c r="AB5">
        <v>795</v>
      </c>
      <c r="AC5">
        <v>772</v>
      </c>
      <c r="AD5">
        <v>794</v>
      </c>
      <c r="AE5">
        <v>793</v>
      </c>
      <c r="AF5">
        <v>754</v>
      </c>
      <c r="AG5">
        <v>770</v>
      </c>
      <c r="AH5">
        <v>760</v>
      </c>
      <c r="AI5">
        <v>755</v>
      </c>
      <c r="AJ5">
        <v>766</v>
      </c>
      <c r="AK5">
        <v>684</v>
      </c>
      <c r="AL5">
        <v>797</v>
      </c>
      <c r="AM5">
        <v>778</v>
      </c>
      <c r="AN5">
        <v>780</v>
      </c>
      <c r="AO5">
        <v>795</v>
      </c>
      <c r="AP5">
        <v>813</v>
      </c>
      <c r="AQ5">
        <v>824</v>
      </c>
      <c r="AR5">
        <v>825</v>
      </c>
      <c r="AS5">
        <v>831</v>
      </c>
      <c r="AT5">
        <v>839</v>
      </c>
      <c r="AU5">
        <v>880</v>
      </c>
      <c r="AV5">
        <v>871</v>
      </c>
      <c r="AW5">
        <v>874</v>
      </c>
      <c r="AX5">
        <v>877</v>
      </c>
      <c r="AY5">
        <v>923</v>
      </c>
      <c r="AZ5">
        <v>925</v>
      </c>
      <c r="BA5">
        <v>980</v>
      </c>
      <c r="BB5">
        <v>706</v>
      </c>
    </row>
    <row r="6" spans="1:54" x14ac:dyDescent="0.2">
      <c r="A6" t="s">
        <v>8</v>
      </c>
      <c r="B6" t="s">
        <v>22</v>
      </c>
      <c r="C6">
        <v>1286</v>
      </c>
      <c r="D6">
        <v>1427</v>
      </c>
      <c r="E6">
        <v>1380</v>
      </c>
      <c r="F6">
        <v>1305</v>
      </c>
      <c r="G6">
        <v>1297</v>
      </c>
      <c r="H6">
        <v>1262</v>
      </c>
      <c r="I6">
        <v>1203</v>
      </c>
      <c r="J6">
        <v>1170</v>
      </c>
      <c r="K6">
        <v>1195</v>
      </c>
      <c r="L6">
        <v>1200</v>
      </c>
      <c r="M6">
        <v>1163</v>
      </c>
      <c r="N6">
        <v>1070</v>
      </c>
      <c r="O6">
        <v>999</v>
      </c>
      <c r="P6">
        <v>1074</v>
      </c>
      <c r="Q6">
        <v>1074</v>
      </c>
      <c r="R6">
        <v>1102</v>
      </c>
      <c r="S6">
        <v>1058</v>
      </c>
      <c r="T6">
        <v>1026</v>
      </c>
      <c r="U6">
        <v>962</v>
      </c>
      <c r="V6">
        <v>1068</v>
      </c>
      <c r="W6">
        <v>1031</v>
      </c>
      <c r="X6">
        <v>834</v>
      </c>
      <c r="Y6">
        <v>1054</v>
      </c>
      <c r="Z6">
        <v>978</v>
      </c>
      <c r="AA6">
        <v>972</v>
      </c>
      <c r="AB6">
        <v>968</v>
      </c>
      <c r="AC6">
        <v>969</v>
      </c>
      <c r="AD6">
        <v>954</v>
      </c>
      <c r="AE6">
        <v>930</v>
      </c>
      <c r="AF6">
        <v>917</v>
      </c>
      <c r="AG6">
        <v>940</v>
      </c>
      <c r="AH6">
        <v>939</v>
      </c>
      <c r="AI6">
        <v>943</v>
      </c>
      <c r="AJ6">
        <v>975</v>
      </c>
      <c r="AK6">
        <v>800</v>
      </c>
      <c r="AL6">
        <v>942</v>
      </c>
      <c r="AM6">
        <v>959</v>
      </c>
      <c r="AN6">
        <v>952</v>
      </c>
      <c r="AO6">
        <v>986</v>
      </c>
      <c r="AP6">
        <v>985</v>
      </c>
      <c r="AQ6">
        <v>986</v>
      </c>
      <c r="AR6">
        <v>1009</v>
      </c>
      <c r="AS6">
        <v>1036</v>
      </c>
      <c r="AT6">
        <v>970</v>
      </c>
      <c r="AU6">
        <v>1086</v>
      </c>
      <c r="AV6">
        <v>1075</v>
      </c>
      <c r="AW6">
        <v>1076</v>
      </c>
      <c r="AX6">
        <v>1077</v>
      </c>
      <c r="AY6">
        <v>1099</v>
      </c>
      <c r="AZ6">
        <v>1085</v>
      </c>
      <c r="BA6">
        <v>1207</v>
      </c>
      <c r="BB6">
        <v>754</v>
      </c>
    </row>
    <row r="7" spans="1:54" x14ac:dyDescent="0.2">
      <c r="A7" t="s">
        <v>9</v>
      </c>
      <c r="B7" t="s">
        <v>23</v>
      </c>
      <c r="C7">
        <v>1271</v>
      </c>
      <c r="D7">
        <v>1492</v>
      </c>
      <c r="E7">
        <v>1461</v>
      </c>
      <c r="F7">
        <v>1428</v>
      </c>
      <c r="G7">
        <v>1333</v>
      </c>
      <c r="H7">
        <v>1314</v>
      </c>
      <c r="I7">
        <v>1249</v>
      </c>
      <c r="J7">
        <v>1262</v>
      </c>
      <c r="K7">
        <v>1234</v>
      </c>
      <c r="L7">
        <v>1233</v>
      </c>
      <c r="M7">
        <v>1204</v>
      </c>
      <c r="N7">
        <v>1107</v>
      </c>
      <c r="O7">
        <v>1101</v>
      </c>
      <c r="P7">
        <v>1131</v>
      </c>
      <c r="Q7">
        <v>1163</v>
      </c>
      <c r="R7">
        <v>1154</v>
      </c>
      <c r="S7">
        <v>1125</v>
      </c>
      <c r="T7">
        <v>1057</v>
      </c>
      <c r="U7">
        <v>1026</v>
      </c>
      <c r="V7">
        <v>1122</v>
      </c>
      <c r="W7">
        <v>1073</v>
      </c>
      <c r="X7">
        <v>824</v>
      </c>
      <c r="Y7">
        <v>1086</v>
      </c>
      <c r="Z7">
        <v>1004</v>
      </c>
      <c r="AA7">
        <v>995</v>
      </c>
      <c r="AB7">
        <v>1008</v>
      </c>
      <c r="AC7">
        <v>971</v>
      </c>
      <c r="AD7">
        <v>998</v>
      </c>
      <c r="AE7">
        <v>974</v>
      </c>
      <c r="AF7">
        <v>986</v>
      </c>
      <c r="AG7">
        <v>980</v>
      </c>
      <c r="AH7">
        <v>1001</v>
      </c>
      <c r="AI7">
        <v>993</v>
      </c>
      <c r="AJ7">
        <v>978</v>
      </c>
      <c r="AK7">
        <v>886</v>
      </c>
      <c r="AL7">
        <v>1003</v>
      </c>
      <c r="AM7">
        <v>1001</v>
      </c>
      <c r="AN7">
        <v>1013</v>
      </c>
      <c r="AO7">
        <v>980</v>
      </c>
      <c r="AP7">
        <v>1007</v>
      </c>
      <c r="AQ7">
        <v>1082</v>
      </c>
      <c r="AR7">
        <v>1047</v>
      </c>
      <c r="AS7">
        <v>1030</v>
      </c>
      <c r="AT7">
        <v>1072</v>
      </c>
      <c r="AU7">
        <v>1110</v>
      </c>
      <c r="AV7">
        <v>1103</v>
      </c>
      <c r="AW7">
        <v>1112</v>
      </c>
      <c r="AX7">
        <v>1120</v>
      </c>
      <c r="AY7">
        <v>1141</v>
      </c>
      <c r="AZ7">
        <v>1133</v>
      </c>
      <c r="BA7">
        <v>1196</v>
      </c>
      <c r="BB7">
        <v>796</v>
      </c>
    </row>
    <row r="8" spans="1:54" x14ac:dyDescent="0.2">
      <c r="A8" t="s">
        <v>10</v>
      </c>
      <c r="B8" t="s">
        <v>24</v>
      </c>
      <c r="C8">
        <v>1158</v>
      </c>
      <c r="D8">
        <v>1275</v>
      </c>
      <c r="E8">
        <v>1188</v>
      </c>
      <c r="F8">
        <v>1158</v>
      </c>
      <c r="G8">
        <v>1135</v>
      </c>
      <c r="H8">
        <v>1103</v>
      </c>
      <c r="I8">
        <v>1087</v>
      </c>
      <c r="J8">
        <v>1077</v>
      </c>
      <c r="K8">
        <v>1031</v>
      </c>
      <c r="L8">
        <v>1046</v>
      </c>
      <c r="M8">
        <v>1034</v>
      </c>
      <c r="N8">
        <v>991</v>
      </c>
      <c r="O8">
        <v>969</v>
      </c>
      <c r="P8">
        <v>967</v>
      </c>
      <c r="Q8">
        <v>975</v>
      </c>
      <c r="R8">
        <v>974</v>
      </c>
      <c r="S8">
        <v>984</v>
      </c>
      <c r="T8">
        <v>919</v>
      </c>
      <c r="U8">
        <v>884</v>
      </c>
      <c r="V8">
        <v>918</v>
      </c>
      <c r="W8">
        <v>913</v>
      </c>
      <c r="X8">
        <v>776</v>
      </c>
      <c r="Y8">
        <v>917</v>
      </c>
      <c r="Z8">
        <v>878</v>
      </c>
      <c r="AA8">
        <v>875</v>
      </c>
      <c r="AB8">
        <v>878</v>
      </c>
      <c r="AC8">
        <v>833</v>
      </c>
      <c r="AD8">
        <v>860</v>
      </c>
      <c r="AE8">
        <v>866</v>
      </c>
      <c r="AF8">
        <v>869</v>
      </c>
      <c r="AG8">
        <v>839</v>
      </c>
      <c r="AH8">
        <v>871</v>
      </c>
      <c r="AI8">
        <v>882</v>
      </c>
      <c r="AJ8">
        <v>853</v>
      </c>
      <c r="AK8">
        <v>789</v>
      </c>
      <c r="AL8">
        <v>884</v>
      </c>
      <c r="AM8">
        <v>866</v>
      </c>
      <c r="AN8">
        <v>882</v>
      </c>
      <c r="AO8">
        <v>871</v>
      </c>
      <c r="AP8">
        <v>888</v>
      </c>
      <c r="AQ8">
        <v>915</v>
      </c>
      <c r="AR8">
        <v>920</v>
      </c>
      <c r="AS8">
        <v>904</v>
      </c>
      <c r="AT8">
        <v>929</v>
      </c>
      <c r="AU8">
        <v>953</v>
      </c>
      <c r="AV8">
        <v>973</v>
      </c>
      <c r="AW8">
        <v>983</v>
      </c>
      <c r="AX8">
        <v>959</v>
      </c>
      <c r="AY8">
        <v>996</v>
      </c>
      <c r="AZ8">
        <v>1006</v>
      </c>
      <c r="BA8">
        <v>1058</v>
      </c>
      <c r="BB8">
        <v>752</v>
      </c>
    </row>
    <row r="9" spans="1:54" x14ac:dyDescent="0.2">
      <c r="A9" t="s">
        <v>11</v>
      </c>
      <c r="B9" t="s">
        <v>25</v>
      </c>
      <c r="C9">
        <v>1830</v>
      </c>
      <c r="D9">
        <v>2149</v>
      </c>
      <c r="E9">
        <v>2112</v>
      </c>
      <c r="F9">
        <v>1996</v>
      </c>
      <c r="G9">
        <v>1855</v>
      </c>
      <c r="H9">
        <v>1816</v>
      </c>
      <c r="I9">
        <v>1780</v>
      </c>
      <c r="J9">
        <v>1760</v>
      </c>
      <c r="K9">
        <v>1703</v>
      </c>
      <c r="L9">
        <v>1756</v>
      </c>
      <c r="M9">
        <v>1696</v>
      </c>
      <c r="N9">
        <v>1629</v>
      </c>
      <c r="O9">
        <v>1555</v>
      </c>
      <c r="P9">
        <v>1574</v>
      </c>
      <c r="Q9">
        <v>1623</v>
      </c>
      <c r="R9">
        <v>1604</v>
      </c>
      <c r="S9">
        <v>1627</v>
      </c>
      <c r="T9">
        <v>1521</v>
      </c>
      <c r="U9">
        <v>1485</v>
      </c>
      <c r="V9">
        <v>1561</v>
      </c>
      <c r="W9">
        <v>1548</v>
      </c>
      <c r="X9">
        <v>1224</v>
      </c>
      <c r="Y9">
        <v>1496</v>
      </c>
      <c r="Z9">
        <v>1434</v>
      </c>
      <c r="AA9">
        <v>1467</v>
      </c>
      <c r="AB9">
        <v>1449</v>
      </c>
      <c r="AC9">
        <v>1407</v>
      </c>
      <c r="AD9">
        <v>1397</v>
      </c>
      <c r="AE9">
        <v>1371</v>
      </c>
      <c r="AF9">
        <v>1386</v>
      </c>
      <c r="AG9">
        <v>1340</v>
      </c>
      <c r="AH9">
        <v>1372</v>
      </c>
      <c r="AI9">
        <v>1379</v>
      </c>
      <c r="AJ9">
        <v>1413</v>
      </c>
      <c r="AK9">
        <v>1247</v>
      </c>
      <c r="AL9">
        <v>1400</v>
      </c>
      <c r="AM9">
        <v>1439</v>
      </c>
      <c r="AN9">
        <v>1431</v>
      </c>
      <c r="AO9">
        <v>1427</v>
      </c>
      <c r="AP9">
        <v>1472</v>
      </c>
      <c r="AQ9">
        <v>1507</v>
      </c>
      <c r="AR9">
        <v>1523</v>
      </c>
      <c r="AS9">
        <v>1468</v>
      </c>
      <c r="AT9">
        <v>1525</v>
      </c>
      <c r="AU9">
        <v>1598</v>
      </c>
      <c r="AV9">
        <v>1585</v>
      </c>
      <c r="AW9">
        <v>1580</v>
      </c>
      <c r="AX9">
        <v>1578</v>
      </c>
      <c r="AY9">
        <v>1614</v>
      </c>
      <c r="AZ9">
        <v>1641</v>
      </c>
      <c r="BA9">
        <v>1761</v>
      </c>
      <c r="BB9">
        <v>1209</v>
      </c>
    </row>
    <row r="10" spans="1:54" x14ac:dyDescent="0.2">
      <c r="A10" t="s">
        <v>12</v>
      </c>
      <c r="B10" t="s">
        <v>26</v>
      </c>
      <c r="C10">
        <v>1292</v>
      </c>
      <c r="D10">
        <v>1466</v>
      </c>
      <c r="E10">
        <v>1368</v>
      </c>
      <c r="F10">
        <v>1337</v>
      </c>
      <c r="G10">
        <v>1300</v>
      </c>
      <c r="H10">
        <v>1300</v>
      </c>
      <c r="I10">
        <v>1234</v>
      </c>
      <c r="J10">
        <v>1267</v>
      </c>
      <c r="K10">
        <v>1183</v>
      </c>
      <c r="L10">
        <v>1268</v>
      </c>
      <c r="M10">
        <v>1233</v>
      </c>
      <c r="N10">
        <v>1162</v>
      </c>
      <c r="O10">
        <v>1088</v>
      </c>
      <c r="P10">
        <v>1101</v>
      </c>
      <c r="Q10">
        <v>1100</v>
      </c>
      <c r="R10">
        <v>1119</v>
      </c>
      <c r="S10">
        <v>1118</v>
      </c>
      <c r="T10">
        <v>1087</v>
      </c>
      <c r="U10">
        <v>1013</v>
      </c>
      <c r="V10">
        <v>1100</v>
      </c>
      <c r="W10">
        <v>1091</v>
      </c>
      <c r="X10">
        <v>850</v>
      </c>
      <c r="Y10">
        <v>1082</v>
      </c>
      <c r="Z10">
        <v>1021</v>
      </c>
      <c r="AA10">
        <v>1027</v>
      </c>
      <c r="AB10">
        <v>982</v>
      </c>
      <c r="AC10">
        <v>1000</v>
      </c>
      <c r="AD10">
        <v>1006</v>
      </c>
      <c r="AE10">
        <v>977</v>
      </c>
      <c r="AF10">
        <v>964</v>
      </c>
      <c r="AG10">
        <v>976</v>
      </c>
      <c r="AH10">
        <v>972</v>
      </c>
      <c r="AI10">
        <v>966</v>
      </c>
      <c r="AJ10">
        <v>973</v>
      </c>
      <c r="AK10">
        <v>866</v>
      </c>
      <c r="AL10">
        <v>972</v>
      </c>
      <c r="AM10">
        <v>1011</v>
      </c>
      <c r="AN10">
        <v>1000</v>
      </c>
      <c r="AO10">
        <v>1011</v>
      </c>
      <c r="AP10">
        <v>1051</v>
      </c>
      <c r="AQ10">
        <v>1055</v>
      </c>
      <c r="AR10">
        <v>1069</v>
      </c>
      <c r="AS10">
        <v>1052</v>
      </c>
      <c r="AT10">
        <v>1066</v>
      </c>
      <c r="AU10">
        <v>1094</v>
      </c>
      <c r="AV10">
        <v>1102</v>
      </c>
      <c r="AW10">
        <v>1118</v>
      </c>
      <c r="AX10">
        <v>1098</v>
      </c>
      <c r="AY10">
        <v>1140</v>
      </c>
      <c r="AZ10">
        <v>1139</v>
      </c>
      <c r="BA10">
        <v>1234</v>
      </c>
      <c r="BB10">
        <v>821</v>
      </c>
    </row>
    <row r="11" spans="1:54" x14ac:dyDescent="0.2">
      <c r="A11" t="s">
        <v>69</v>
      </c>
      <c r="B11" t="s">
        <v>27</v>
      </c>
      <c r="C11">
        <v>758</v>
      </c>
      <c r="D11">
        <v>856</v>
      </c>
      <c r="E11">
        <v>812</v>
      </c>
      <c r="F11">
        <v>802</v>
      </c>
      <c r="G11">
        <v>761</v>
      </c>
      <c r="H11">
        <v>729</v>
      </c>
      <c r="I11">
        <v>723</v>
      </c>
      <c r="J11">
        <v>725</v>
      </c>
      <c r="K11">
        <v>700</v>
      </c>
      <c r="L11">
        <v>719</v>
      </c>
      <c r="M11">
        <v>727</v>
      </c>
      <c r="N11">
        <v>680</v>
      </c>
      <c r="O11">
        <v>666</v>
      </c>
      <c r="P11">
        <v>668</v>
      </c>
      <c r="Q11">
        <v>673</v>
      </c>
      <c r="R11">
        <v>665</v>
      </c>
      <c r="S11">
        <v>663</v>
      </c>
      <c r="T11">
        <v>623</v>
      </c>
      <c r="U11">
        <v>612</v>
      </c>
      <c r="V11">
        <v>634</v>
      </c>
      <c r="W11">
        <v>615</v>
      </c>
      <c r="X11">
        <v>546</v>
      </c>
      <c r="Y11">
        <v>609</v>
      </c>
      <c r="Z11">
        <v>589</v>
      </c>
      <c r="AA11">
        <v>573</v>
      </c>
      <c r="AB11">
        <v>571</v>
      </c>
      <c r="AC11">
        <v>554</v>
      </c>
      <c r="AD11">
        <v>579</v>
      </c>
      <c r="AE11">
        <v>558</v>
      </c>
      <c r="AF11">
        <v>566</v>
      </c>
      <c r="AG11">
        <v>572</v>
      </c>
      <c r="AH11">
        <v>571</v>
      </c>
      <c r="AI11">
        <v>564</v>
      </c>
      <c r="AJ11">
        <v>573</v>
      </c>
      <c r="AK11">
        <v>540</v>
      </c>
      <c r="AL11">
        <v>552</v>
      </c>
      <c r="AM11">
        <v>576</v>
      </c>
      <c r="AN11">
        <v>576</v>
      </c>
      <c r="AO11">
        <v>604</v>
      </c>
      <c r="AP11">
        <v>587</v>
      </c>
      <c r="AQ11">
        <v>615</v>
      </c>
      <c r="AR11">
        <v>630</v>
      </c>
      <c r="AS11">
        <v>628</v>
      </c>
      <c r="AT11">
        <v>616</v>
      </c>
      <c r="AU11">
        <v>626</v>
      </c>
      <c r="AV11">
        <v>658</v>
      </c>
      <c r="AW11">
        <v>653</v>
      </c>
      <c r="AX11">
        <v>646</v>
      </c>
      <c r="AY11">
        <v>678</v>
      </c>
      <c r="AZ11">
        <v>694</v>
      </c>
      <c r="BA11">
        <v>717</v>
      </c>
      <c r="BB11">
        <v>519</v>
      </c>
    </row>
    <row r="12" spans="1:54" x14ac:dyDescent="0.2">
      <c r="A12" t="s">
        <v>68</v>
      </c>
      <c r="B12" t="s">
        <v>65</v>
      </c>
      <c r="C12">
        <v>12177</v>
      </c>
      <c r="D12">
        <v>13792</v>
      </c>
      <c r="E12">
        <v>13191</v>
      </c>
      <c r="F12">
        <v>12746</v>
      </c>
      <c r="G12">
        <v>12187</v>
      </c>
      <c r="H12">
        <v>11905</v>
      </c>
      <c r="I12">
        <v>11604</v>
      </c>
      <c r="J12">
        <v>11525</v>
      </c>
      <c r="K12">
        <v>11162</v>
      </c>
      <c r="L12">
        <v>11480</v>
      </c>
      <c r="M12">
        <v>11180</v>
      </c>
      <c r="N12">
        <v>10547</v>
      </c>
      <c r="O12">
        <v>10109</v>
      </c>
      <c r="P12">
        <v>10284</v>
      </c>
      <c r="Q12">
        <v>10496</v>
      </c>
      <c r="R12">
        <v>10476</v>
      </c>
      <c r="S12">
        <v>10439</v>
      </c>
      <c r="T12">
        <v>9897</v>
      </c>
      <c r="U12">
        <v>9556</v>
      </c>
      <c r="V12">
        <v>10162</v>
      </c>
      <c r="W12">
        <v>9921</v>
      </c>
      <c r="X12">
        <v>8155</v>
      </c>
      <c r="Y12">
        <v>9959</v>
      </c>
      <c r="Z12">
        <v>9392</v>
      </c>
      <c r="AA12">
        <v>9385</v>
      </c>
      <c r="AB12">
        <v>9268</v>
      </c>
      <c r="AC12">
        <v>9160</v>
      </c>
      <c r="AD12">
        <v>9231</v>
      </c>
      <c r="AE12">
        <v>9066</v>
      </c>
      <c r="AF12">
        <v>9021</v>
      </c>
      <c r="AG12">
        <v>9013</v>
      </c>
      <c r="AH12">
        <v>9073</v>
      </c>
      <c r="AI12">
        <v>9062</v>
      </c>
      <c r="AJ12">
        <v>9132</v>
      </c>
      <c r="AK12">
        <v>8218</v>
      </c>
      <c r="AL12">
        <v>9158</v>
      </c>
      <c r="AM12">
        <v>9292</v>
      </c>
      <c r="AN12">
        <v>9240</v>
      </c>
      <c r="AO12">
        <v>9352</v>
      </c>
      <c r="AP12">
        <v>9528</v>
      </c>
      <c r="AQ12">
        <v>9787</v>
      </c>
      <c r="AR12">
        <v>9848</v>
      </c>
      <c r="AS12">
        <v>9736</v>
      </c>
      <c r="AT12">
        <v>9868</v>
      </c>
      <c r="AU12">
        <v>10304</v>
      </c>
      <c r="AV12">
        <v>10331</v>
      </c>
      <c r="AW12">
        <v>10357</v>
      </c>
      <c r="AX12">
        <v>10336</v>
      </c>
      <c r="AY12">
        <v>10675</v>
      </c>
      <c r="AZ12">
        <v>10755</v>
      </c>
      <c r="BA12">
        <v>11552</v>
      </c>
      <c r="BB12">
        <v>7941</v>
      </c>
    </row>
    <row r="13" spans="1:54" x14ac:dyDescent="0.2">
      <c r="A13" t="s">
        <v>74</v>
      </c>
      <c r="B13" t="s">
        <v>66</v>
      </c>
      <c r="C13">
        <v>11419</v>
      </c>
      <c r="D13">
        <v>12936</v>
      </c>
      <c r="E13">
        <v>12379</v>
      </c>
      <c r="F13">
        <v>11944</v>
      </c>
      <c r="G13">
        <v>11426</v>
      </c>
      <c r="H13">
        <v>11176</v>
      </c>
      <c r="I13">
        <v>10881</v>
      </c>
      <c r="J13">
        <v>10800</v>
      </c>
      <c r="K13">
        <v>10462</v>
      </c>
      <c r="L13">
        <v>10761</v>
      </c>
      <c r="M13">
        <v>10453</v>
      </c>
      <c r="N13">
        <v>9867</v>
      </c>
      <c r="O13">
        <v>9443</v>
      </c>
      <c r="P13">
        <v>9616</v>
      </c>
      <c r="Q13">
        <v>9823</v>
      </c>
      <c r="R13">
        <v>9811</v>
      </c>
      <c r="S13">
        <v>9776</v>
      </c>
      <c r="T13">
        <v>9274</v>
      </c>
      <c r="U13">
        <v>8944</v>
      </c>
      <c r="V13">
        <v>9528</v>
      </c>
      <c r="W13">
        <v>9306</v>
      </c>
      <c r="X13">
        <v>7609</v>
      </c>
      <c r="Y13">
        <v>9350</v>
      </c>
      <c r="Z13">
        <v>8803</v>
      </c>
      <c r="AA13">
        <v>8812</v>
      </c>
      <c r="AB13">
        <v>8697</v>
      </c>
      <c r="AC13">
        <v>8606</v>
      </c>
      <c r="AD13">
        <v>8652</v>
      </c>
      <c r="AE13">
        <v>8508</v>
      </c>
      <c r="AF13">
        <v>8455</v>
      </c>
      <c r="AG13">
        <v>8441</v>
      </c>
      <c r="AH13">
        <v>8502</v>
      </c>
      <c r="AI13">
        <v>8498</v>
      </c>
      <c r="AJ13">
        <v>8559</v>
      </c>
      <c r="AK13">
        <v>7678</v>
      </c>
      <c r="AL13">
        <v>8606</v>
      </c>
      <c r="AM13">
        <v>8716</v>
      </c>
      <c r="AN13">
        <v>8664</v>
      </c>
      <c r="AO13">
        <v>8748</v>
      </c>
      <c r="AP13">
        <v>8941</v>
      </c>
      <c r="AQ13">
        <v>9172</v>
      </c>
      <c r="AR13">
        <v>9218</v>
      </c>
      <c r="AS13">
        <v>9108</v>
      </c>
      <c r="AT13">
        <v>9252</v>
      </c>
      <c r="AU13">
        <v>9678</v>
      </c>
      <c r="AV13">
        <v>9673</v>
      </c>
      <c r="AW13">
        <v>9704</v>
      </c>
      <c r="AX13">
        <v>9690</v>
      </c>
      <c r="AY13">
        <v>9997</v>
      </c>
      <c r="AZ13">
        <v>10061</v>
      </c>
      <c r="BA13">
        <v>10835</v>
      </c>
      <c r="BB13">
        <v>7422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0AE92B-0D69-4C5D-B708-093B0370E3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75096F5-71FB-4355-B23E-ECD369AB224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098EF34-99D4-4D0C-B95C-DA7BB0E7A9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 and terms &amp; conditions</vt:lpstr>
      <vt:lpstr>Table 1</vt:lpstr>
      <vt:lpstr>ALLDEATHS</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Holley, Rebecca</dc:creator>
  <cp:lastModifiedBy>Microsoft Office User</cp:lastModifiedBy>
  <dcterms:created xsi:type="dcterms:W3CDTF">2020-07-02T14:08:21Z</dcterms:created>
  <dcterms:modified xsi:type="dcterms:W3CDTF">2020-11-26T17:53:11Z</dcterms:modified>
</cp:coreProperties>
</file>